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.Auwal\Branch Productivity\Final ExcelSheet\"/>
    </mc:Choice>
  </mc:AlternateContent>
  <bookViews>
    <workbookView xWindow="0" yWindow="0" windowWidth="20490" windowHeight="7755" firstSheet="3" activeTab="12"/>
  </bookViews>
  <sheets>
    <sheet name="Sheet1" sheetId="13" r:id="rId1"/>
    <sheet name="shet" sheetId="1" r:id="rId2"/>
    <sheet name="Micro Activity" sheetId="12" r:id="rId3"/>
    <sheet name="Sheet2" sheetId="14" r:id="rId4"/>
    <sheet name="Individual" sheetId="11" r:id="rId5"/>
    <sheet name="Avg Time" sheetId="3" r:id="rId6"/>
    <sheet name="YL09" sheetId="10" r:id="rId7"/>
    <sheet name="YH13" sheetId="9" r:id="rId8"/>
    <sheet name="YH12" sheetId="8" r:id="rId9"/>
    <sheet name="YB07" sheetId="7" r:id="rId10"/>
    <sheet name="WL04" sheetId="6" r:id="rId11"/>
    <sheet name="WL03" sheetId="4" r:id="rId12"/>
    <sheet name="SQL" sheetId="2" r:id="rId13"/>
  </sheets>
  <definedNames>
    <definedName name="_xlnm._FilterDatabase" localSheetId="4" hidden="1">Individual!$A$1:$K$43</definedName>
    <definedName name="_xlnm._FilterDatabase" localSheetId="2" hidden="1">'Micro Activity'!$A$1:$C$2554</definedName>
    <definedName name="_xlnm._FilterDatabase" localSheetId="3" hidden="1">Sheet2!$A$1:$C$2410</definedName>
    <definedName name="_xlnm._FilterDatabase" localSheetId="1" hidden="1">shet!$A$1:$K$2783</definedName>
    <definedName name="_xlnm._FilterDatabase" localSheetId="11" hidden="1">'WL03'!$A$1:$M$464</definedName>
    <definedName name="_xlnm._FilterDatabase" localSheetId="10" hidden="1">'WL04'!$A$1:$L$1399</definedName>
    <definedName name="_xlnm._FilterDatabase" localSheetId="9" hidden="1">'YB07'!$A$1:$L$77</definedName>
    <definedName name="_xlnm._FilterDatabase" localSheetId="8" hidden="1">'YH12'!$A$1:$L$41</definedName>
    <definedName name="_xlnm._FilterDatabase" localSheetId="7" hidden="1">'YH13'!$A$1:$L$114</definedName>
    <definedName name="_xlnm._FilterDatabase" localSheetId="6" hidden="1">'YL09'!$A$1:$L$693</definedName>
  </definedNames>
  <calcPr calcId="152511"/>
</workbook>
</file>

<file path=xl/calcChain.xml><?xml version="1.0" encoding="utf-8"?>
<calcChain xmlns="http://schemas.openxmlformats.org/spreadsheetml/2006/main">
  <c r="M19" i="12" l="1"/>
  <c r="N19" i="12"/>
  <c r="O19" i="12"/>
  <c r="P19" i="12"/>
  <c r="Q19" i="12"/>
  <c r="R19" i="12"/>
  <c r="S19" i="12"/>
  <c r="T19" i="12"/>
  <c r="U19" i="12"/>
  <c r="V19" i="12"/>
  <c r="W19" i="12"/>
  <c r="X19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L20" i="12"/>
  <c r="K21" i="12"/>
  <c r="Y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L19" i="12"/>
  <c r="M2" i="12"/>
  <c r="N2" i="12"/>
  <c r="O2" i="12"/>
  <c r="P2" i="12"/>
  <c r="Q2" i="12"/>
  <c r="R2" i="12"/>
  <c r="S2" i="12"/>
  <c r="T2" i="12"/>
  <c r="U2" i="12"/>
  <c r="V2" i="12"/>
  <c r="W2" i="12"/>
  <c r="X2" i="12"/>
  <c r="L2" i="12"/>
  <c r="I2" i="12"/>
  <c r="J2" i="12"/>
  <c r="I3" i="12"/>
  <c r="J3" i="12"/>
  <c r="I4" i="12"/>
  <c r="J4" i="12"/>
  <c r="I5" i="12"/>
  <c r="J5" i="12"/>
  <c r="I6" i="12"/>
  <c r="J6" i="12"/>
  <c r="I7" i="12"/>
  <c r="J7" i="12"/>
  <c r="I8" i="12"/>
  <c r="J8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I18" i="12"/>
  <c r="J18" i="12"/>
  <c r="I19" i="12"/>
  <c r="J19" i="12"/>
  <c r="I20" i="12"/>
  <c r="J20" i="12"/>
  <c r="H3" i="12"/>
  <c r="K3" i="12" s="1"/>
  <c r="H4" i="12"/>
  <c r="K4" i="12" s="1"/>
  <c r="H5" i="12"/>
  <c r="K5" i="12" s="1"/>
  <c r="H6" i="12"/>
  <c r="K6" i="12" s="1"/>
  <c r="H7" i="12"/>
  <c r="K7" i="12" s="1"/>
  <c r="H8" i="12"/>
  <c r="K8" i="12" s="1"/>
  <c r="H9" i="12"/>
  <c r="K9" i="12" s="1"/>
  <c r="H10" i="12"/>
  <c r="K10" i="12" s="1"/>
  <c r="H11" i="12"/>
  <c r="K11" i="12" s="1"/>
  <c r="H12" i="12"/>
  <c r="K12" i="12" s="1"/>
  <c r="H13" i="12"/>
  <c r="K13" i="12" s="1"/>
  <c r="H14" i="12"/>
  <c r="K14" i="12" s="1"/>
  <c r="H15" i="12"/>
  <c r="K15" i="12" s="1"/>
  <c r="H16" i="12"/>
  <c r="K16" i="12" s="1"/>
  <c r="H17" i="12"/>
  <c r="K17" i="12" s="1"/>
  <c r="H18" i="12"/>
  <c r="K18" i="12" s="1"/>
  <c r="H19" i="12"/>
  <c r="K19" i="12" s="1"/>
  <c r="H20" i="12"/>
  <c r="K20" i="12" s="1"/>
  <c r="H2" i="12"/>
  <c r="K2" i="12" s="1"/>
  <c r="Y20" i="12" l="1"/>
  <c r="Y21" i="12" s="1"/>
  <c r="B41" i="13" l="1"/>
  <c r="B119" i="13"/>
  <c r="B120" i="13"/>
  <c r="B28" i="13"/>
  <c r="B62" i="13"/>
  <c r="B121" i="13"/>
  <c r="B63" i="13"/>
  <c r="B30" i="13"/>
  <c r="B122" i="13"/>
  <c r="B123" i="13"/>
  <c r="B124" i="13"/>
  <c r="B125" i="13"/>
  <c r="B15" i="13"/>
  <c r="B126" i="13"/>
  <c r="B127" i="13"/>
  <c r="B128" i="13"/>
  <c r="B12" i="13"/>
  <c r="B129" i="13"/>
  <c r="B21" i="13"/>
  <c r="B8" i="13"/>
  <c r="B130" i="13"/>
  <c r="B23" i="13"/>
  <c r="B24" i="13"/>
  <c r="B6" i="13"/>
  <c r="B64" i="13"/>
  <c r="B37" i="13"/>
  <c r="B31" i="13"/>
  <c r="B5" i="13"/>
  <c r="B4" i="13"/>
  <c r="B2" i="13"/>
  <c r="B38" i="13"/>
  <c r="B16" i="13"/>
  <c r="B29" i="13"/>
  <c r="B65" i="13"/>
  <c r="B131" i="13"/>
  <c r="B66" i="13"/>
  <c r="B132" i="13"/>
  <c r="B9" i="13"/>
  <c r="B133" i="13"/>
  <c r="B25" i="13"/>
  <c r="B10" i="13"/>
  <c r="B134" i="13"/>
  <c r="B22" i="13"/>
  <c r="B20" i="13"/>
  <c r="B67" i="13"/>
  <c r="B46" i="13"/>
  <c r="B11" i="13"/>
  <c r="B135" i="13"/>
  <c r="B136" i="13"/>
  <c r="B39" i="13"/>
  <c r="B137" i="13"/>
  <c r="B1" i="13"/>
  <c r="B47" i="13"/>
  <c r="B48" i="13"/>
  <c r="B18" i="13"/>
  <c r="B19" i="13"/>
  <c r="B26" i="13"/>
  <c r="B14" i="13"/>
  <c r="B138" i="13"/>
  <c r="B42" i="13"/>
  <c r="B68" i="13"/>
  <c r="B139" i="13"/>
  <c r="B32" i="13"/>
  <c r="B49" i="13"/>
  <c r="B140" i="13"/>
  <c r="B141" i="13"/>
  <c r="B69" i="13"/>
  <c r="B70" i="13"/>
  <c r="B17" i="13"/>
  <c r="B71" i="13"/>
  <c r="B142" i="13"/>
  <c r="B143" i="13"/>
  <c r="B144" i="13"/>
  <c r="B72" i="13"/>
  <c r="B33" i="13"/>
  <c r="B3" i="13"/>
  <c r="B73" i="13"/>
  <c r="B34" i="13"/>
  <c r="B145" i="13"/>
  <c r="B146" i="13"/>
  <c r="B74" i="13"/>
  <c r="B7" i="13"/>
  <c r="B147" i="13"/>
  <c r="B148" i="13"/>
  <c r="B149" i="13"/>
  <c r="B150" i="13"/>
  <c r="B151" i="13"/>
  <c r="B152" i="13"/>
  <c r="B153" i="13"/>
  <c r="B154" i="13"/>
  <c r="B155" i="13"/>
  <c r="B156" i="13"/>
  <c r="B50" i="13"/>
  <c r="B27" i="13"/>
  <c r="B51" i="13"/>
  <c r="B75" i="13"/>
  <c r="B157" i="13"/>
  <c r="B158" i="13"/>
  <c r="B159" i="13"/>
  <c r="B76" i="13"/>
  <c r="B77" i="13"/>
  <c r="B160" i="13"/>
  <c r="B78" i="13"/>
  <c r="B35" i="13"/>
  <c r="B161" i="13"/>
  <c r="B162" i="13"/>
  <c r="B163" i="13"/>
  <c r="B79" i="13"/>
  <c r="B164" i="13"/>
  <c r="B165" i="13"/>
  <c r="B166" i="13"/>
  <c r="B52" i="13"/>
  <c r="B53" i="13"/>
  <c r="B167" i="13"/>
  <c r="B80" i="13"/>
  <c r="B168" i="13"/>
  <c r="B169" i="13"/>
  <c r="B170" i="13"/>
  <c r="B171" i="13"/>
  <c r="B172" i="13"/>
  <c r="B81" i="13"/>
  <c r="B173" i="13"/>
  <c r="B43" i="13"/>
  <c r="B174" i="13"/>
  <c r="B175" i="13"/>
  <c r="B176" i="13"/>
  <c r="B177" i="13"/>
  <c r="B178" i="13"/>
  <c r="B179" i="13"/>
  <c r="B180" i="13"/>
  <c r="B181" i="13"/>
  <c r="B82" i="13"/>
  <c r="B182" i="13"/>
  <c r="B183" i="13"/>
  <c r="B184" i="13"/>
  <c r="B185" i="13"/>
  <c r="B186" i="13"/>
  <c r="B54" i="13"/>
  <c r="B187" i="13"/>
  <c r="B188" i="13"/>
  <c r="B189" i="13"/>
  <c r="B83" i="13"/>
  <c r="B190" i="13"/>
  <c r="B84" i="13"/>
  <c r="B191" i="13"/>
  <c r="B192" i="13"/>
  <c r="B193" i="13"/>
  <c r="B194" i="13"/>
  <c r="B85" i="13"/>
  <c r="B195" i="13"/>
  <c r="B196" i="13"/>
  <c r="B86" i="13"/>
  <c r="B197" i="13"/>
  <c r="B87" i="13"/>
  <c r="B198" i="13"/>
  <c r="B44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88" i="13"/>
  <c r="B211" i="13"/>
  <c r="B212" i="13"/>
  <c r="B213" i="13"/>
  <c r="B36" i="13"/>
  <c r="B214" i="13"/>
  <c r="B215" i="13"/>
  <c r="B216" i="13"/>
  <c r="B89" i="13"/>
  <c r="B217" i="13"/>
  <c r="B218" i="13"/>
  <c r="B219" i="13"/>
  <c r="B220" i="13"/>
  <c r="B90" i="13"/>
  <c r="B221" i="13"/>
  <c r="B222" i="13"/>
  <c r="B223" i="13"/>
  <c r="B224" i="13"/>
  <c r="B55" i="13"/>
  <c r="B225" i="13"/>
  <c r="B226" i="13"/>
  <c r="B45" i="13"/>
  <c r="B227" i="13"/>
  <c r="B228" i="13"/>
  <c r="B229" i="13"/>
  <c r="B230" i="13"/>
  <c r="B231" i="13"/>
  <c r="B232" i="13"/>
  <c r="B233" i="13"/>
  <c r="B234" i="13"/>
  <c r="B56" i="13"/>
  <c r="B235" i="13"/>
  <c r="B236" i="13"/>
  <c r="B237" i="13"/>
  <c r="B238" i="13"/>
  <c r="B91" i="13"/>
  <c r="B239" i="13"/>
  <c r="B240" i="13"/>
  <c r="B57" i="13"/>
  <c r="B241" i="13"/>
  <c r="B242" i="13"/>
  <c r="B243" i="13"/>
  <c r="B244" i="13"/>
  <c r="B245" i="13"/>
  <c r="B246" i="13"/>
  <c r="B92" i="13"/>
  <c r="B93" i="13"/>
  <c r="B247" i="13"/>
  <c r="B248" i="13"/>
  <c r="B249" i="13"/>
  <c r="B250" i="13"/>
  <c r="B94" i="13"/>
  <c r="B251" i="13"/>
  <c r="B252" i="13"/>
  <c r="B253" i="13"/>
  <c r="B95" i="13"/>
  <c r="B254" i="13"/>
  <c r="B255" i="13"/>
  <c r="B256" i="13"/>
  <c r="B257" i="13"/>
  <c r="B96" i="13"/>
  <c r="B258" i="13"/>
  <c r="B97" i="13"/>
  <c r="B259" i="13"/>
  <c r="B260" i="13"/>
  <c r="B261" i="13"/>
  <c r="B262" i="13"/>
  <c r="B263" i="13"/>
  <c r="B58" i="13"/>
  <c r="B264" i="13"/>
  <c r="B265" i="13"/>
  <c r="B266" i="13"/>
  <c r="B98" i="13"/>
  <c r="B267" i="13"/>
  <c r="B268" i="13"/>
  <c r="B269" i="13"/>
  <c r="B99" i="13"/>
  <c r="B270" i="13"/>
  <c r="B271" i="13"/>
  <c r="B272" i="13"/>
  <c r="B273" i="13"/>
  <c r="B274" i="13"/>
  <c r="B275" i="13"/>
  <c r="B100" i="13"/>
  <c r="B276" i="13"/>
  <c r="B277" i="13"/>
  <c r="B101" i="13"/>
  <c r="B102" i="13"/>
  <c r="B40" i="13"/>
  <c r="B278" i="13"/>
  <c r="B279" i="13"/>
  <c r="B280" i="13"/>
  <c r="B281" i="13"/>
  <c r="B282" i="13"/>
  <c r="B283" i="13"/>
  <c r="B284" i="13"/>
  <c r="B285" i="13"/>
  <c r="B286" i="13"/>
  <c r="B103" i="13"/>
  <c r="B287" i="13"/>
  <c r="B288" i="13"/>
  <c r="B289" i="13"/>
  <c r="B290" i="13"/>
  <c r="B291" i="13"/>
  <c r="B292" i="13"/>
  <c r="B59" i="13"/>
  <c r="B293" i="13"/>
  <c r="B294" i="13"/>
  <c r="B295" i="13"/>
  <c r="B296" i="13"/>
  <c r="B297" i="13"/>
  <c r="B298" i="13"/>
  <c r="B104" i="13"/>
  <c r="B299" i="13"/>
  <c r="B105" i="13"/>
  <c r="B300" i="13"/>
  <c r="B301" i="13"/>
  <c r="B302" i="13"/>
  <c r="B303" i="13"/>
  <c r="B304" i="13"/>
  <c r="B305" i="13"/>
  <c r="B306" i="13"/>
  <c r="B307" i="13"/>
  <c r="B308" i="13"/>
  <c r="B106" i="13"/>
  <c r="B107" i="13"/>
  <c r="B309" i="13"/>
  <c r="B310" i="13"/>
  <c r="B311" i="13"/>
  <c r="B108" i="13"/>
  <c r="B312" i="13"/>
  <c r="B313" i="13"/>
  <c r="B314" i="13"/>
  <c r="B315" i="13"/>
  <c r="B316" i="13"/>
  <c r="B317" i="13"/>
  <c r="B109" i="13"/>
  <c r="B318" i="13"/>
  <c r="B319" i="13"/>
  <c r="B320" i="13"/>
  <c r="B110" i="13"/>
  <c r="B321" i="13"/>
  <c r="B322" i="13"/>
  <c r="B323" i="13"/>
  <c r="B324" i="13"/>
  <c r="B60" i="13"/>
  <c r="B111" i="13"/>
  <c r="B325" i="13"/>
  <c r="B326" i="13"/>
  <c r="B327" i="13"/>
  <c r="B328" i="13"/>
  <c r="B112" i="13"/>
  <c r="B329" i="13"/>
  <c r="B113" i="13"/>
  <c r="B330" i="13"/>
  <c r="B331" i="13"/>
  <c r="B332" i="13"/>
  <c r="B333" i="13"/>
  <c r="B334" i="13"/>
  <c r="B335" i="13"/>
  <c r="B336" i="13"/>
  <c r="B337" i="13"/>
  <c r="B338" i="13"/>
  <c r="B339" i="13"/>
  <c r="B61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114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115" i="13"/>
  <c r="B377" i="13"/>
  <c r="B378" i="13"/>
  <c r="B379" i="13"/>
  <c r="B380" i="13"/>
  <c r="B381" i="13"/>
  <c r="B382" i="13"/>
  <c r="B383" i="13"/>
  <c r="B116" i="13"/>
  <c r="B384" i="13"/>
  <c r="B385" i="13"/>
  <c r="B386" i="13"/>
  <c r="B387" i="13"/>
  <c r="B388" i="13"/>
  <c r="B389" i="13"/>
  <c r="B390" i="13"/>
  <c r="B391" i="13"/>
  <c r="B392" i="13"/>
  <c r="B117" i="13"/>
  <c r="B393" i="13"/>
  <c r="B394" i="13"/>
  <c r="B395" i="13"/>
  <c r="B118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13" i="13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3" i="3"/>
  <c r="X3" i="3"/>
  <c r="X16" i="3" s="1"/>
  <c r="X19" i="3" s="1"/>
  <c r="Y3" i="3"/>
  <c r="X4" i="3"/>
  <c r="Y4" i="3"/>
  <c r="X5" i="3"/>
  <c r="Y5" i="3"/>
  <c r="X6" i="3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Y16" i="3" s="1"/>
  <c r="Y19" i="3" s="1"/>
  <c r="X14" i="3"/>
  <c r="Y14" i="3"/>
  <c r="X15" i="3"/>
  <c r="Y15" i="3"/>
  <c r="W4" i="3"/>
  <c r="W5" i="3"/>
  <c r="W6" i="3"/>
  <c r="W7" i="3"/>
  <c r="W8" i="3"/>
  <c r="W9" i="3"/>
  <c r="W10" i="3"/>
  <c r="W11" i="3"/>
  <c r="W12" i="3"/>
  <c r="W13" i="3"/>
  <c r="W14" i="3"/>
  <c r="W15" i="3"/>
  <c r="W3" i="3"/>
  <c r="W16" i="3" l="1"/>
  <c r="W19" i="3" s="1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K196" i="12"/>
  <c r="K209" i="12" s="1"/>
  <c r="K210" i="12" s="1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O94" i="12"/>
  <c r="O95" i="12"/>
  <c r="O96" i="12"/>
  <c r="O107" i="12" s="1"/>
  <c r="O108" i="12" s="1"/>
  <c r="O97" i="12"/>
  <c r="O98" i="12"/>
  <c r="O99" i="12"/>
  <c r="O100" i="12"/>
  <c r="O101" i="12"/>
  <c r="O102" i="12"/>
  <c r="O103" i="12"/>
  <c r="O104" i="12"/>
  <c r="O105" i="12"/>
  <c r="O106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P79" i="12"/>
  <c r="P80" i="12"/>
  <c r="P81" i="12"/>
  <c r="P82" i="12"/>
  <c r="P83" i="12"/>
  <c r="P84" i="12"/>
  <c r="P85" i="12"/>
  <c r="P86" i="12"/>
  <c r="P87" i="12"/>
  <c r="P88" i="12"/>
  <c r="P89" i="12"/>
  <c r="P77" i="12"/>
  <c r="P78" i="12"/>
  <c r="O79" i="12"/>
  <c r="O80" i="12"/>
  <c r="O81" i="12"/>
  <c r="O82" i="12"/>
  <c r="O83" i="12"/>
  <c r="O84" i="12"/>
  <c r="O85" i="12"/>
  <c r="O86" i="12"/>
  <c r="O87" i="12"/>
  <c r="O88" i="12"/>
  <c r="O89" i="12"/>
  <c r="O77" i="12"/>
  <c r="O78" i="12"/>
  <c r="N79" i="12"/>
  <c r="N80" i="12"/>
  <c r="N81" i="12"/>
  <c r="N82" i="12"/>
  <c r="N83" i="12"/>
  <c r="N84" i="12"/>
  <c r="N85" i="12"/>
  <c r="N86" i="12"/>
  <c r="N87" i="12"/>
  <c r="N88" i="12"/>
  <c r="N89" i="12"/>
  <c r="N77" i="12"/>
  <c r="N78" i="12"/>
  <c r="M79" i="12"/>
  <c r="M80" i="12"/>
  <c r="M81" i="12"/>
  <c r="M82" i="12"/>
  <c r="M83" i="12"/>
  <c r="M84" i="12"/>
  <c r="M85" i="12"/>
  <c r="M86" i="12"/>
  <c r="M87" i="12"/>
  <c r="M88" i="12"/>
  <c r="M89" i="12"/>
  <c r="M77" i="12"/>
  <c r="M78" i="12"/>
  <c r="L79" i="12"/>
  <c r="L80" i="12"/>
  <c r="L81" i="12"/>
  <c r="L82" i="12"/>
  <c r="L83" i="12"/>
  <c r="L84" i="12"/>
  <c r="L85" i="12"/>
  <c r="L86" i="12"/>
  <c r="L87" i="12"/>
  <c r="L88" i="12"/>
  <c r="L89" i="12"/>
  <c r="L77" i="12"/>
  <c r="L78" i="12"/>
  <c r="K79" i="12"/>
  <c r="K80" i="12"/>
  <c r="K81" i="12"/>
  <c r="K82" i="12"/>
  <c r="K83" i="12"/>
  <c r="K84" i="12"/>
  <c r="K85" i="12"/>
  <c r="K86" i="12"/>
  <c r="K87" i="12"/>
  <c r="K88" i="12"/>
  <c r="K89" i="12"/>
  <c r="K77" i="12"/>
  <c r="K78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K60" i="12"/>
  <c r="K61" i="12"/>
  <c r="K62" i="12"/>
  <c r="K73" i="12" s="1"/>
  <c r="K74" i="12" s="1"/>
  <c r="K63" i="12"/>
  <c r="K64" i="12"/>
  <c r="K65" i="12"/>
  <c r="K66" i="12"/>
  <c r="K67" i="12"/>
  <c r="K68" i="12"/>
  <c r="K69" i="12"/>
  <c r="K70" i="12"/>
  <c r="K71" i="12"/>
  <c r="K7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F9" i="3"/>
  <c r="F11" i="3" s="1"/>
  <c r="G9" i="3"/>
  <c r="G11" i="3" s="1"/>
  <c r="H9" i="3"/>
  <c r="H11" i="3" s="1"/>
  <c r="I9" i="3"/>
  <c r="I11" i="3" s="1"/>
  <c r="J9" i="3"/>
  <c r="J11" i="3" s="1"/>
  <c r="K9" i="3"/>
  <c r="K11" i="3" s="1"/>
  <c r="L9" i="3"/>
  <c r="L11" i="3" s="1"/>
  <c r="M9" i="3"/>
  <c r="M11" i="3" s="1"/>
  <c r="N9" i="3"/>
  <c r="N11" i="3" s="1"/>
  <c r="O9" i="3"/>
  <c r="O11" i="3" s="1"/>
  <c r="P9" i="3"/>
  <c r="P11" i="3" s="1"/>
  <c r="E9" i="3"/>
  <c r="E11" i="3" s="1"/>
  <c r="D9" i="3"/>
  <c r="D11" i="3" s="1"/>
  <c r="K43" i="11"/>
  <c r="K41" i="11"/>
  <c r="K42" i="11"/>
  <c r="K39" i="11"/>
  <c r="K40" i="11"/>
  <c r="K38" i="11"/>
  <c r="K36" i="11"/>
  <c r="K37" i="11"/>
  <c r="K34" i="11"/>
  <c r="K35" i="11"/>
  <c r="K33" i="11"/>
  <c r="K27" i="11"/>
  <c r="K28" i="11"/>
  <c r="K29" i="11"/>
  <c r="K30" i="11"/>
  <c r="K31" i="11"/>
  <c r="K32" i="11"/>
  <c r="K26" i="11"/>
  <c r="K25" i="11"/>
  <c r="K24" i="11"/>
  <c r="K23" i="11"/>
  <c r="K18" i="11"/>
  <c r="K19" i="11"/>
  <c r="K20" i="11"/>
  <c r="K21" i="11"/>
  <c r="K22" i="11"/>
  <c r="K17" i="11"/>
  <c r="K16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2" i="1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3" i="10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3" i="9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3" i="8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3" i="7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3" i="6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3" i="4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3" i="1"/>
  <c r="C4" i="1"/>
  <c r="C2" i="1"/>
  <c r="O243" i="12" l="1"/>
  <c r="O244" i="12" s="1"/>
  <c r="N294" i="12"/>
  <c r="N295" i="12" s="1"/>
  <c r="K345" i="12"/>
  <c r="K346" i="12" s="1"/>
  <c r="M158" i="12"/>
  <c r="M159" i="12" s="1"/>
  <c r="M56" i="12"/>
  <c r="M57" i="12" s="1"/>
  <c r="O209" i="12"/>
  <c r="O210" i="12" s="1"/>
  <c r="K243" i="12"/>
  <c r="K244" i="12" s="1"/>
  <c r="K107" i="12"/>
  <c r="K108" i="12" s="1"/>
  <c r="M226" i="12"/>
  <c r="M227" i="12" s="1"/>
  <c r="M260" i="12"/>
  <c r="M261" i="12" s="1"/>
  <c r="K277" i="12"/>
  <c r="K278" i="12" s="1"/>
  <c r="O277" i="12"/>
  <c r="O278" i="12" s="1"/>
  <c r="M328" i="12"/>
  <c r="M329" i="12" s="1"/>
  <c r="O73" i="12"/>
  <c r="O74" i="12" s="1"/>
  <c r="K141" i="12"/>
  <c r="K142" i="12" s="1"/>
  <c r="K175" i="12"/>
  <c r="K176" i="12" s="1"/>
  <c r="M192" i="12"/>
  <c r="M193" i="12" s="1"/>
  <c r="M311" i="12"/>
  <c r="M312" i="12" s="1"/>
  <c r="O175" i="12"/>
  <c r="O176" i="12" s="1"/>
  <c r="K328" i="12"/>
  <c r="K329" i="12" s="1"/>
  <c r="M90" i="12"/>
  <c r="M91" i="12" s="1"/>
  <c r="N90" i="12"/>
  <c r="N91" i="12" s="1"/>
  <c r="M124" i="12"/>
  <c r="M125" i="12" s="1"/>
  <c r="O141" i="12"/>
  <c r="O142" i="12" s="1"/>
  <c r="N260" i="12"/>
  <c r="N261" i="12" s="1"/>
  <c r="L277" i="12"/>
  <c r="L278" i="12" s="1"/>
  <c r="P277" i="12"/>
  <c r="P278" i="12" s="1"/>
  <c r="L311" i="12"/>
  <c r="L312" i="12" s="1"/>
  <c r="O311" i="12"/>
  <c r="O312" i="12" s="1"/>
  <c r="P311" i="12"/>
  <c r="P312" i="12" s="1"/>
  <c r="O345" i="12"/>
  <c r="O346" i="12" s="1"/>
  <c r="K56" i="12"/>
  <c r="K57" i="12" s="1"/>
  <c r="N56" i="12"/>
  <c r="N57" i="12" s="1"/>
  <c r="P56" i="12"/>
  <c r="P57" i="12" s="1"/>
  <c r="K90" i="12"/>
  <c r="K91" i="12" s="1"/>
  <c r="L107" i="12"/>
  <c r="L108" i="12" s="1"/>
  <c r="N107" i="12"/>
  <c r="N108" i="12" s="1"/>
  <c r="M141" i="12"/>
  <c r="M142" i="12" s="1"/>
  <c r="P141" i="12"/>
  <c r="P142" i="12" s="1"/>
  <c r="L158" i="12"/>
  <c r="L159" i="12" s="1"/>
  <c r="K192" i="12"/>
  <c r="K193" i="12" s="1"/>
  <c r="N192" i="12"/>
  <c r="N193" i="12" s="1"/>
  <c r="P192" i="12"/>
  <c r="P193" i="12" s="1"/>
  <c r="O226" i="12"/>
  <c r="O227" i="12" s="1"/>
  <c r="L243" i="12"/>
  <c r="L244" i="12" s="1"/>
  <c r="N243" i="12"/>
  <c r="N244" i="12" s="1"/>
  <c r="O260" i="12"/>
  <c r="O261" i="12" s="1"/>
  <c r="K294" i="12"/>
  <c r="K295" i="12" s="1"/>
  <c r="M294" i="12"/>
  <c r="M295" i="12" s="1"/>
  <c r="N311" i="12"/>
  <c r="N312" i="12" s="1"/>
  <c r="N328" i="12"/>
  <c r="N329" i="12" s="1"/>
  <c r="P39" i="12"/>
  <c r="P40" i="12" s="1"/>
  <c r="K39" i="12"/>
  <c r="K40" i="12" s="1"/>
  <c r="O39" i="12"/>
  <c r="O40" i="12" s="1"/>
  <c r="N39" i="12"/>
  <c r="N40" i="12" s="1"/>
  <c r="M39" i="12"/>
  <c r="M40" i="12" s="1"/>
  <c r="L56" i="12"/>
  <c r="L57" i="12" s="1"/>
  <c r="O56" i="12"/>
  <c r="O57" i="12" s="1"/>
  <c r="L73" i="12"/>
  <c r="L74" i="12" s="1"/>
  <c r="N73" i="12"/>
  <c r="N74" i="12" s="1"/>
  <c r="L90" i="12"/>
  <c r="L91" i="12" s="1"/>
  <c r="O90" i="12"/>
  <c r="O91" i="12" s="1"/>
  <c r="P107" i="12"/>
  <c r="P108" i="12" s="1"/>
  <c r="L124" i="12"/>
  <c r="L125" i="12" s="1"/>
  <c r="K158" i="12"/>
  <c r="K159" i="12" s="1"/>
  <c r="N158" i="12"/>
  <c r="N159" i="12" s="1"/>
  <c r="P158" i="12"/>
  <c r="P159" i="12" s="1"/>
  <c r="O192" i="12"/>
  <c r="O193" i="12" s="1"/>
  <c r="L209" i="12"/>
  <c r="L210" i="12" s="1"/>
  <c r="N209" i="12"/>
  <c r="N210" i="12" s="1"/>
  <c r="M243" i="12"/>
  <c r="M244" i="12" s="1"/>
  <c r="P243" i="12"/>
  <c r="P244" i="12" s="1"/>
  <c r="L260" i="12"/>
  <c r="L261" i="12" s="1"/>
  <c r="N277" i="12"/>
  <c r="N278" i="12" s="1"/>
  <c r="L294" i="12"/>
  <c r="L295" i="12" s="1"/>
  <c r="O294" i="12"/>
  <c r="O295" i="12" s="1"/>
  <c r="K311" i="12"/>
  <c r="K312" i="12" s="1"/>
  <c r="L328" i="12"/>
  <c r="L329" i="12" s="1"/>
  <c r="L345" i="12"/>
  <c r="L346" i="12" s="1"/>
  <c r="M73" i="12"/>
  <c r="M74" i="12" s="1"/>
  <c r="P73" i="12"/>
  <c r="P74" i="12" s="1"/>
  <c r="P90" i="12"/>
  <c r="P91" i="12" s="1"/>
  <c r="M107" i="12"/>
  <c r="M108" i="12" s="1"/>
  <c r="K124" i="12"/>
  <c r="K125" i="12" s="1"/>
  <c r="N124" i="12"/>
  <c r="N125" i="12" s="1"/>
  <c r="P124" i="12"/>
  <c r="P125" i="12" s="1"/>
  <c r="O158" i="12"/>
  <c r="O159" i="12" s="1"/>
  <c r="L175" i="12"/>
  <c r="L176" i="12" s="1"/>
  <c r="N175" i="12"/>
  <c r="N176" i="12" s="1"/>
  <c r="M209" i="12"/>
  <c r="M210" i="12" s="1"/>
  <c r="P209" i="12"/>
  <c r="P210" i="12" s="1"/>
  <c r="L226" i="12"/>
  <c r="L227" i="12" s="1"/>
  <c r="K260" i="12"/>
  <c r="K261" i="12" s="1"/>
  <c r="M277" i="12"/>
  <c r="M278" i="12" s="1"/>
  <c r="P294" i="12"/>
  <c r="P295" i="12" s="1"/>
  <c r="O328" i="12"/>
  <c r="O329" i="12" s="1"/>
  <c r="P328" i="12"/>
  <c r="P329" i="12" s="1"/>
  <c r="P345" i="12"/>
  <c r="P346" i="12" s="1"/>
  <c r="L39" i="12"/>
  <c r="L40" i="12" s="1"/>
  <c r="O124" i="12"/>
  <c r="O125" i="12" s="1"/>
  <c r="L141" i="12"/>
  <c r="L142" i="12" s="1"/>
  <c r="N141" i="12"/>
  <c r="N142" i="12" s="1"/>
  <c r="M175" i="12"/>
  <c r="M176" i="12" s="1"/>
  <c r="P175" i="12"/>
  <c r="P176" i="12" s="1"/>
  <c r="L192" i="12"/>
  <c r="L193" i="12" s="1"/>
  <c r="K226" i="12"/>
  <c r="K227" i="12" s="1"/>
  <c r="N226" i="12"/>
  <c r="N227" i="12" s="1"/>
  <c r="P226" i="12"/>
  <c r="P227" i="12" s="1"/>
  <c r="P260" i="12"/>
  <c r="P261" i="12" s="1"/>
  <c r="M345" i="12"/>
  <c r="M346" i="12" s="1"/>
  <c r="N345" i="12"/>
  <c r="N346" i="12" s="1"/>
</calcChain>
</file>

<file path=xl/sharedStrings.xml><?xml version="1.0" encoding="utf-8"?>
<sst xmlns="http://schemas.openxmlformats.org/spreadsheetml/2006/main" count="56524" uniqueCount="3631">
  <si>
    <t>$DATE</t>
  </si>
  <si>
    <t>GYTIM</t>
  </si>
  <si>
    <t>GYUSID</t>
  </si>
  <si>
    <t>OCUNAM</t>
  </si>
  <si>
    <t>GYFRO</t>
  </si>
  <si>
    <t>GYOID</t>
  </si>
  <si>
    <t>GBONM</t>
  </si>
  <si>
    <t>GYWHO</t>
  </si>
  <si>
    <t>GYSHN</t>
  </si>
  <si>
    <t>GYJREF</t>
  </si>
  <si>
    <t>YL09</t>
  </si>
  <si>
    <t>MAMUNUR RASHID CHOWDHURY</t>
  </si>
  <si>
    <t>L51A</t>
  </si>
  <si>
    <t>ACW</t>
  </si>
  <si>
    <t>Add CS Cheque Withdrawal</t>
  </si>
  <si>
    <t>6179-367209-031</t>
  </si>
  <si>
    <t>MD.ENAMUL</t>
  </si>
  <si>
    <t>CQW-0001619949401</t>
  </si>
  <si>
    <t>WL04</t>
  </si>
  <si>
    <t>MD. ZAKIRUL ISLAM</t>
  </si>
  <si>
    <t>E91F</t>
  </si>
  <si>
    <t>CIM</t>
  </si>
  <si>
    <t>Maintain Additional Customer Info</t>
  </si>
  <si>
    <t xml:space="preserve">     HO0034</t>
  </si>
  <si>
    <t/>
  </si>
  <si>
    <t>HO0034</t>
  </si>
  <si>
    <t>AIM</t>
  </si>
  <si>
    <t>Maintain Additional Account Info</t>
  </si>
  <si>
    <t>6179-HN3675-031</t>
  </si>
  <si>
    <t>MD ISRAFIL ALI</t>
  </si>
  <si>
    <t>CQW-0001620128101</t>
  </si>
  <si>
    <t>L50A</t>
  </si>
  <si>
    <t>ACA</t>
  </si>
  <si>
    <t>Add CS Cash Deposit</t>
  </si>
  <si>
    <t>6179-501978-031</t>
  </si>
  <si>
    <t>ALI AKBAR</t>
  </si>
  <si>
    <t>CSD-0001620028701</t>
  </si>
  <si>
    <t>1004-HH1821-001</t>
  </si>
  <si>
    <t>JANNAT ENTERPRI</t>
  </si>
  <si>
    <t>CSD-0001620154701</t>
  </si>
  <si>
    <t>6179-HK5424-811</t>
  </si>
  <si>
    <t>MD.ABDUS SALAM</t>
  </si>
  <si>
    <t>CQW-0001620187301</t>
  </si>
  <si>
    <t>L53A</t>
  </si>
  <si>
    <t>AAS</t>
  </si>
  <si>
    <t>Add CS Sundry Withdrawal</t>
  </si>
  <si>
    <t>6179-801510-050</t>
  </si>
  <si>
    <t>SUNDRY DEBTORS</t>
  </si>
  <si>
    <t>SWL-0001620202501</t>
  </si>
  <si>
    <t>SWL-0001620193701</t>
  </si>
  <si>
    <t xml:space="preserve">     HO0052</t>
  </si>
  <si>
    <t>HO0052</t>
  </si>
  <si>
    <t>6179-HK0256-035</t>
  </si>
  <si>
    <t>DILRUBA PARVIN</t>
  </si>
  <si>
    <t>CQW-0001620250601</t>
  </si>
  <si>
    <t>YB07</t>
  </si>
  <si>
    <t>MOHAMMAD MAMUNUR RASHID</t>
  </si>
  <si>
    <t xml:space="preserve">     145994</t>
  </si>
  <si>
    <t>145994</t>
  </si>
  <si>
    <t>6179-479761-031</t>
  </si>
  <si>
    <t>SHIRIN AKTER</t>
  </si>
  <si>
    <t>CSD-0001620197301</t>
  </si>
  <si>
    <t>6179-601072-031</t>
  </si>
  <si>
    <t>RIAD HASAN</t>
  </si>
  <si>
    <t>CSD-0001620352801</t>
  </si>
  <si>
    <t>6083-013522-035</t>
  </si>
  <si>
    <t>ARJUN SAHA</t>
  </si>
  <si>
    <t>CSD-0001620354701</t>
  </si>
  <si>
    <t>6179-654468-031</t>
  </si>
  <si>
    <t>MD.SHAKIUZZAMAN</t>
  </si>
  <si>
    <t>CSD-0001620530201</t>
  </si>
  <si>
    <t>6179-715239-031</t>
  </si>
  <si>
    <t>AFSANA BEGUM</t>
  </si>
  <si>
    <t>CSD-0001620356101</t>
  </si>
  <si>
    <t>6179-418669-121</t>
  </si>
  <si>
    <t>M/S.D.N. AUTO</t>
  </si>
  <si>
    <t>CQW-0001620478501</t>
  </si>
  <si>
    <t>6179-434302-811</t>
  </si>
  <si>
    <t>KHIRAT CHANDRA.</t>
  </si>
  <si>
    <t>CQW-0001620506201</t>
  </si>
  <si>
    <t>6179-HF2653-041</t>
  </si>
  <si>
    <t>BOC.UP.PR.TCCUL</t>
  </si>
  <si>
    <t>CQW-0001620592501</t>
  </si>
  <si>
    <t>6179-375560-811</t>
  </si>
  <si>
    <t>SABITTRI RANI</t>
  </si>
  <si>
    <t>CQW-0001620600401</t>
  </si>
  <si>
    <t>J40M</t>
  </si>
  <si>
    <t>MAH</t>
  </si>
  <si>
    <t>Maintain/Delete Account Hold</t>
  </si>
  <si>
    <t>6179-389786-031</t>
  </si>
  <si>
    <t>KHADIZA BEGUM</t>
  </si>
  <si>
    <t>6179-876300-050</t>
  </si>
  <si>
    <t>@FDR-BDT</t>
  </si>
  <si>
    <t>SWL-0001620731801</t>
  </si>
  <si>
    <t>SWL-0001620717901</t>
  </si>
  <si>
    <t>6179-079470-811</t>
  </si>
  <si>
    <t>OMAR ALI</t>
  </si>
  <si>
    <t>CQW-0001620672501</t>
  </si>
  <si>
    <t>6179-771068-031</t>
  </si>
  <si>
    <t>KARIM &amp; POLASH</t>
  </si>
  <si>
    <t>CQW-0001620812101</t>
  </si>
  <si>
    <t>6179-378497-031</t>
  </si>
  <si>
    <t>HALIMA CHOWD.</t>
  </si>
  <si>
    <t>CQW-0001621015401</t>
  </si>
  <si>
    <t>6083-567233-031</t>
  </si>
  <si>
    <t>CHUNU TUDU</t>
  </si>
  <si>
    <t>CQW-0001621022201</t>
  </si>
  <si>
    <t>1001-HB4721-901</t>
  </si>
  <si>
    <t>MD. ZAKIRUL ISL</t>
  </si>
  <si>
    <t>CQW-0001621031001</t>
  </si>
  <si>
    <t>9900-802532-050</t>
  </si>
  <si>
    <t>Remtt Recv-Clg</t>
  </si>
  <si>
    <t>SWL-0001621126301</t>
  </si>
  <si>
    <t>6179-024237-811</t>
  </si>
  <si>
    <t>MD NUR ISLAM</t>
  </si>
  <si>
    <t>CSD-0001621097701</t>
  </si>
  <si>
    <t>6179-403391-121</t>
  </si>
  <si>
    <t>M/S.SAGAR ENTER</t>
  </si>
  <si>
    <t>CSD-0001621092101</t>
  </si>
  <si>
    <t>1005-107398-001</t>
  </si>
  <si>
    <t>MOJAMMEN HOSSAI</t>
  </si>
  <si>
    <t>CSD-0001621099301</t>
  </si>
  <si>
    <t>6179-088596-031</t>
  </si>
  <si>
    <t>AMINA KHATUN</t>
  </si>
  <si>
    <t>CSD-0001621112701</t>
  </si>
  <si>
    <t>6179-475435-031</t>
  </si>
  <si>
    <t>MOSARAB HOSSAIN</t>
  </si>
  <si>
    <t>CSD-0001621102701</t>
  </si>
  <si>
    <t>6179-HL9535-031</t>
  </si>
  <si>
    <t>USHA RANI ROY</t>
  </si>
  <si>
    <t>CSD-0001621124401</t>
  </si>
  <si>
    <t>6179-396969-001</t>
  </si>
  <si>
    <t>M/S.ADI HOSIERY</t>
  </si>
  <si>
    <t>CSD-0001621114701</t>
  </si>
  <si>
    <t>6179-739303-031</t>
  </si>
  <si>
    <t>ISHAT CHANDRA</t>
  </si>
  <si>
    <t>CSD-0001621121701</t>
  </si>
  <si>
    <t>6179-HK0234-031</t>
  </si>
  <si>
    <t>ASHIK KHAN</t>
  </si>
  <si>
    <t>CSD-0001621125701</t>
  </si>
  <si>
    <t>1017-488585-001</t>
  </si>
  <si>
    <t>PARENTSHARDWARE</t>
  </si>
  <si>
    <t>CSD-0001621117901</t>
  </si>
  <si>
    <t>6179-419244-121</t>
  </si>
  <si>
    <t>M/S.M.A TRADERS</t>
  </si>
  <si>
    <t>CSD-0001621131101</t>
  </si>
  <si>
    <t>6179-007565-031</t>
  </si>
  <si>
    <t>SULTANA BEGUM</t>
  </si>
  <si>
    <t>CSD-0001621140401</t>
  </si>
  <si>
    <t>6179-628921-811</t>
  </si>
  <si>
    <t>ALI ASHRAF</t>
  </si>
  <si>
    <t>CSD-0001621134101</t>
  </si>
  <si>
    <t>CSD-0001621128801</t>
  </si>
  <si>
    <t>6179-628921-031</t>
  </si>
  <si>
    <t>CSD-0001621138401</t>
  </si>
  <si>
    <t>6179-363480-121</t>
  </si>
  <si>
    <t>GHOSH SWEETS</t>
  </si>
  <si>
    <t>CSD-0001621142701</t>
  </si>
  <si>
    <t>6179-496518-031</t>
  </si>
  <si>
    <t>MD. RAHMATULLA</t>
  </si>
  <si>
    <t>CSD-0001621073701</t>
  </si>
  <si>
    <t>6179-358623-001</t>
  </si>
  <si>
    <t>ASHIK BASTRALAY</t>
  </si>
  <si>
    <t>CSD-0001621136101</t>
  </si>
  <si>
    <t>6179-456496-001</t>
  </si>
  <si>
    <t>SHAMIA FASHION</t>
  </si>
  <si>
    <t>CSD-0001621094401</t>
  </si>
  <si>
    <t>6179-362510-121</t>
  </si>
  <si>
    <t>M/S.SHAMIM STOR</t>
  </si>
  <si>
    <t>CSD-0001621071201</t>
  </si>
  <si>
    <t>6084-372882-121</t>
  </si>
  <si>
    <t>SHUMON HOSIERY</t>
  </si>
  <si>
    <t>CSD-0001621076101</t>
  </si>
  <si>
    <t>6083-398848-001</t>
  </si>
  <si>
    <t>SALIM RAZA</t>
  </si>
  <si>
    <t>CSD-0001621259701</t>
  </si>
  <si>
    <t>6179-409674-031</t>
  </si>
  <si>
    <t>TANJIR REJWAN</t>
  </si>
  <si>
    <t>CSD-0001621256601</t>
  </si>
  <si>
    <t>CSD-0001621249701</t>
  </si>
  <si>
    <t>6179-832377-050</t>
  </si>
  <si>
    <t>VAT on PayOrder</t>
  </si>
  <si>
    <t>CSD-0001621296801</t>
  </si>
  <si>
    <t>CSD-0001621291901</t>
  </si>
  <si>
    <t>6179-900301-050</t>
  </si>
  <si>
    <t>COM-PAY ORDER</t>
  </si>
  <si>
    <t>CSD-0001621289401</t>
  </si>
  <si>
    <t>6179-876310-050</t>
  </si>
  <si>
    <t>@PO ISSUE-BDT</t>
  </si>
  <si>
    <t>CSD-0001621285701</t>
  </si>
  <si>
    <t>CSD-0001621295201</t>
  </si>
  <si>
    <t>CSD-0001621293201</t>
  </si>
  <si>
    <t>9900-832381-050</t>
  </si>
  <si>
    <t>SD-VISA CARD HO</t>
  </si>
  <si>
    <t>CSD-0001621299101</t>
  </si>
  <si>
    <t>6179-683471-035</t>
  </si>
  <si>
    <t>SAGAR PRASAD</t>
  </si>
  <si>
    <t>CQW-0001621332401</t>
  </si>
  <si>
    <t>H15A</t>
  </si>
  <si>
    <t>ASI</t>
  </si>
  <si>
    <t>Add Sundry Item</t>
  </si>
  <si>
    <t>6179-890061-050</t>
  </si>
  <si>
    <t>PAY ORDER</t>
  </si>
  <si>
    <t>WL04 0000001</t>
  </si>
  <si>
    <t>WL04 0000002</t>
  </si>
  <si>
    <t>WL04 0000003</t>
  </si>
  <si>
    <t>WL04 0000004</t>
  </si>
  <si>
    <t>6179-610934-031</t>
  </si>
  <si>
    <t>BMCCUL</t>
  </si>
  <si>
    <t>CSD-0001621369701</t>
  </si>
  <si>
    <t>YH13</t>
  </si>
  <si>
    <t>DILIP KUMAR ROY</t>
  </si>
  <si>
    <t>6179-497003-001</t>
  </si>
  <si>
    <t>S.P. INDUSTRIES</t>
  </si>
  <si>
    <t>YH13 0000001</t>
  </si>
  <si>
    <t>SWL-0001621367601</t>
  </si>
  <si>
    <t>YH13 0000002</t>
  </si>
  <si>
    <t>H60F</t>
  </si>
  <si>
    <t>CAA</t>
  </si>
  <si>
    <t>Customer and Account Addresses</t>
  </si>
  <si>
    <t>SHET HO0123</t>
  </si>
  <si>
    <t xml:space="preserve">     HO0123</t>
  </si>
  <si>
    <t>HO0123</t>
  </si>
  <si>
    <t>6179-HJ4985-031</t>
  </si>
  <si>
    <t>MD ARIF HOSSAIN</t>
  </si>
  <si>
    <t>CQW-0001621443601</t>
  </si>
  <si>
    <t>6179-533484-035</t>
  </si>
  <si>
    <t>MOCKTA ALAM.</t>
  </si>
  <si>
    <t>CQW-0001621461301</t>
  </si>
  <si>
    <t>6179-357693-121</t>
  </si>
  <si>
    <t>SULTANPUR AGRO</t>
  </si>
  <si>
    <t>CQW-0001621466601</t>
  </si>
  <si>
    <t>6179-357693-001</t>
  </si>
  <si>
    <t>CSD-0001621479801</t>
  </si>
  <si>
    <t>9900-832384-050</t>
  </si>
  <si>
    <t>SD-VDC-HO-CONV</t>
  </si>
  <si>
    <t>CSD-0001621465601</t>
  </si>
  <si>
    <t>6179-724696-031</t>
  </si>
  <si>
    <t>MST BELI</t>
  </si>
  <si>
    <t>CSD-0001621491101</t>
  </si>
  <si>
    <t>6179-397507-031</t>
  </si>
  <si>
    <t>MD.MOSTAFIZUR</t>
  </si>
  <si>
    <t>CSD-0001621571901</t>
  </si>
  <si>
    <t>6179-393856-121</t>
  </si>
  <si>
    <t>M/S.SHARIFA HUS</t>
  </si>
  <si>
    <t>CSD-0001621614601</t>
  </si>
  <si>
    <t>6179-391479-121</t>
  </si>
  <si>
    <t>J.ENTERPRISE</t>
  </si>
  <si>
    <t>CQW-0001621648501</t>
  </si>
  <si>
    <t>H37M</t>
  </si>
  <si>
    <t>MAO</t>
  </si>
  <si>
    <t>Maintain Customer A/C Other Details</t>
  </si>
  <si>
    <t>6179-393770-121</t>
  </si>
  <si>
    <t>UTTARA AUTO</t>
  </si>
  <si>
    <t>V30F</t>
  </si>
  <si>
    <t>ANC</t>
  </si>
  <si>
    <t>Add New Customer</t>
  </si>
  <si>
    <t>SHET HO0375</t>
  </si>
  <si>
    <t>G01A</t>
  </si>
  <si>
    <t>H38A</t>
  </si>
  <si>
    <t>OCA</t>
  </si>
  <si>
    <t>Open Customer Account</t>
  </si>
  <si>
    <t>6179-HO0375-811</t>
  </si>
  <si>
    <t>SAYED ALI</t>
  </si>
  <si>
    <t>YH12</t>
  </si>
  <si>
    <t>TANVIR HAIDER TONU</t>
  </si>
  <si>
    <t xml:space="preserve">     HB2502</t>
  </si>
  <si>
    <t>HB2502</t>
  </si>
  <si>
    <t xml:space="preserve">     018155</t>
  </si>
  <si>
    <t>018155</t>
  </si>
  <si>
    <t>WL03</t>
  </si>
  <si>
    <t>RIPON BABU</t>
  </si>
  <si>
    <t>SHET 567724</t>
  </si>
  <si>
    <t>6179-HJ7641-041</t>
  </si>
  <si>
    <t>M.B.S.K SETABGA</t>
  </si>
  <si>
    <t>CSD-0001622129801</t>
  </si>
  <si>
    <t>6179-HG7680-811</t>
  </si>
  <si>
    <t>MD SOFEKUL ISLA</t>
  </si>
  <si>
    <t>CSD-0001622125401</t>
  </si>
  <si>
    <t>6179-HA1789-041</t>
  </si>
  <si>
    <t>EBEK AGENT ACC.</t>
  </si>
  <si>
    <t>CSD-0001622067101</t>
  </si>
  <si>
    <t>6179-419244-001</t>
  </si>
  <si>
    <t>CSD-0001622123701</t>
  </si>
  <si>
    <t>CSD-0001622120101</t>
  </si>
  <si>
    <t>6179-832306-050</t>
  </si>
  <si>
    <t>VAT ON PBS</t>
  </si>
  <si>
    <t>CSD-0001621871601</t>
  </si>
  <si>
    <t>6209-510607-001</t>
  </si>
  <si>
    <t>MONSUR TRADERS.</t>
  </si>
  <si>
    <t>CSD-0001621865801</t>
  </si>
  <si>
    <t>6179-415577-001</t>
  </si>
  <si>
    <t>M/S.SEN TRADERS</t>
  </si>
  <si>
    <t>CSD-0001622127901</t>
  </si>
  <si>
    <t>CSD-0001622137901</t>
  </si>
  <si>
    <t>CSD-0001622132801</t>
  </si>
  <si>
    <t>1024-407389-031</t>
  </si>
  <si>
    <t>MD.ASIF REZA.</t>
  </si>
  <si>
    <t>CSD-0001622134601</t>
  </si>
  <si>
    <t>CSD-0001621862901</t>
  </si>
  <si>
    <t>6179-292017-041</t>
  </si>
  <si>
    <t>DINAJPUR PALLY</t>
  </si>
  <si>
    <t>CSD-0001621868001</t>
  </si>
  <si>
    <t>1014-565186-031</t>
  </si>
  <si>
    <t>RIFAT SULTANA</t>
  </si>
  <si>
    <t>CSD-0001622265201</t>
  </si>
  <si>
    <t>6179-HM6644-811</t>
  </si>
  <si>
    <t>MARUF MORSHED</t>
  </si>
  <si>
    <t>CSD-0001622291001</t>
  </si>
  <si>
    <t>6179-365906-001</t>
  </si>
  <si>
    <t>J.K.ELECTRONIC</t>
  </si>
  <si>
    <t>CSD-0001622293801</t>
  </si>
  <si>
    <t>6179-018155-031</t>
  </si>
  <si>
    <t>DILRUBA AKTER</t>
  </si>
  <si>
    <t>CSD-0001622296101</t>
  </si>
  <si>
    <t>1008-371098-001</t>
  </si>
  <si>
    <t>RFL PLASTICS</t>
  </si>
  <si>
    <t>CSD-0001622297801</t>
  </si>
  <si>
    <t>L50C</t>
  </si>
  <si>
    <t>CSH</t>
  </si>
  <si>
    <t>Cancel CS Cash Deposit</t>
  </si>
  <si>
    <t>6179-876350-050</t>
  </si>
  <si>
    <t>#FM-BDT</t>
  </si>
  <si>
    <t>WL03 0000001</t>
  </si>
  <si>
    <t>6179-876613-050</t>
  </si>
  <si>
    <t>@SB-BDT</t>
  </si>
  <si>
    <t>WL03 0000002</t>
  </si>
  <si>
    <t>CQW-0001622095901</t>
  </si>
  <si>
    <t>6179-358889-001</t>
  </si>
  <si>
    <t>M/S.JOHURA AUTO</t>
  </si>
  <si>
    <t>CQW-0001622151601</t>
  </si>
  <si>
    <t>CQW-0001622107901</t>
  </si>
  <si>
    <t>6179-876392-050</t>
  </si>
  <si>
    <t>MATURED PSS</t>
  </si>
  <si>
    <t>WL03 0000003</t>
  </si>
  <si>
    <t>WL03 0000004</t>
  </si>
  <si>
    <t>6179-357444-001</t>
  </si>
  <si>
    <t>M/S.TAYAB RICE</t>
  </si>
  <si>
    <t>CQW-0001622424901</t>
  </si>
  <si>
    <t>6179-HB2502-811</t>
  </si>
  <si>
    <t>DELWAR HOSSAIN</t>
  </si>
  <si>
    <t>CQW-0001622429701</t>
  </si>
  <si>
    <t>6179-405040-121</t>
  </si>
  <si>
    <t>M/S.SUNFLOWER H</t>
  </si>
  <si>
    <t>CSD-0001622517701</t>
  </si>
  <si>
    <t>6179-HE6650-001</t>
  </si>
  <si>
    <t>M/S SHOHEL TRAD</t>
  </si>
  <si>
    <t>CQW-0001622436101</t>
  </si>
  <si>
    <t>1174-341063-035</t>
  </si>
  <si>
    <t>MOSTAFA ALAM</t>
  </si>
  <si>
    <t>CQW-0001622510001</t>
  </si>
  <si>
    <t>CSD-0001622526601</t>
  </si>
  <si>
    <t>H15C</t>
  </si>
  <si>
    <t>CSI</t>
  </si>
  <si>
    <t>Cancel Sundry Item</t>
  </si>
  <si>
    <t>WL03 0000005</t>
  </si>
  <si>
    <t>WL03 0000006</t>
  </si>
  <si>
    <t>WL03 0000007</t>
  </si>
  <si>
    <t>WL03 0000008</t>
  </si>
  <si>
    <t>WL03 0000009</t>
  </si>
  <si>
    <t>WL03 0000010</t>
  </si>
  <si>
    <t>WL03 0000011</t>
  </si>
  <si>
    <t>WL03 0000012</t>
  </si>
  <si>
    <t>6179-596788-226</t>
  </si>
  <si>
    <t>FATEMA BEGUM.</t>
  </si>
  <si>
    <t>CSD-0001622607201</t>
  </si>
  <si>
    <t>6083-347362-121</t>
  </si>
  <si>
    <t>M/S.ABDUS SALAM</t>
  </si>
  <si>
    <t>CSD-0001622605101</t>
  </si>
  <si>
    <t>6179-900308-050</t>
  </si>
  <si>
    <t>COM-ON-LINE</t>
  </si>
  <si>
    <t>CSD-0001622609001</t>
  </si>
  <si>
    <t>6179-832311-050</t>
  </si>
  <si>
    <t>VAT-Online Chrg</t>
  </si>
  <si>
    <t>CSD-0001622610301</t>
  </si>
  <si>
    <t>6179-291115-220</t>
  </si>
  <si>
    <t>MR.MD.FEROZUL A</t>
  </si>
  <si>
    <t>6179-290947-031</t>
  </si>
  <si>
    <t>DILIP KUMAR</t>
  </si>
  <si>
    <t>CQW-0001622562301</t>
  </si>
  <si>
    <t>6179-939920-050</t>
  </si>
  <si>
    <t>PETTY CONV</t>
  </si>
  <si>
    <t>SWL-0001622609501</t>
  </si>
  <si>
    <t>SWL-0001622613401</t>
  </si>
  <si>
    <t>6179-937400-050</t>
  </si>
  <si>
    <t>ENTT- OFFICE</t>
  </si>
  <si>
    <t>SWL-0001622617001</t>
  </si>
  <si>
    <t>6179-938100-050</t>
  </si>
  <si>
    <t>EXP - POSTAGE</t>
  </si>
  <si>
    <t>SWL-0001622622501</t>
  </si>
  <si>
    <t>6179-937520-050</t>
  </si>
  <si>
    <t>POLub-Generator</t>
  </si>
  <si>
    <t>SWL-0001622619701</t>
  </si>
  <si>
    <t>WL03 0000013</t>
  </si>
  <si>
    <t>6179-599709-031</t>
  </si>
  <si>
    <t>BALI BEGUM</t>
  </si>
  <si>
    <t>WL03 0000014</t>
  </si>
  <si>
    <t>6179-844140-050</t>
  </si>
  <si>
    <t>EX DUTY DEPOSIT</t>
  </si>
  <si>
    <t>WL03 0000015</t>
  </si>
  <si>
    <t>J71A</t>
  </si>
  <si>
    <t>CBR</t>
  </si>
  <si>
    <t>Cheque Book Request</t>
  </si>
  <si>
    <t>6179-HN6802-031</t>
  </si>
  <si>
    <t>SHOBHA FERDOUS</t>
  </si>
  <si>
    <t>J72A</t>
  </si>
  <si>
    <t>CBI</t>
  </si>
  <si>
    <t>Cheque Book Issue</t>
  </si>
  <si>
    <t>J42A</t>
  </si>
  <si>
    <t>RDW</t>
  </si>
  <si>
    <t>Withdraw/Close Retail Deposit</t>
  </si>
  <si>
    <t>SHET HL5630</t>
  </si>
  <si>
    <t>FD6-1300812</t>
  </si>
  <si>
    <t>SHET 291115</t>
  </si>
  <si>
    <t>MDP-6179054000030</t>
  </si>
  <si>
    <t>WL04 0000005</t>
  </si>
  <si>
    <t>6179-905790-050</t>
  </si>
  <si>
    <t>IA-MISC EARNIN</t>
  </si>
  <si>
    <t>WL04 0000006</t>
  </si>
  <si>
    <t>6179-832315-050</t>
  </si>
  <si>
    <t>VAT-MiscEarning</t>
  </si>
  <si>
    <t>WL04 0000007</t>
  </si>
  <si>
    <t>WL04 0000008</t>
  </si>
  <si>
    <t>WL04 0000009</t>
  </si>
  <si>
    <t>6179-291115-001</t>
  </si>
  <si>
    <t>WL03 0000016</t>
  </si>
  <si>
    <t>WL04 0000010</t>
  </si>
  <si>
    <t>WL03 0000017</t>
  </si>
  <si>
    <t>WL03 0000018</t>
  </si>
  <si>
    <t>WL03 0000019</t>
  </si>
  <si>
    <t>I34C</t>
  </si>
  <si>
    <t>CLA</t>
  </si>
  <si>
    <t>Close Customer Account</t>
  </si>
  <si>
    <t>H35M</t>
  </si>
  <si>
    <t>ASC</t>
  </si>
  <si>
    <t>Customer Account Special Conditions</t>
  </si>
  <si>
    <t>6179-366576-121</t>
  </si>
  <si>
    <t>M/S FARZAD</t>
  </si>
  <si>
    <t>SHET HG7680</t>
  </si>
  <si>
    <t>WL03 0000020</t>
  </si>
  <si>
    <t>CSD-0001623702201</t>
  </si>
  <si>
    <t>CSD-0001623708201</t>
  </si>
  <si>
    <t>6179-533656-001</t>
  </si>
  <si>
    <t>MAYER DOA BASTR</t>
  </si>
  <si>
    <t>CSD-0001623724501</t>
  </si>
  <si>
    <t>CSD-0001623743601</t>
  </si>
  <si>
    <t>CSD-0001623681701</t>
  </si>
  <si>
    <t>6083-290427-031</t>
  </si>
  <si>
    <t>MD. MOZAMMEL HA</t>
  </si>
  <si>
    <t>CSD-0001623687301</t>
  </si>
  <si>
    <t>6179-690304-031</t>
  </si>
  <si>
    <t>DALIL LEKHOK KS</t>
  </si>
  <si>
    <t>CSD-0001623684001</t>
  </si>
  <si>
    <t>CSD-0001623704601</t>
  </si>
  <si>
    <t>CSD-0001623706001</t>
  </si>
  <si>
    <t>6179-577690-031</t>
  </si>
  <si>
    <t>DOYAL CHANDRA</t>
  </si>
  <si>
    <t>CSD-0001623740201</t>
  </si>
  <si>
    <t>6179-775118-031</t>
  </si>
  <si>
    <t>ASMA BEGUM</t>
  </si>
  <si>
    <t>CSD-0001623766301</t>
  </si>
  <si>
    <t>6179-384092-811</t>
  </si>
  <si>
    <t>ABU BAKAR SIDDI</t>
  </si>
  <si>
    <t>6179-395033-001</t>
  </si>
  <si>
    <t>ALAMIN HARDWARE</t>
  </si>
  <si>
    <t>CSD-0001623834501</t>
  </si>
  <si>
    <t>6179-HM9398-811</t>
  </si>
  <si>
    <t>MD MASUD RANA</t>
  </si>
  <si>
    <t>CSD-0001623836901</t>
  </si>
  <si>
    <t>CSD-0001623851501</t>
  </si>
  <si>
    <t>6179-358011-001</t>
  </si>
  <si>
    <t>MD. SHARIFUL IS</t>
  </si>
  <si>
    <t>CSD-0001623891401</t>
  </si>
  <si>
    <t>6179-HL9920-031</t>
  </si>
  <si>
    <t>MST LUNA AKTER</t>
  </si>
  <si>
    <t>CSD-0001623889901</t>
  </si>
  <si>
    <t>6179-801400-050</t>
  </si>
  <si>
    <t>STAMPS IN HAND</t>
  </si>
  <si>
    <t>SWL-0001623924301</t>
  </si>
  <si>
    <t>6179-HL9381-811</t>
  </si>
  <si>
    <t>PRAFULLA ROY</t>
  </si>
  <si>
    <t>CQW-0001623937201</t>
  </si>
  <si>
    <t>6179-410057-031</t>
  </si>
  <si>
    <t>MD.ALI AJGAR</t>
  </si>
  <si>
    <t>CQW-0001623973601</t>
  </si>
  <si>
    <t>CQW-0001623988401</t>
  </si>
  <si>
    <t>1002-055597-021</t>
  </si>
  <si>
    <t>MD.HARUN RASHID</t>
  </si>
  <si>
    <t>CQW-0001624031501</t>
  </si>
  <si>
    <t xml:space="preserve">     085010</t>
  </si>
  <si>
    <t>085010</t>
  </si>
  <si>
    <t>6081-HF4213-811</t>
  </si>
  <si>
    <t>KASAM &amp; SHATHY</t>
  </si>
  <si>
    <t>CSD-0001623970001</t>
  </si>
  <si>
    <t>6179-755097-031</t>
  </si>
  <si>
    <t>NAZMA BEGUM</t>
  </si>
  <si>
    <t>CSD-0001623974301</t>
  </si>
  <si>
    <t xml:space="preserve">     434302</t>
  </si>
  <si>
    <t xml:space="preserve">     598448</t>
  </si>
  <si>
    <t>598448</t>
  </si>
  <si>
    <t>CSD-0001624089401</t>
  </si>
  <si>
    <t>1008-106482-001</t>
  </si>
  <si>
    <t>OLYMPIC INDUSTR</t>
  </si>
  <si>
    <t>CSD-0001624092201</t>
  </si>
  <si>
    <t>6179-HO0052-811</t>
  </si>
  <si>
    <t>MD.ISMAIL</t>
  </si>
  <si>
    <t>CSD-0001624087701</t>
  </si>
  <si>
    <t>6081-576542-031</t>
  </si>
  <si>
    <t>ARFIN AKHTER</t>
  </si>
  <si>
    <t>CSD-0001624185001</t>
  </si>
  <si>
    <t>6179-487433-031</t>
  </si>
  <si>
    <t>MST.RAJIA BEGUM</t>
  </si>
  <si>
    <t>CQW-0001624281701</t>
  </si>
  <si>
    <t>6179-694486-031</t>
  </si>
  <si>
    <t>SUFIA KHANAM</t>
  </si>
  <si>
    <t>CQW-0001624321501</t>
  </si>
  <si>
    <t>6083-291579-811</t>
  </si>
  <si>
    <t>MD.TANVIR HIDER</t>
  </si>
  <si>
    <t>CSD-0001624416701</t>
  </si>
  <si>
    <t>SHET HA5034</t>
  </si>
  <si>
    <t>DPF-1170313000001</t>
  </si>
  <si>
    <t>6179-389865-811</t>
  </si>
  <si>
    <t>MD.HABIBUR</t>
  </si>
  <si>
    <t>CSD-0001624422401</t>
  </si>
  <si>
    <t>6179-367965-121</t>
  </si>
  <si>
    <t>ROSE ENTERPRISE</t>
  </si>
  <si>
    <t>CSD-0001624424801</t>
  </si>
  <si>
    <t>6179-977900-050</t>
  </si>
  <si>
    <t>Flexi DPS - Fre</t>
  </si>
  <si>
    <t>6179-HA5034-811</t>
  </si>
  <si>
    <t>RAFIKUL ISLAM</t>
  </si>
  <si>
    <t xml:space="preserve">     HN7301</t>
  </si>
  <si>
    <t>HN7301</t>
  </si>
  <si>
    <t xml:space="preserve">     HN7923</t>
  </si>
  <si>
    <t>HN7923</t>
  </si>
  <si>
    <t xml:space="preserve">     458852</t>
  </si>
  <si>
    <t>458852</t>
  </si>
  <si>
    <t xml:space="preserve">     525155</t>
  </si>
  <si>
    <t>525155</t>
  </si>
  <si>
    <t xml:space="preserve">     HN9260</t>
  </si>
  <si>
    <t>HN9260</t>
  </si>
  <si>
    <t xml:space="preserve">     011958</t>
  </si>
  <si>
    <t>011958</t>
  </si>
  <si>
    <t xml:space="preserve">     011973</t>
  </si>
  <si>
    <t>011973</t>
  </si>
  <si>
    <t>6179-537767-031</t>
  </si>
  <si>
    <t>AYSHA AKTHER</t>
  </si>
  <si>
    <t>CQW-0001624727901</t>
  </si>
  <si>
    <t>CQW-0001624733301</t>
  </si>
  <si>
    <t>6179-756526-001</t>
  </si>
  <si>
    <t>SEN BUILDERS</t>
  </si>
  <si>
    <t>CSD-0001624554601</t>
  </si>
  <si>
    <t>1008-371108-001</t>
  </si>
  <si>
    <t>PRAN AGRO</t>
  </si>
  <si>
    <t>CSD-0001624788701</t>
  </si>
  <si>
    <t>CSD-0001624764601</t>
  </si>
  <si>
    <t>6179-HC2209-811</t>
  </si>
  <si>
    <t>SHADIKUL ISLAM</t>
  </si>
  <si>
    <t>CQW-0001624889801</t>
  </si>
  <si>
    <t>6179-388618-811</t>
  </si>
  <si>
    <t>MASUM MOSADDEK</t>
  </si>
  <si>
    <t>CQW-0001624915201</t>
  </si>
  <si>
    <t>6179-700498-031</t>
  </si>
  <si>
    <t>MST.SALMA AKTAR</t>
  </si>
  <si>
    <t>J73C</t>
  </si>
  <si>
    <t>CBS</t>
  </si>
  <si>
    <t>Cheque Book Status Review</t>
  </si>
  <si>
    <t>6179-513551-811</t>
  </si>
  <si>
    <t>MD.MUNNA ISLAM.</t>
  </si>
  <si>
    <t xml:space="preserve">     752108</t>
  </si>
  <si>
    <t>752108</t>
  </si>
  <si>
    <t xml:space="preserve">     542820</t>
  </si>
  <si>
    <t>542820</t>
  </si>
  <si>
    <t xml:space="preserve">     596788</t>
  </si>
  <si>
    <t>596788</t>
  </si>
  <si>
    <t>6179-HH5199-031</t>
  </si>
  <si>
    <t>MST MOMOTAJ BEG</t>
  </si>
  <si>
    <t>CQW-0001625207201</t>
  </si>
  <si>
    <t>CQW-0001625189401</t>
  </si>
  <si>
    <t>CQW-0001625181501</t>
  </si>
  <si>
    <t>6179-461703-031</t>
  </si>
  <si>
    <t>ANWARUL ISLAM.</t>
  </si>
  <si>
    <t>CSD-0001625051001</t>
  </si>
  <si>
    <t>6179-HK5070-811</t>
  </si>
  <si>
    <t>TAHIDUL AMIN</t>
  </si>
  <si>
    <t>CSD-0001624983501</t>
  </si>
  <si>
    <t>1029-447725-001</t>
  </si>
  <si>
    <t>MAHIN TRADE INT</t>
  </si>
  <si>
    <t>CSD-0001625010301</t>
  </si>
  <si>
    <t>6179-HI2532-031</t>
  </si>
  <si>
    <t>HENA RANI</t>
  </si>
  <si>
    <t>CSD-0001625046001</t>
  </si>
  <si>
    <t>CSD-0001625049401</t>
  </si>
  <si>
    <t>CSD-0001625047901</t>
  </si>
  <si>
    <t>6179-503758-031</t>
  </si>
  <si>
    <t>SULTAN MAHMUD</t>
  </si>
  <si>
    <t>CQW-0001625173901</t>
  </si>
  <si>
    <t>CQW-0001625275101</t>
  </si>
  <si>
    <t>CSD-0001625242101</t>
  </si>
  <si>
    <t>CQW-0001625326701</t>
  </si>
  <si>
    <t>6179-387865-031</t>
  </si>
  <si>
    <t>MST.SAFALE BEGU</t>
  </si>
  <si>
    <t>CQW-0001625317901</t>
  </si>
  <si>
    <t>CSD-0001625287201</t>
  </si>
  <si>
    <t>CQW-0001625373601</t>
  </si>
  <si>
    <t>CQW-0001625413801</t>
  </si>
  <si>
    <t>6082-103719-031</t>
  </si>
  <si>
    <t>RAJAUL KARIM</t>
  </si>
  <si>
    <t>CSD-0001625339601</t>
  </si>
  <si>
    <t>6179-357189-001</t>
  </si>
  <si>
    <t>M/S A.JABBAR</t>
  </si>
  <si>
    <t>CQW-0001625378901</t>
  </si>
  <si>
    <t>CSD-0001625342401</t>
  </si>
  <si>
    <t>CSD-0001625345501</t>
  </si>
  <si>
    <t>CSD-0001625348001</t>
  </si>
  <si>
    <t>6179-459853-031</t>
  </si>
  <si>
    <t>NUNI BALA SORMA</t>
  </si>
  <si>
    <t>CQW-0001625395301</t>
  </si>
  <si>
    <t>6179-AA0114-041</t>
  </si>
  <si>
    <t>NATIONAL LIFE</t>
  </si>
  <si>
    <t>CSD-0001625435201</t>
  </si>
  <si>
    <t>CSD-0001625433901</t>
  </si>
  <si>
    <t>CSD-0001625441401</t>
  </si>
  <si>
    <t>CSD-0001625437301</t>
  </si>
  <si>
    <t>CSD-0001625439501</t>
  </si>
  <si>
    <t>6179-596788-031</t>
  </si>
  <si>
    <t>CSD-0001625454601</t>
  </si>
  <si>
    <t>CSD-0001625456901</t>
  </si>
  <si>
    <t xml:space="preserve">     597999</t>
  </si>
  <si>
    <t>597999</t>
  </si>
  <si>
    <t>SWL-0001625512601</t>
  </si>
  <si>
    <t>6179-937990-050</t>
  </si>
  <si>
    <t>MISCELLANEOUS</t>
  </si>
  <si>
    <t>SWL-0001625518901</t>
  </si>
  <si>
    <t>6179-HM1785-031</t>
  </si>
  <si>
    <t>ABM KAMAL UDDIN</t>
  </si>
  <si>
    <t>CSD-0001625532501</t>
  </si>
  <si>
    <t>SWL-0001625525001</t>
  </si>
  <si>
    <t>6179-939850-050</t>
  </si>
  <si>
    <t>PETY STATIONARY</t>
  </si>
  <si>
    <t>SWL-0001625599101</t>
  </si>
  <si>
    <t>6179-939790-050</t>
  </si>
  <si>
    <t>LIGHT &amp; POWER</t>
  </si>
  <si>
    <t>SWL-0001625609501</t>
  </si>
  <si>
    <t>SWL-0001625615701</t>
  </si>
  <si>
    <t>SWL-0001625627101</t>
  </si>
  <si>
    <t>6179-975800-050</t>
  </si>
  <si>
    <t>@PSS</t>
  </si>
  <si>
    <t>6179-597999-031</t>
  </si>
  <si>
    <t>BASIR AHAMMAD</t>
  </si>
  <si>
    <t xml:space="preserve">     434300</t>
  </si>
  <si>
    <t>6179-370340-035</t>
  </si>
  <si>
    <t>MD.RAFIQUL ALAM</t>
  </si>
  <si>
    <t>SHET 741934</t>
  </si>
  <si>
    <t>FD6-1146074</t>
  </si>
  <si>
    <t>FD6-1146075</t>
  </si>
  <si>
    <t>FD6-1146076</t>
  </si>
  <si>
    <t>FD6-1146077</t>
  </si>
  <si>
    <t>FD6-1146078</t>
  </si>
  <si>
    <t>FD6-1146079</t>
  </si>
  <si>
    <t>FD6-1146080</t>
  </si>
  <si>
    <t>CSD-0001626697101</t>
  </si>
  <si>
    <t>6179-631600-031</t>
  </si>
  <si>
    <t>SHAMSUN NAHAR</t>
  </si>
  <si>
    <t>CQW-0001626811901</t>
  </si>
  <si>
    <t xml:space="preserve">     HO0375</t>
  </si>
  <si>
    <t>CQW-0001626869501</t>
  </si>
  <si>
    <t>CSD-0001626892301</t>
  </si>
  <si>
    <t>6179-HN8555-811</t>
  </si>
  <si>
    <t>HASAN ALI</t>
  </si>
  <si>
    <t>CSD-0001626888901</t>
  </si>
  <si>
    <t>CSD-0001626893801</t>
  </si>
  <si>
    <t>SHET 525155</t>
  </si>
  <si>
    <t>HO0375</t>
  </si>
  <si>
    <t>6179-633476-031</t>
  </si>
  <si>
    <t>SUJEN CHANDRA</t>
  </si>
  <si>
    <t>CQW-0001627177701</t>
  </si>
  <si>
    <t>9900-802531-050</t>
  </si>
  <si>
    <t>TRAN-FAST REMIT</t>
  </si>
  <si>
    <t>SWL-0001627191701</t>
  </si>
  <si>
    <t>SWL-0001627211801</t>
  </si>
  <si>
    <t>6179-775868-031</t>
  </si>
  <si>
    <t>REZAUL KARIM</t>
  </si>
  <si>
    <t>CQW-0001627203801</t>
  </si>
  <si>
    <t>6179-617893-031</t>
  </si>
  <si>
    <t>JOYNTA KUMAR</t>
  </si>
  <si>
    <t>CQW-0001627248801</t>
  </si>
  <si>
    <t>6179-HI0248-031</t>
  </si>
  <si>
    <t>HIRA RANI ROY</t>
  </si>
  <si>
    <t>CSD-0001627260501</t>
  </si>
  <si>
    <t>6179-357261-811</t>
  </si>
  <si>
    <t>ABDUL MOMIN</t>
  </si>
  <si>
    <t>CSD-0001627264201</t>
  </si>
  <si>
    <t>6179-HJ1219-031</t>
  </si>
  <si>
    <t>GOKUL BAIDYA</t>
  </si>
  <si>
    <t>CSD-0001627262401</t>
  </si>
  <si>
    <t>6179-HJ6149-031</t>
  </si>
  <si>
    <t>BISHAZID RAI</t>
  </si>
  <si>
    <t>CSD-0001627269501</t>
  </si>
  <si>
    <t>SWL-0001627254301</t>
  </si>
  <si>
    <t>CSD-0001627266701</t>
  </si>
  <si>
    <t>1025-796821-035</t>
  </si>
  <si>
    <t>MD.MOSADDEK</t>
  </si>
  <si>
    <t>CSD-0001627275401</t>
  </si>
  <si>
    <t>6179-462582-031</t>
  </si>
  <si>
    <t>MASUDA ALI</t>
  </si>
  <si>
    <t>CSD-0001627271101</t>
  </si>
  <si>
    <t>CSD-0001627273101</t>
  </si>
  <si>
    <t>SWL-0001627265201</t>
  </si>
  <si>
    <t>SWL-0001627269601</t>
  </si>
  <si>
    <t>SWL-0001627272001</t>
  </si>
  <si>
    <t>G89A</t>
  </si>
  <si>
    <t>APW</t>
  </si>
  <si>
    <t>Add RD Partial Withdrawal</t>
  </si>
  <si>
    <t>SHET HI2314</t>
  </si>
  <si>
    <t>ARIFUL HAQUE</t>
  </si>
  <si>
    <t>FDC-1146072</t>
  </si>
  <si>
    <t>FD6-1146073</t>
  </si>
  <si>
    <t>SHET HO0733</t>
  </si>
  <si>
    <t>6179-HO0733-811</t>
  </si>
  <si>
    <t>SHORIFUL ISLAM</t>
  </si>
  <si>
    <t>CQW-0001627325001</t>
  </si>
  <si>
    <t>CQW-0001627383001</t>
  </si>
  <si>
    <t>CSD-0001627413801</t>
  </si>
  <si>
    <t>6179-HL9984-031</t>
  </si>
  <si>
    <t>BHUPEN CHANDRA</t>
  </si>
  <si>
    <t>CSD-0001627419101</t>
  </si>
  <si>
    <t>SWL-0001627413701</t>
  </si>
  <si>
    <t>SWL-0001627410401</t>
  </si>
  <si>
    <t>SWL-0001627418101</t>
  </si>
  <si>
    <t xml:space="preserve">     HO0733</t>
  </si>
  <si>
    <t>HO0733</t>
  </si>
  <si>
    <t>6179-486218-321</t>
  </si>
  <si>
    <t>AMINUL HAQUE</t>
  </si>
  <si>
    <t>SWL-0001627571401</t>
  </si>
  <si>
    <t>6179-369037-001</t>
  </si>
  <si>
    <t>SUBAS CHAN GUPT</t>
  </si>
  <si>
    <t>CQW-0001627516201</t>
  </si>
  <si>
    <t>SWL-0001627565901</t>
  </si>
  <si>
    <t>CSD-0001627567201</t>
  </si>
  <si>
    <t>CSD-0001627565501</t>
  </si>
  <si>
    <t>1096-573356-031</t>
  </si>
  <si>
    <t>SAKWAT MINAR</t>
  </si>
  <si>
    <t>CSD-0001627591201</t>
  </si>
  <si>
    <t>6179-497660-001</t>
  </si>
  <si>
    <t>AL-NUR TRADERS</t>
  </si>
  <si>
    <t>CSD-0001627557701</t>
  </si>
  <si>
    <t>CSD-0001627564101</t>
  </si>
  <si>
    <t>SHET 462761</t>
  </si>
  <si>
    <t xml:space="preserve">     651296</t>
  </si>
  <si>
    <t>651296</t>
  </si>
  <si>
    <t>6179-651296-031</t>
  </si>
  <si>
    <t>SETATUN NURI</t>
  </si>
  <si>
    <t>CQW-0001627701301</t>
  </si>
  <si>
    <t>CSD-0001627640601</t>
  </si>
  <si>
    <t>CSD-0001627684301</t>
  </si>
  <si>
    <t>6179-471072-031</t>
  </si>
  <si>
    <t>MAHBUBA SHIRIN</t>
  </si>
  <si>
    <t>6179-357848-001</t>
  </si>
  <si>
    <t>M/S RIVA TRADER</t>
  </si>
  <si>
    <t>CQW-0001627769101</t>
  </si>
  <si>
    <t>CQW-0001627849901</t>
  </si>
  <si>
    <t>SWL-0001627854401</t>
  </si>
  <si>
    <t>CSD-0001627715601</t>
  </si>
  <si>
    <t>CSD-0001627839701</t>
  </si>
  <si>
    <t>CSD-0001627837501</t>
  </si>
  <si>
    <t>SHET 434295</t>
  </si>
  <si>
    <t>DPF-1180611000001</t>
  </si>
  <si>
    <t>G40M</t>
  </si>
  <si>
    <t>DAU</t>
  </si>
  <si>
    <t>Authorise Deals</t>
  </si>
  <si>
    <t>SHET 533484</t>
  </si>
  <si>
    <t>DPF-1190127000001</t>
  </si>
  <si>
    <t>6179-434295-076</t>
  </si>
  <si>
    <t>SABINA YESMIN</t>
  </si>
  <si>
    <t>6179-393763-001</t>
  </si>
  <si>
    <t>SONALI AUTO</t>
  </si>
  <si>
    <t>CQW-0001627989501</t>
  </si>
  <si>
    <t>6083-291142-031</t>
  </si>
  <si>
    <t>MR.MD.AMINUL IS</t>
  </si>
  <si>
    <t>CSD-0001627888301</t>
  </si>
  <si>
    <t>CQW-0001627985001</t>
  </si>
  <si>
    <t>CSD-0001628000601</t>
  </si>
  <si>
    <t>SHET 010172</t>
  </si>
  <si>
    <t>SWL-0001628425001</t>
  </si>
  <si>
    <t>CSD-0001628379301</t>
  </si>
  <si>
    <t>6179-434238-811</t>
  </si>
  <si>
    <t>RAZIV ROY</t>
  </si>
  <si>
    <t>CSD-0001628382401</t>
  </si>
  <si>
    <t>6179-010172-031</t>
  </si>
  <si>
    <t>LINA SARMIN</t>
  </si>
  <si>
    <t>CSD-0001628383901</t>
  </si>
  <si>
    <t>CSD-0001628003201</t>
  </si>
  <si>
    <t>6179-642336-031</t>
  </si>
  <si>
    <t>TASKINA PARVIN</t>
  </si>
  <si>
    <t>CSD-0001628010201</t>
  </si>
  <si>
    <t>CQW-0001628392601</t>
  </si>
  <si>
    <t>6179-HK7228-811</t>
  </si>
  <si>
    <t>MANIK CHAN</t>
  </si>
  <si>
    <t>CQW-0001628403301</t>
  </si>
  <si>
    <t>6179-414165-001</t>
  </si>
  <si>
    <t>M/S.KARNAPHULI</t>
  </si>
  <si>
    <t>CSD-0001628468201</t>
  </si>
  <si>
    <t>CSD-0001628477501</t>
  </si>
  <si>
    <t>CSD-0001628473001</t>
  </si>
  <si>
    <t>CSD-0001628475701</t>
  </si>
  <si>
    <t>CQW-0001628607001</t>
  </si>
  <si>
    <t>6179-567724-811</t>
  </si>
  <si>
    <t>CQW-0001628613201</t>
  </si>
  <si>
    <t xml:space="preserve">     513578</t>
  </si>
  <si>
    <t>513578</t>
  </si>
  <si>
    <t>6179-434235-811</t>
  </si>
  <si>
    <t>ZULFIKER ALAM</t>
  </si>
  <si>
    <t>CSD-0001628671901</t>
  </si>
  <si>
    <t>CSD-0001628674101</t>
  </si>
  <si>
    <t xml:space="preserve">     027704</t>
  </si>
  <si>
    <t>027704</t>
  </si>
  <si>
    <t>SHET 492125</t>
  </si>
  <si>
    <t>CENTRAL INS.CO.</t>
  </si>
  <si>
    <t>FDY-1134009</t>
  </si>
  <si>
    <t xml:space="preserve">     HN9641</t>
  </si>
  <si>
    <t>HN9641</t>
  </si>
  <si>
    <t>CQW-0001629571001</t>
  </si>
  <si>
    <t>1005-519335-001</t>
  </si>
  <si>
    <t>TOWHID TRADING</t>
  </si>
  <si>
    <t>CSD-0001629670701</t>
  </si>
  <si>
    <t>6179-HI8245-031</t>
  </si>
  <si>
    <t>MD MAHASHUVO</t>
  </si>
  <si>
    <t>CSD-0001629668401</t>
  </si>
  <si>
    <t>CSD-0001629796001</t>
  </si>
  <si>
    <t>CSD-0001629846401</t>
  </si>
  <si>
    <t>CSD-0001629851001</t>
  </si>
  <si>
    <t>CSD-0001629848701</t>
  </si>
  <si>
    <t>6179-633488-031</t>
  </si>
  <si>
    <t>VOMAL CHANDRA</t>
  </si>
  <si>
    <t>CSD-0001629854001</t>
  </si>
  <si>
    <t>6179-290690-811</t>
  </si>
  <si>
    <t>MR. MIR RAFIQUL</t>
  </si>
  <si>
    <t>6179-430804-001</t>
  </si>
  <si>
    <t>M/S.BIKRAMPUR C</t>
  </si>
  <si>
    <t>CSD-0001630082301</t>
  </si>
  <si>
    <t>CSD-0001630010101</t>
  </si>
  <si>
    <t>CSD-0001629950701</t>
  </si>
  <si>
    <t>1025-HK6912-811</t>
  </si>
  <si>
    <t>MAHAFFILA</t>
  </si>
  <si>
    <t>CSD-0001630032201</t>
  </si>
  <si>
    <t>CQW-0001630074101</t>
  </si>
  <si>
    <t>6083-567216-031</t>
  </si>
  <si>
    <t>DAVID DAS</t>
  </si>
  <si>
    <t>CQW-0001630034901</t>
  </si>
  <si>
    <t>CQW-0001630065901</t>
  </si>
  <si>
    <t>H73M</t>
  </si>
  <si>
    <t>MIC</t>
  </si>
  <si>
    <t>Maintain Customer Account Interest</t>
  </si>
  <si>
    <t>6179-798643-001</t>
  </si>
  <si>
    <t>JODDHA.COM</t>
  </si>
  <si>
    <t>CQW-0001630149301</t>
  </si>
  <si>
    <t>CQW-0001630299201</t>
  </si>
  <si>
    <t>6179-357841-001</t>
  </si>
  <si>
    <t>MD.FAZLE AZIM</t>
  </si>
  <si>
    <t>CQW-0001630310401</t>
  </si>
  <si>
    <t>CSD-0001630346601</t>
  </si>
  <si>
    <t>CSD-0001630352401</t>
  </si>
  <si>
    <t>6179-615253-811</t>
  </si>
  <si>
    <t>MD.SOEL RANA</t>
  </si>
  <si>
    <t>CSD-0001630355901</t>
  </si>
  <si>
    <t>CSD-0001630349301</t>
  </si>
  <si>
    <t>6179-HM9303-811</t>
  </si>
  <si>
    <t>ABU USUF</t>
  </si>
  <si>
    <t>CSD-0001630177701</t>
  </si>
  <si>
    <t>6179-290690-031</t>
  </si>
  <si>
    <t>MR.MIR RAFIQUL</t>
  </si>
  <si>
    <t>CQW-0001630372701</t>
  </si>
  <si>
    <t>CQW-0001630502201</t>
  </si>
  <si>
    <t>CQW-0001630573001</t>
  </si>
  <si>
    <t>6179-290690-001</t>
  </si>
  <si>
    <t>CSD-0001630647501</t>
  </si>
  <si>
    <t>6179-HD5464-811</t>
  </si>
  <si>
    <t>MD AINUL HAQUE</t>
  </si>
  <si>
    <t>CSD-0001630643901</t>
  </si>
  <si>
    <t>1001-HD8157-811</t>
  </si>
  <si>
    <t>FIROZ ALAM</t>
  </si>
  <si>
    <t>CSD-0001630638601</t>
  </si>
  <si>
    <t>CSD-0001630645101</t>
  </si>
  <si>
    <t>6179-HH4825-031</t>
  </si>
  <si>
    <t>MD ABUL HOSSAIN</t>
  </si>
  <si>
    <t>CSD-0001630642301</t>
  </si>
  <si>
    <t>CSD-0001630747701</t>
  </si>
  <si>
    <t>CSD-0001630745701</t>
  </si>
  <si>
    <t>CSD-0001630749801</t>
  </si>
  <si>
    <t>CSD-0001630751301</t>
  </si>
  <si>
    <t>1027-HH0637-811</t>
  </si>
  <si>
    <t>SABANAM</t>
  </si>
  <si>
    <t>CSD-0001630422301</t>
  </si>
  <si>
    <t>CSD-0001630424901</t>
  </si>
  <si>
    <t>6179-387350-121</t>
  </si>
  <si>
    <t>M/S.MEHEDI HUS</t>
  </si>
  <si>
    <t>CSD-0001630786801</t>
  </si>
  <si>
    <t>6083-290676-031</t>
  </si>
  <si>
    <t>NAWSHAD SALAM</t>
  </si>
  <si>
    <t>CSD-0001630784801</t>
  </si>
  <si>
    <t xml:space="preserve">     551975</t>
  </si>
  <si>
    <t>551975</t>
  </si>
  <si>
    <t>6179-HM2506-031</t>
  </si>
  <si>
    <t>MOSLAMA KHATUN</t>
  </si>
  <si>
    <t>1001-290690-901</t>
  </si>
  <si>
    <t>6179-HA4432-001</t>
  </si>
  <si>
    <t>NIZAM &amp; BR.F.M.</t>
  </si>
  <si>
    <t>CQW-0001631040801</t>
  </si>
  <si>
    <t>6179-358676-031</t>
  </si>
  <si>
    <t>ABDUL MOMIN CHY</t>
  </si>
  <si>
    <t>CQW-0001631017501</t>
  </si>
  <si>
    <t>CQW-0001631025801</t>
  </si>
  <si>
    <t>6209-497019-001</t>
  </si>
  <si>
    <t>ZIA TRADERS</t>
  </si>
  <si>
    <t>CQW-0001631099701</t>
  </si>
  <si>
    <t>6179-HN4794-041</t>
  </si>
  <si>
    <t>UDOYON.B.S.S.L</t>
  </si>
  <si>
    <t>6179-HJ3644-001</t>
  </si>
  <si>
    <t>SHADOTH HOSSAIN</t>
  </si>
  <si>
    <t>C22L</t>
  </si>
  <si>
    <t>LMM</t>
  </si>
  <si>
    <t>Maintain Limits</t>
  </si>
  <si>
    <t>SHET HJ3644</t>
  </si>
  <si>
    <t>RETL</t>
  </si>
  <si>
    <t>CSD-0001630942101</t>
  </si>
  <si>
    <t>CSD-0001630940701</t>
  </si>
  <si>
    <t>1004-686723-035</t>
  </si>
  <si>
    <t>MD. FAIZUL</t>
  </si>
  <si>
    <t>CSD-0001630894401</t>
  </si>
  <si>
    <t>CSD-0001630896901</t>
  </si>
  <si>
    <t>6179-011958-035</t>
  </si>
  <si>
    <t>MAINUL SARKAR</t>
  </si>
  <si>
    <t>CSD-0001631013801</t>
  </si>
  <si>
    <t>6179-011973-035</t>
  </si>
  <si>
    <t>ARJUMAN ARA</t>
  </si>
  <si>
    <t>CSD-0001631016001</t>
  </si>
  <si>
    <t>6179-551975-031</t>
  </si>
  <si>
    <t>MST.MARINA</t>
  </si>
  <si>
    <t>CSD-0001631348301</t>
  </si>
  <si>
    <t>6179-905775-050</t>
  </si>
  <si>
    <t>PROCES FEE-LOAN</t>
  </si>
  <si>
    <t>CSD-0001631350601</t>
  </si>
  <si>
    <t>6179-832455-050</t>
  </si>
  <si>
    <t>VAT-Loan Charge</t>
  </si>
  <si>
    <t>CSD-0001631382701</t>
  </si>
  <si>
    <t>CSD-0001631386001</t>
  </si>
  <si>
    <t>6179-426540-121</t>
  </si>
  <si>
    <t>SRISTI SIZAN</t>
  </si>
  <si>
    <t>CSD-0001631503201</t>
  </si>
  <si>
    <t>G36A</t>
  </si>
  <si>
    <t>RDS</t>
  </si>
  <si>
    <t>Add Retail Deposit with Settlements</t>
  </si>
  <si>
    <t>SHET 551975</t>
  </si>
  <si>
    <t>PSS-1190206000001</t>
  </si>
  <si>
    <t>CQW-0001631519601</t>
  </si>
  <si>
    <t>CSD-0001631627401</t>
  </si>
  <si>
    <t>CSD-0001631540401</t>
  </si>
  <si>
    <t>6209-728952-001</t>
  </si>
  <si>
    <t>BROTHERS</t>
  </si>
  <si>
    <t>CSD-0001631631001</t>
  </si>
  <si>
    <t>SWL-0001631645601</t>
  </si>
  <si>
    <t>SWL-0001631659401</t>
  </si>
  <si>
    <t>SWL-0001631653901</t>
  </si>
  <si>
    <t>CSD-0001631868201</t>
  </si>
  <si>
    <t>CSD-0001631865701</t>
  </si>
  <si>
    <t>CSD-0001631867401</t>
  </si>
  <si>
    <t>CSD-0001631871901</t>
  </si>
  <si>
    <t>CSD-0001631869601</t>
  </si>
  <si>
    <t>CSD-0001631871101</t>
  </si>
  <si>
    <t>SWL-0001631797401</t>
  </si>
  <si>
    <t>CQW-0001631878901</t>
  </si>
  <si>
    <t>SWL-0001631889001</t>
  </si>
  <si>
    <t>6179-938410-050</t>
  </si>
  <si>
    <t>EXP-TEL OFFICE</t>
  </si>
  <si>
    <t>YL09 0000001</t>
  </si>
  <si>
    <t>J40A</t>
  </si>
  <si>
    <t>AAH</t>
  </si>
  <si>
    <t>Input Account Hold</t>
  </si>
  <si>
    <t>1001-HB4720-200</t>
  </si>
  <si>
    <t>IBB</t>
  </si>
  <si>
    <t>6179-834431-050</t>
  </si>
  <si>
    <t>AE-TEL-OFF</t>
  </si>
  <si>
    <t>YL09 0000002</t>
  </si>
  <si>
    <t>SWL-0001631939601</t>
  </si>
  <si>
    <t>9900-802527-050</t>
  </si>
  <si>
    <t>SA-XPRESS MONEY</t>
  </si>
  <si>
    <t>SWL-0001631969001</t>
  </si>
  <si>
    <t>BRLB 497019</t>
  </si>
  <si>
    <t>6179-619592-031</t>
  </si>
  <si>
    <t>ABDUS SAMAD</t>
  </si>
  <si>
    <t>CQW-0001632856201</t>
  </si>
  <si>
    <t>6179-562197-031</t>
  </si>
  <si>
    <t>ROYEL</t>
  </si>
  <si>
    <t>CQW-0001632850301</t>
  </si>
  <si>
    <t>CQW-0001632909401</t>
  </si>
  <si>
    <t>CQW-0001633065701</t>
  </si>
  <si>
    <t>SWL-0001633071801</t>
  </si>
  <si>
    <t>6179-HC8233-811</t>
  </si>
  <si>
    <t>MAHMUDUR RAHMAN</t>
  </si>
  <si>
    <t>CSD-0001632724101</t>
  </si>
  <si>
    <t>CSD-0001633072601</t>
  </si>
  <si>
    <t>1211-042177-001</t>
  </si>
  <si>
    <t>R.H.IRON STORE</t>
  </si>
  <si>
    <t>CSD-0001633067201</t>
  </si>
  <si>
    <t>CSD-0001633070001</t>
  </si>
  <si>
    <t>CSD-0001633074701</t>
  </si>
  <si>
    <t>6179-496736-031</t>
  </si>
  <si>
    <t>KOTAZA BEGUM</t>
  </si>
  <si>
    <t>CSD-0001633062001</t>
  </si>
  <si>
    <t>CSD-0001633053401</t>
  </si>
  <si>
    <t>CSD-0001633063701</t>
  </si>
  <si>
    <t>6179-HM7667-811</t>
  </si>
  <si>
    <t>LUNA AKHTER</t>
  </si>
  <si>
    <t>CSD-0001633065401</t>
  </si>
  <si>
    <t>CSD-0001633310901</t>
  </si>
  <si>
    <t>6179-025743-031</t>
  </si>
  <si>
    <t>ANUP CHANDRA</t>
  </si>
  <si>
    <t>CSD-0001633369201</t>
  </si>
  <si>
    <t>6179-HD6435-811</t>
  </si>
  <si>
    <t>SAROT CHANDRA</t>
  </si>
  <si>
    <t>CSD-0001633372101</t>
  </si>
  <si>
    <t>CSD-0001633314101</t>
  </si>
  <si>
    <t>CSD-0001633308601</t>
  </si>
  <si>
    <t>CQW-0001633306601</t>
  </si>
  <si>
    <t>CSD-0001633591101</t>
  </si>
  <si>
    <t>6179-630485-031</t>
  </si>
  <si>
    <t>HABIBUR RAHMAN</t>
  </si>
  <si>
    <t>CSD-0001633582901</t>
  </si>
  <si>
    <t>CSD-0001633585501</t>
  </si>
  <si>
    <t>6179-451838-031</t>
  </si>
  <si>
    <t>MD.BADIUZZAMAN.</t>
  </si>
  <si>
    <t>CSD-0001633575601</t>
  </si>
  <si>
    <t>6179-HF1163-035</t>
  </si>
  <si>
    <t>ABDUL MAJID SAR</t>
  </si>
  <si>
    <t>CSD-0001633578201</t>
  </si>
  <si>
    <t>CSD-0001633588701</t>
  </si>
  <si>
    <t>6179-521930-031</t>
  </si>
  <si>
    <t>SAMIMA SABED</t>
  </si>
  <si>
    <t>CSD-0001633677801</t>
  </si>
  <si>
    <t>6179-416187-031</t>
  </si>
  <si>
    <t>MD.JAHID HOSSAI</t>
  </si>
  <si>
    <t>CSD-0001633680201</t>
  </si>
  <si>
    <t>6179-364252-031</t>
  </si>
  <si>
    <t>MD. ZAKIR</t>
  </si>
  <si>
    <t>CSD-0001633682601</t>
  </si>
  <si>
    <t>6179-769297-035</t>
  </si>
  <si>
    <t>REJWANUL HAQUE</t>
  </si>
  <si>
    <t>CQW-0001633732601</t>
  </si>
  <si>
    <t>6179-HH9742-031</t>
  </si>
  <si>
    <t>OWAHED PARVEZ</t>
  </si>
  <si>
    <t>CSD-0001633772801</t>
  </si>
  <si>
    <t>CSD-0001633775301</t>
  </si>
  <si>
    <t>SHET HO1243</t>
  </si>
  <si>
    <t>6179-HM9441-811</t>
  </si>
  <si>
    <t>MARCOS ROY</t>
  </si>
  <si>
    <t>CSD-0001633839101</t>
  </si>
  <si>
    <t>6179-HL8467-031</t>
  </si>
  <si>
    <t>JOSHEB CHANDRA</t>
  </si>
  <si>
    <t>CSD-0001633836501</t>
  </si>
  <si>
    <t>6179-677049-031</t>
  </si>
  <si>
    <t>SOMOTA CO.CR.UN</t>
  </si>
  <si>
    <t>CSD-0001633835001</t>
  </si>
  <si>
    <t>CQW-0001633927201</t>
  </si>
  <si>
    <t>CSD-0001633957801</t>
  </si>
  <si>
    <t>CSD-0001633960301</t>
  </si>
  <si>
    <t>CSD-0001633967101</t>
  </si>
  <si>
    <t>CSD-0001633974001</t>
  </si>
  <si>
    <t>CSD-0001633979401</t>
  </si>
  <si>
    <t>CSD-0001634035501</t>
  </si>
  <si>
    <t>CSD-0001634037801</t>
  </si>
  <si>
    <t>6083-567231-031</t>
  </si>
  <si>
    <t>PALASH CHANDRA</t>
  </si>
  <si>
    <t>CQW-0001634057601</t>
  </si>
  <si>
    <t>6179-459851-031</t>
  </si>
  <si>
    <t>SHAPLA RANI ROY</t>
  </si>
  <si>
    <t>CQW-0001634076201</t>
  </si>
  <si>
    <t>6179-459856-031</t>
  </si>
  <si>
    <t>KITTI RANI ROY.</t>
  </si>
  <si>
    <t>CQW-0001634065601</t>
  </si>
  <si>
    <t>CSD-0001634095601</t>
  </si>
  <si>
    <t>MD LISUR RAHMAN</t>
  </si>
  <si>
    <t>FDY-1300836</t>
  </si>
  <si>
    <t>6179-477746-031</t>
  </si>
  <si>
    <t>RAJAT KUMAR</t>
  </si>
  <si>
    <t>CSD-0001634122601</t>
  </si>
  <si>
    <t>CSD-0001634116901</t>
  </si>
  <si>
    <t>CSD-0001634127401</t>
  </si>
  <si>
    <t>CQW-0001634128401</t>
  </si>
  <si>
    <t>6179-523708-031</t>
  </si>
  <si>
    <t>MD.SAYED ALI</t>
  </si>
  <si>
    <t>CSD-0001634262801</t>
  </si>
  <si>
    <t>CSD-0001634264501</t>
  </si>
  <si>
    <t xml:space="preserve">     739231</t>
  </si>
  <si>
    <t>CSD-0001634342901</t>
  </si>
  <si>
    <t>CSD-0001634340001</t>
  </si>
  <si>
    <t>CSD-0001634344901</t>
  </si>
  <si>
    <t>1013-739231-031</t>
  </si>
  <si>
    <t>MD SAEDUZZAMAN</t>
  </si>
  <si>
    <t>CQW-0001634402601</t>
  </si>
  <si>
    <t>CQW-0001634442801</t>
  </si>
  <si>
    <t xml:space="preserve">     541209</t>
  </si>
  <si>
    <t>541209</t>
  </si>
  <si>
    <t>CSD-0001634508101</t>
  </si>
  <si>
    <t>1195-428046-035</t>
  </si>
  <si>
    <t>FARUQUE BEPARI</t>
  </si>
  <si>
    <t>CSD-0001634521401</t>
  </si>
  <si>
    <t>CSD-0001634551901</t>
  </si>
  <si>
    <t>CQW-0001634809701</t>
  </si>
  <si>
    <t>CQW-0001634844001</t>
  </si>
  <si>
    <t>CSD-0001634783101</t>
  </si>
  <si>
    <t>CSD-0001634785101</t>
  </si>
  <si>
    <t>6179-082085-031</t>
  </si>
  <si>
    <t>AKTARE PARVIN</t>
  </si>
  <si>
    <t>CSD-0001634870001</t>
  </si>
  <si>
    <t>6179-596817-031</t>
  </si>
  <si>
    <t>MONSUR RAHMAN.</t>
  </si>
  <si>
    <t>CSD-0001634872001</t>
  </si>
  <si>
    <t>CQW-0001634886301</t>
  </si>
  <si>
    <t>CQW-0001634896201</t>
  </si>
  <si>
    <t>CQW-0001634929001</t>
  </si>
  <si>
    <t>1004-397245-001</t>
  </si>
  <si>
    <t>HALIM STORE</t>
  </si>
  <si>
    <t>CSD-0001634920301</t>
  </si>
  <si>
    <t>YL09 0000003</t>
  </si>
  <si>
    <t>SHET 596788</t>
  </si>
  <si>
    <t>CSD-0001635011501</t>
  </si>
  <si>
    <t>CSD-0001635008101</t>
  </si>
  <si>
    <t>CQW-0001635005201</t>
  </si>
  <si>
    <t>CSD-0001635081301</t>
  </si>
  <si>
    <t>CSD-0001635105301</t>
  </si>
  <si>
    <t>CSD-0001635107701</t>
  </si>
  <si>
    <t>CSD-0001635079401</t>
  </si>
  <si>
    <t>CSD-0001635087601</t>
  </si>
  <si>
    <t>CSD-0001635110601</t>
  </si>
  <si>
    <t>CSD-0001635203701</t>
  </si>
  <si>
    <t>CSD-0001635211301</t>
  </si>
  <si>
    <t>YL09 0000004</t>
  </si>
  <si>
    <t>YL09 0000005</t>
  </si>
  <si>
    <t>YL09 0000006</t>
  </si>
  <si>
    <t>YL09 0000007</t>
  </si>
  <si>
    <t>YL09 0000008</t>
  </si>
  <si>
    <t>YL09 0000009</t>
  </si>
  <si>
    <t>CSD-0001635308701</t>
  </si>
  <si>
    <t>YL09 0000010</t>
  </si>
  <si>
    <t>YL09 0000011</t>
  </si>
  <si>
    <t>YL09 0000012</t>
  </si>
  <si>
    <t>YL09 0000013</t>
  </si>
  <si>
    <t>YL09 0000014</t>
  </si>
  <si>
    <t>SWL-0001635386901</t>
  </si>
  <si>
    <t>SWL-0001635393001</t>
  </si>
  <si>
    <t>SWL-0001635397801</t>
  </si>
  <si>
    <t>SWL-0001635408601</t>
  </si>
  <si>
    <t>6179-847200-050</t>
  </si>
  <si>
    <t>P MAIN &amp; REPAIR</t>
  </si>
  <si>
    <t>SWL-0001635403201</t>
  </si>
  <si>
    <t>YL09 0000015</t>
  </si>
  <si>
    <t>YL09 0000016</t>
  </si>
  <si>
    <t>YL09 0000017</t>
  </si>
  <si>
    <t>YL09 0000018</t>
  </si>
  <si>
    <t>YL09 0000019</t>
  </si>
  <si>
    <t>SWL-0001635461701</t>
  </si>
  <si>
    <t>YL09 0000020</t>
  </si>
  <si>
    <t>YL09 0000021</t>
  </si>
  <si>
    <t>SHET HB4721</t>
  </si>
  <si>
    <t>FD6-1146063</t>
  </si>
  <si>
    <t>YL09 0000022</t>
  </si>
  <si>
    <t>YL09 0000023</t>
  </si>
  <si>
    <t>6179-541209-031</t>
  </si>
  <si>
    <t>MD.OSMAN GHANI.</t>
  </si>
  <si>
    <t>CSD-0001635514001</t>
  </si>
  <si>
    <t>YL09 0000024</t>
  </si>
  <si>
    <t>YL09 0000025</t>
  </si>
  <si>
    <t>YL09 0000026</t>
  </si>
  <si>
    <t>YL09 0000027</t>
  </si>
  <si>
    <t>6179-975400-050</t>
  </si>
  <si>
    <t>INT PAID ON-FDR</t>
  </si>
  <si>
    <t>6179-832231-050</t>
  </si>
  <si>
    <t>TAX ON INTT</t>
  </si>
  <si>
    <t>1013-HB4721-031</t>
  </si>
  <si>
    <t>YL09 0000028</t>
  </si>
  <si>
    <t>YL09 0000029</t>
  </si>
  <si>
    <t>YL09 0000030</t>
  </si>
  <si>
    <t>YL09 0000031</t>
  </si>
  <si>
    <t>YL09 0000032</t>
  </si>
  <si>
    <t>YL09 0000033</t>
  </si>
  <si>
    <t>YL09 0000034</t>
  </si>
  <si>
    <t>YL09 0000035</t>
  </si>
  <si>
    <t>YL09 0000036</t>
  </si>
  <si>
    <t>YL09 0000037</t>
  </si>
  <si>
    <t>6179-020639-031</t>
  </si>
  <si>
    <t>MD.ASLAM UDDIN.</t>
  </si>
  <si>
    <t>CSD-0001636651501</t>
  </si>
  <si>
    <t>CSD-0001636658901</t>
  </si>
  <si>
    <t>CQW-0001636650001</t>
  </si>
  <si>
    <t>6179-592634-031</t>
  </si>
  <si>
    <t>MD.MONIRUJJAMAN</t>
  </si>
  <si>
    <t>CQW-0001636679101</t>
  </si>
  <si>
    <t>SHET HO0034</t>
  </si>
  <si>
    <t>6179-035699-031</t>
  </si>
  <si>
    <t>MORZINA BEGUM</t>
  </si>
  <si>
    <t>CSD-0001636806701</t>
  </si>
  <si>
    <t>CSD-0001636836701</t>
  </si>
  <si>
    <t>6179-368206-001</t>
  </si>
  <si>
    <t>M/S. A.GAFFAR</t>
  </si>
  <si>
    <t>CSD-0001636909401</t>
  </si>
  <si>
    <t>CSD-0001637004201</t>
  </si>
  <si>
    <t>CQW-0001637205601</t>
  </si>
  <si>
    <t>1232-HN3297-001</t>
  </si>
  <si>
    <t>MUNTAHA HARDWAR</t>
  </si>
  <si>
    <t>CSD-0001637239101</t>
  </si>
  <si>
    <t>6179-365969-001</t>
  </si>
  <si>
    <t>SUJON BASTRALAY</t>
  </si>
  <si>
    <t>CSD-0001637236001</t>
  </si>
  <si>
    <t>6179-099158-031</t>
  </si>
  <si>
    <t>KAMRUL HASAN</t>
  </si>
  <si>
    <t>CSD-0001637300201</t>
  </si>
  <si>
    <t>SWL-0001637302001</t>
  </si>
  <si>
    <t>6179-491391-031</t>
  </si>
  <si>
    <t>MAHFUJA KHATUN.</t>
  </si>
  <si>
    <t>CSD-0001637317901</t>
  </si>
  <si>
    <t>CQW-0001637312001</t>
  </si>
  <si>
    <t>6179-719442-031</t>
  </si>
  <si>
    <t>PANNA KARMOKER</t>
  </si>
  <si>
    <t>CSD-0001637563301</t>
  </si>
  <si>
    <t>CSD-0001637557101</t>
  </si>
  <si>
    <t>CSD-0001637560901</t>
  </si>
  <si>
    <t>CSD-0001637565601</t>
  </si>
  <si>
    <t xml:space="preserve">     424461</t>
  </si>
  <si>
    <t>424461</t>
  </si>
  <si>
    <t>CQW-0001637674301</t>
  </si>
  <si>
    <t>CSD-0001637704701</t>
  </si>
  <si>
    <t>CSD-0001637701401</t>
  </si>
  <si>
    <t>CQW-0001637706901</t>
  </si>
  <si>
    <t>6179-HF5893-811</t>
  </si>
  <si>
    <t>MST MOHACHANA</t>
  </si>
  <si>
    <t>CSD-0001637728401</t>
  </si>
  <si>
    <t>6179-HJ0328-031</t>
  </si>
  <si>
    <t>BILKIS KAMRUN</t>
  </si>
  <si>
    <t>CSD-0001637854901</t>
  </si>
  <si>
    <t>6179-HB7285-811</t>
  </si>
  <si>
    <t>BHAROTI ROY</t>
  </si>
  <si>
    <t>CSD-0001637860801</t>
  </si>
  <si>
    <t>6179-719947-031</t>
  </si>
  <si>
    <t>MUSTAFIZUR</t>
  </si>
  <si>
    <t>CSD-0001637863401</t>
  </si>
  <si>
    <t>CSD-0001637858901</t>
  </si>
  <si>
    <t>CSD-0001637889901</t>
  </si>
  <si>
    <t>1028-394206-001</t>
  </si>
  <si>
    <t>M/S J.M.Motors</t>
  </si>
  <si>
    <t>CSD-0001637952401</t>
  </si>
  <si>
    <t>CQW-0001637979301</t>
  </si>
  <si>
    <t>1232-HH9043-001</t>
  </si>
  <si>
    <t>DIPSHIKHA</t>
  </si>
  <si>
    <t>CSD-0001638018701</t>
  </si>
  <si>
    <t>CSD-0001638051301</t>
  </si>
  <si>
    <t>CSD-0001638064601</t>
  </si>
  <si>
    <t>CQW-0001638290101</t>
  </si>
  <si>
    <t>6179-643899-031</t>
  </si>
  <si>
    <t>JANNATUN NECHHA</t>
  </si>
  <si>
    <t>CQW-0001638348301</t>
  </si>
  <si>
    <t>CQW-0001638564701</t>
  </si>
  <si>
    <t>6179-434297-001</t>
  </si>
  <si>
    <t>MUNOM MOTSHO K.</t>
  </si>
  <si>
    <t>CQW-0001638588201</t>
  </si>
  <si>
    <t>CSD-0001638583801</t>
  </si>
  <si>
    <t>6179-076178-031</t>
  </si>
  <si>
    <t>BOBITA BEGUM</t>
  </si>
  <si>
    <t>CQW-0001638610501</t>
  </si>
  <si>
    <t>6179-491067-001</t>
  </si>
  <si>
    <t>BHAI BHAI TRADE</t>
  </si>
  <si>
    <t>CSD-0001638579301</t>
  </si>
  <si>
    <t>CSD-0001638585101</t>
  </si>
  <si>
    <t>CSD-0001638582301</t>
  </si>
  <si>
    <t>6179-HK2269-031</t>
  </si>
  <si>
    <t>MOZU ISLAM</t>
  </si>
  <si>
    <t>CSD-0001638593601</t>
  </si>
  <si>
    <t>CSD-0001638587501</t>
  </si>
  <si>
    <t>CSD-0001638589501</t>
  </si>
  <si>
    <t>6179-HD8220-001</t>
  </si>
  <si>
    <t>M/S ALO TELECOM</t>
  </si>
  <si>
    <t>CSD-0001638615101</t>
  </si>
  <si>
    <t>CSD-0001638267101</t>
  </si>
  <si>
    <t>CSD-0001638271401</t>
  </si>
  <si>
    <t>CSD-0001638262201</t>
  </si>
  <si>
    <t>CSD-0001638269201</t>
  </si>
  <si>
    <t>6179-HG6120-811</t>
  </si>
  <si>
    <t>MD HUMAUN KABIR</t>
  </si>
  <si>
    <t>CSD-0001638328401</t>
  </si>
  <si>
    <t>6179-568025-031</t>
  </si>
  <si>
    <t>DIPTI RANI ROY</t>
  </si>
  <si>
    <t>CSD-0001638277701</t>
  </si>
  <si>
    <t>6179-043367-031</t>
  </si>
  <si>
    <t>BIJOY CHANDRA</t>
  </si>
  <si>
    <t>CSD-0001638643401</t>
  </si>
  <si>
    <t xml:space="preserve">     434286</t>
  </si>
  <si>
    <t>434286</t>
  </si>
  <si>
    <t>SWL-0001638668801</t>
  </si>
  <si>
    <t>SWL-0001638676201</t>
  </si>
  <si>
    <t>6179-427547-031</t>
  </si>
  <si>
    <t>MD.ABU TALHA.</t>
  </si>
  <si>
    <t>CSD-0001638656501</t>
  </si>
  <si>
    <t>CQW-0001638744501</t>
  </si>
  <si>
    <t>CQW-0001638781101</t>
  </si>
  <si>
    <t>CQW-0001638771501</t>
  </si>
  <si>
    <t>6179-587059-001</t>
  </si>
  <si>
    <t>RABEYA BOSTRA</t>
  </si>
  <si>
    <t>CSD-0001638752301</t>
  </si>
  <si>
    <t>CSD-0001638776401</t>
  </si>
  <si>
    <t>CQW-0001638837501</t>
  </si>
  <si>
    <t>CSD-0001638893001</t>
  </si>
  <si>
    <t>CSD-0001638937501</t>
  </si>
  <si>
    <t>CSD-0001639028701</t>
  </si>
  <si>
    <t xml:space="preserve">     HO1243</t>
  </si>
  <si>
    <t>HO1243</t>
  </si>
  <si>
    <t>CQW-0001639238701</t>
  </si>
  <si>
    <t>6179-434300-811</t>
  </si>
  <si>
    <t>MD SELIM REZA</t>
  </si>
  <si>
    <t>CQW-0001639223801</t>
  </si>
  <si>
    <t>CQW-0001639232501</t>
  </si>
  <si>
    <t>CSD-0001639216601</t>
  </si>
  <si>
    <t>CSD-0001639214801</t>
  </si>
  <si>
    <t>6179-402900-121</t>
  </si>
  <si>
    <t>M/S.TALUKDER HU</t>
  </si>
  <si>
    <t>CQW-0001639295601</t>
  </si>
  <si>
    <t>CSD-0001639364301</t>
  </si>
  <si>
    <t>6179-HK8381-031</t>
  </si>
  <si>
    <t>MD AL-AMIN</t>
  </si>
  <si>
    <t xml:space="preserve">     571834</t>
  </si>
  <si>
    <t>571834</t>
  </si>
  <si>
    <t xml:space="preserve">     HN9158</t>
  </si>
  <si>
    <t>HN9158</t>
  </si>
  <si>
    <t xml:space="preserve">     474916</t>
  </si>
  <si>
    <t>474916</t>
  </si>
  <si>
    <t xml:space="preserve">     533484</t>
  </si>
  <si>
    <t>SHET 577690</t>
  </si>
  <si>
    <t>PSS-1190210000001</t>
  </si>
  <si>
    <t>6179-939766-050</t>
  </si>
  <si>
    <t>INSU PREM-MDP</t>
  </si>
  <si>
    <t>1017-381808-041</t>
  </si>
  <si>
    <t>PRAGATI LIFE IN</t>
  </si>
  <si>
    <t>6179-939765-050</t>
  </si>
  <si>
    <t>INSU PREM-SSP</t>
  </si>
  <si>
    <t>CSD-0001640248401</t>
  </si>
  <si>
    <t>6179-HD6548-811</t>
  </si>
  <si>
    <t>MD TAZUL ISLAM</t>
  </si>
  <si>
    <t>CSD-0001640252701</t>
  </si>
  <si>
    <t>CSD-0001640243801</t>
  </si>
  <si>
    <t xml:space="preserve">     458236</t>
  </si>
  <si>
    <t>458236</t>
  </si>
  <si>
    <t>6179-513588-811</t>
  </si>
  <si>
    <t>NIRMOL CHANDRA.</t>
  </si>
  <si>
    <t>CSD-0001640398801</t>
  </si>
  <si>
    <t>CSD-0001640410101</t>
  </si>
  <si>
    <t>6179-HL7313-031</t>
  </si>
  <si>
    <t>SWARASWATI RANI</t>
  </si>
  <si>
    <t>CSD-0001640403201</t>
  </si>
  <si>
    <t>6179-416874-031</t>
  </si>
  <si>
    <t>FOOD FOR P.F.B.</t>
  </si>
  <si>
    <t>CSD-0001640413501</t>
  </si>
  <si>
    <t xml:space="preserve">     462582</t>
  </si>
  <si>
    <t>6179-614571-031</t>
  </si>
  <si>
    <t>MASUDA BEGUM.</t>
  </si>
  <si>
    <t>CSD-0001640456801</t>
  </si>
  <si>
    <t>CSD-0001640454501</t>
  </si>
  <si>
    <t>6083-494688-032</t>
  </si>
  <si>
    <t>MONOJ PROSAD</t>
  </si>
  <si>
    <t>CSD-0001640479601</t>
  </si>
  <si>
    <t>CSD-0001640557101</t>
  </si>
  <si>
    <t>6179-514069-811</t>
  </si>
  <si>
    <t>MD SABEAR ALI</t>
  </si>
  <si>
    <t>CSD-0001640564601</t>
  </si>
  <si>
    <t xml:space="preserve">     577690</t>
  </si>
  <si>
    <t>577690</t>
  </si>
  <si>
    <t>6179-358700-001</t>
  </si>
  <si>
    <t>M/S. AHAMED TRA</t>
  </si>
  <si>
    <t>CQW-0001640802601</t>
  </si>
  <si>
    <t>9900-AF0002-001</t>
  </si>
  <si>
    <t>IFIC Certfy Chq</t>
  </si>
  <si>
    <t>CQW-0001640764101</t>
  </si>
  <si>
    <t>CQW-0001640790701</t>
  </si>
  <si>
    <t>CSD-0001640824601</t>
  </si>
  <si>
    <t>CSD-0001640828301</t>
  </si>
  <si>
    <t>6179-488437-031</t>
  </si>
  <si>
    <t>KRESHNO KANTO</t>
  </si>
  <si>
    <t>CSD-0001640830201</t>
  </si>
  <si>
    <t>CSD-0001640841501</t>
  </si>
  <si>
    <t>CQW-0001640862701</t>
  </si>
  <si>
    <t>6179-HB7956-811</t>
  </si>
  <si>
    <t>PORIMAL</t>
  </si>
  <si>
    <t>CSD-0001640915201</t>
  </si>
  <si>
    <t>6179-512869-001</t>
  </si>
  <si>
    <t>PROTICHOBI ENTP</t>
  </si>
  <si>
    <t>CSD-0001640918701</t>
  </si>
  <si>
    <t>CSD-0001640930901</t>
  </si>
  <si>
    <t>CSD-0001640933001</t>
  </si>
  <si>
    <t>6179-496980-031</t>
  </si>
  <si>
    <t>MILI RANI SAHA</t>
  </si>
  <si>
    <t>CSD-0001641000801</t>
  </si>
  <si>
    <t>6179-607992-031</t>
  </si>
  <si>
    <t>IMDADUL HAQUE</t>
  </si>
  <si>
    <t>CSD-0001641039601</t>
  </si>
  <si>
    <t>6179-089551-031</t>
  </si>
  <si>
    <t>RUMANA SAHIN</t>
  </si>
  <si>
    <t>CQW-0001641126401</t>
  </si>
  <si>
    <t>CQW-0001641131701</t>
  </si>
  <si>
    <t>CSD-0001641176101</t>
  </si>
  <si>
    <t>6179-041208-035</t>
  </si>
  <si>
    <t>MD NURUL ISLAM</t>
  </si>
  <si>
    <t>CSD-0001641172201</t>
  </si>
  <si>
    <t>CSD-0001641174501</t>
  </si>
  <si>
    <t>CSD-0001641178801</t>
  </si>
  <si>
    <t>6179-HN9260-811</t>
  </si>
  <si>
    <t>SURANDRA</t>
  </si>
  <si>
    <t>CSD-0001641181201</t>
  </si>
  <si>
    <t>CSD-0001641183501</t>
  </si>
  <si>
    <t>CSD-0001641231001</t>
  </si>
  <si>
    <t>6179-595941-031</t>
  </si>
  <si>
    <t>CSD-0001641232401</t>
  </si>
  <si>
    <t>1013-782381-031</t>
  </si>
  <si>
    <t>MOSADDEK &amp; OTHE</t>
  </si>
  <si>
    <t>CSD-0001641237301</t>
  </si>
  <si>
    <t>CSD-0001641233801</t>
  </si>
  <si>
    <t xml:space="preserve">     569159</t>
  </si>
  <si>
    <t>569159</t>
  </si>
  <si>
    <t xml:space="preserve">     458243</t>
  </si>
  <si>
    <t>458243</t>
  </si>
  <si>
    <t>6179-429453-031</t>
  </si>
  <si>
    <t>SIULI BAGUM</t>
  </si>
  <si>
    <t>CQW-0001641261701</t>
  </si>
  <si>
    <t>6179-HA5029-811</t>
  </si>
  <si>
    <t>MD SOHAJ HASAN</t>
  </si>
  <si>
    <t>CSD-0001641255401</t>
  </si>
  <si>
    <t>CSD-0001641307001</t>
  </si>
  <si>
    <t>6179-513823-001</t>
  </si>
  <si>
    <t>JARIN BUTIC H&amp;E</t>
  </si>
  <si>
    <t>CSD-0001641309101</t>
  </si>
  <si>
    <t xml:space="preserve">     464863</t>
  </si>
  <si>
    <t>464863</t>
  </si>
  <si>
    <t>6179-571680-031</t>
  </si>
  <si>
    <t>HERA KARMAKAR</t>
  </si>
  <si>
    <t>CSD-0001641419501</t>
  </si>
  <si>
    <t xml:space="preserve">     002491</t>
  </si>
  <si>
    <t>CQW-0001641433701</t>
  </si>
  <si>
    <t>6179-HN9158-001</t>
  </si>
  <si>
    <t>SANJEDUL STORE</t>
  </si>
  <si>
    <t>CSD-0001641448801</t>
  </si>
  <si>
    <t>1024-394146-035</t>
  </si>
  <si>
    <t>NOBIN MUSTAFIZ</t>
  </si>
  <si>
    <t>CSD-0001641503501</t>
  </si>
  <si>
    <t>6179-HG9630-031</t>
  </si>
  <si>
    <t>MANTU CHANDRA</t>
  </si>
  <si>
    <t>CSD-0001641514701</t>
  </si>
  <si>
    <t>CSD-0001641527101</t>
  </si>
  <si>
    <t xml:space="preserve">     HJ3644</t>
  </si>
  <si>
    <t>CSD-0001641618401</t>
  </si>
  <si>
    <t xml:space="preserve">     564654</t>
  </si>
  <si>
    <t>564654</t>
  </si>
  <si>
    <t>D04A</t>
  </si>
  <si>
    <t>ALP</t>
  </si>
  <si>
    <t>Add Loan Repayments</t>
  </si>
  <si>
    <t>SHET 434235</t>
  </si>
  <si>
    <t>LNK-1170124000003</t>
  </si>
  <si>
    <t>CQW-0001641898701</t>
  </si>
  <si>
    <t>CQW-0001641904901</t>
  </si>
  <si>
    <t>6179-450778-001</t>
  </si>
  <si>
    <t>MD.AKKACH ALI</t>
  </si>
  <si>
    <t>CQW-0001641959101</t>
  </si>
  <si>
    <t>6179-HH1180-031</t>
  </si>
  <si>
    <t>MONOTI RANI ROY</t>
  </si>
  <si>
    <t>CSD-0001641775501</t>
  </si>
  <si>
    <t>CSD-0001642025001</t>
  </si>
  <si>
    <t>1094-405700-031</t>
  </si>
  <si>
    <t>JASMIN</t>
  </si>
  <si>
    <t>CSD-0001642072401</t>
  </si>
  <si>
    <t>CSD-0001642070201</t>
  </si>
  <si>
    <t>1017-124238-001</t>
  </si>
  <si>
    <t>SAJEEB CORPORAT</t>
  </si>
  <si>
    <t>CSD-0001642075501</t>
  </si>
  <si>
    <t>CSD-0001642081701</t>
  </si>
  <si>
    <t>CSD-0001642078101</t>
  </si>
  <si>
    <t>CSD-0001642079301</t>
  </si>
  <si>
    <t xml:space="preserve">     372673</t>
  </si>
  <si>
    <t>462582</t>
  </si>
  <si>
    <t xml:space="preserve">     HB4721</t>
  </si>
  <si>
    <t>6179-113435-220</t>
  </si>
  <si>
    <t>MD REZAUL HASAN</t>
  </si>
  <si>
    <t>SHET 113435</t>
  </si>
  <si>
    <t>MDP-1170207000002</t>
  </si>
  <si>
    <t>6179-113435-811</t>
  </si>
  <si>
    <t>CQW-0001642465501</t>
  </si>
  <si>
    <t>CQW-0001642459201</t>
  </si>
  <si>
    <t>SWL-0001642477101</t>
  </si>
  <si>
    <t>CQW-0001642472001</t>
  </si>
  <si>
    <t>R55A</t>
  </si>
  <si>
    <t>RLP</t>
  </si>
  <si>
    <t>Add Loan Pay-off</t>
  </si>
  <si>
    <t>LNC-1180102000001</t>
  </si>
  <si>
    <t>SHET 491703</t>
  </si>
  <si>
    <t>HASAN TRADERS</t>
  </si>
  <si>
    <t>LLC-1180930000002</t>
  </si>
  <si>
    <t>CSD-0001642310601</t>
  </si>
  <si>
    <t>CSD-0001642458901</t>
  </si>
  <si>
    <t>CSD-0001642456501</t>
  </si>
  <si>
    <t>CSD-0001642455001</t>
  </si>
  <si>
    <t>CSD-0001642452801</t>
  </si>
  <si>
    <t>CSD-0001642461401</t>
  </si>
  <si>
    <t>CSD-0001642451001</t>
  </si>
  <si>
    <t>CQW-0001642520901</t>
  </si>
  <si>
    <t>CSD-0001642513001</t>
  </si>
  <si>
    <t>CSD-0001642515601</t>
  </si>
  <si>
    <t>CSD-0001642514201</t>
  </si>
  <si>
    <t>SMALL</t>
  </si>
  <si>
    <t>6179-018292-001</t>
  </si>
  <si>
    <t>RABEYA SEED FAR</t>
  </si>
  <si>
    <t>6179-HN7923-811</t>
  </si>
  <si>
    <t>SAHIDUL ISLAM</t>
  </si>
  <si>
    <t>CSD-0001642544401</t>
  </si>
  <si>
    <t>CSD-0001642545701</t>
  </si>
  <si>
    <t>CSD-0001642543101</t>
  </si>
  <si>
    <t>6179-491703-001</t>
  </si>
  <si>
    <t>SWL-0001642636401</t>
  </si>
  <si>
    <t>SHET HK1390</t>
  </si>
  <si>
    <t>FD3-1300829</t>
  </si>
  <si>
    <t>FD3-1300766</t>
  </si>
  <si>
    <t>6179-HJ5175-811</t>
  </si>
  <si>
    <t>MD SABED ALI</t>
  </si>
  <si>
    <t>CSD-0001642691401</t>
  </si>
  <si>
    <t>6179-434289-811</t>
  </si>
  <si>
    <t>MD ALI BAKHTIAR</t>
  </si>
  <si>
    <t>CSD-0001642711401</t>
  </si>
  <si>
    <t>SWL-0001642719001</t>
  </si>
  <si>
    <t>SWL-0001642721701</t>
  </si>
  <si>
    <t>SWL-0001642720601</t>
  </si>
  <si>
    <t>6179-930015-050</t>
  </si>
  <si>
    <t>IP-SME REFIN</t>
  </si>
  <si>
    <t>SWL-0001642727901</t>
  </si>
  <si>
    <t>6179-835065-050</t>
  </si>
  <si>
    <t>INT.PBLE-SME RF</t>
  </si>
  <si>
    <t>YH13 0000003</t>
  </si>
  <si>
    <t>CQW-0001642740101</t>
  </si>
  <si>
    <t>YH13 0000004</t>
  </si>
  <si>
    <t>YH13 0000005</t>
  </si>
  <si>
    <t>YH13 0000006</t>
  </si>
  <si>
    <t>YH13 0000007</t>
  </si>
  <si>
    <t>YH13 0000008</t>
  </si>
  <si>
    <t>YH13 0000009</t>
  </si>
  <si>
    <t>YH13 0000010</t>
  </si>
  <si>
    <t>YH13 0000011</t>
  </si>
  <si>
    <t>YH13 0000012</t>
  </si>
  <si>
    <t>9900-832268-050</t>
  </si>
  <si>
    <t>VAT PROCU/SUPLY</t>
  </si>
  <si>
    <t>9900-832276-050</t>
  </si>
  <si>
    <t>TAX-  BILL</t>
  </si>
  <si>
    <t xml:space="preserve">     568349</t>
  </si>
  <si>
    <t>6179-HJ3644-200</t>
  </si>
  <si>
    <t xml:space="preserve">     393986</t>
  </si>
  <si>
    <t>6179-523733-031</t>
  </si>
  <si>
    <t>AYESHA AKTHER</t>
  </si>
  <si>
    <t>CSD-0001643672401</t>
  </si>
  <si>
    <t>CSD-0001643674401</t>
  </si>
  <si>
    <t xml:space="preserve">     502768</t>
  </si>
  <si>
    <t>502768</t>
  </si>
  <si>
    <t>SHET 512964</t>
  </si>
  <si>
    <t>CSD-0001643937901</t>
  </si>
  <si>
    <t>6179-525434-001</t>
  </si>
  <si>
    <t>AZAD CHOWDHURY.</t>
  </si>
  <si>
    <t>CSD-0001643755601</t>
  </si>
  <si>
    <t>CSD-0001643849401</t>
  </si>
  <si>
    <t>CSD-0001643851001</t>
  </si>
  <si>
    <t>CSD-0001643968301</t>
  </si>
  <si>
    <t>6179-495378-031</t>
  </si>
  <si>
    <t>SELINA BEGUM.</t>
  </si>
  <si>
    <t>CSD-0001644054101</t>
  </si>
  <si>
    <t>6179-607695-001</t>
  </si>
  <si>
    <t>MD.SALAH UDDIN</t>
  </si>
  <si>
    <t>CQW-0001644040101</t>
  </si>
  <si>
    <t xml:space="preserve">     512964</t>
  </si>
  <si>
    <t>512964</t>
  </si>
  <si>
    <t>6179-HK2488-031</t>
  </si>
  <si>
    <t>JEMY AKTER</t>
  </si>
  <si>
    <t>CSD-0001644098401</t>
  </si>
  <si>
    <t>CSD-0001644100001</t>
  </si>
  <si>
    <t>CSD-0001644096401</t>
  </si>
  <si>
    <t>6179-HK8436-031</t>
  </si>
  <si>
    <t>ROZINA BEGUM</t>
  </si>
  <si>
    <t>CSD-0001644153401</t>
  </si>
  <si>
    <t>6179-512797-031</t>
  </si>
  <si>
    <t>PORIXMIT CHONDR</t>
  </si>
  <si>
    <t>CSD-0001644222701</t>
  </si>
  <si>
    <t>6179-568349-035</t>
  </si>
  <si>
    <t>JAHIDUL ISLAM</t>
  </si>
  <si>
    <t>6179-405549-031</t>
  </si>
  <si>
    <t>KRISNO PADO DAS</t>
  </si>
  <si>
    <t>CSD-0001644246101</t>
  </si>
  <si>
    <t>SHET HH7715</t>
  </si>
  <si>
    <t>DASU RAM ROY</t>
  </si>
  <si>
    <t>FDY-1146062</t>
  </si>
  <si>
    <t>CQW-0001644270701</t>
  </si>
  <si>
    <t>6179-054562-031</t>
  </si>
  <si>
    <t>MD MANIK MIAH</t>
  </si>
  <si>
    <t>CSD-0001644284701</t>
  </si>
  <si>
    <t>6179-HJ7392-031</t>
  </si>
  <si>
    <t>MD SHAMIM HOSIN</t>
  </si>
  <si>
    <t>CSD-0001644286001</t>
  </si>
  <si>
    <t>1003-147415-001</t>
  </si>
  <si>
    <t>R. RAKIB GARMEN</t>
  </si>
  <si>
    <t>CSD-0001644281601</t>
  </si>
  <si>
    <t>CSD-0001644340101</t>
  </si>
  <si>
    <t>CQW-0001644353001</t>
  </si>
  <si>
    <t>CSD-0001644486401</t>
  </si>
  <si>
    <t>SWL-0001644414101</t>
  </si>
  <si>
    <t>CQW-0001644407201</t>
  </si>
  <si>
    <t>6179-027704-031</t>
  </si>
  <si>
    <t>YEASMIN KHATUN</t>
  </si>
  <si>
    <t>CSD-0001644516001</t>
  </si>
  <si>
    <t>CSD-0001644571001</t>
  </si>
  <si>
    <t xml:space="preserve">     010172</t>
  </si>
  <si>
    <t>010172</t>
  </si>
  <si>
    <t>6179-357261-031</t>
  </si>
  <si>
    <t>SWL-0001644677301</t>
  </si>
  <si>
    <t>SWL-0001644672101</t>
  </si>
  <si>
    <t>CQW-0001644606801</t>
  </si>
  <si>
    <t>CSD-0001644703901</t>
  </si>
  <si>
    <t>CSD-0001644705301</t>
  </si>
  <si>
    <t>CSD-0001644706501</t>
  </si>
  <si>
    <t>6179-521928-031</t>
  </si>
  <si>
    <t>RAJIB CHOWDHURY</t>
  </si>
  <si>
    <t>CQW-0001644754801</t>
  </si>
  <si>
    <t>CQW-0001644783801</t>
  </si>
  <si>
    <t>CQW-0001644807001</t>
  </si>
  <si>
    <t>CQW-0001644866101</t>
  </si>
  <si>
    <t>CQW-0001644876301</t>
  </si>
  <si>
    <t>6179-801550-050</t>
  </si>
  <si>
    <t>LAW CHARGES</t>
  </si>
  <si>
    <t>6179-HG3266-811</t>
  </si>
  <si>
    <t>MD KHALEQUZZAMA</t>
  </si>
  <si>
    <t>6179-876381-050</t>
  </si>
  <si>
    <t>MATURED DRDS</t>
  </si>
  <si>
    <t>6179-377909-001</t>
  </si>
  <si>
    <t>M/S.AHSAN ENTER</t>
  </si>
  <si>
    <t>9900-832288-050</t>
  </si>
  <si>
    <t>VAT-LAWYER</t>
  </si>
  <si>
    <t>9900-832275-050</t>
  </si>
  <si>
    <t>TAX LEGALL/PROF</t>
  </si>
  <si>
    <t>YH13 0000013</t>
  </si>
  <si>
    <t>YH13 0000014</t>
  </si>
  <si>
    <t>CQW-0001645054301</t>
  </si>
  <si>
    <t>6209-484870-001</t>
  </si>
  <si>
    <t>DOSTO INDUSTRIE</t>
  </si>
  <si>
    <t>CQW-0001645060901</t>
  </si>
  <si>
    <t>1217-738709-031</t>
  </si>
  <si>
    <t>SAJIA AFRIN.</t>
  </si>
  <si>
    <t>CSD-0001645021201</t>
  </si>
  <si>
    <t>CSD-0001645015401</t>
  </si>
  <si>
    <t>6179-013055-001</t>
  </si>
  <si>
    <t>AZAD DAIRY FARM</t>
  </si>
  <si>
    <t>YH13 0000015</t>
  </si>
  <si>
    <t>CSD-0001645044701</t>
  </si>
  <si>
    <t>6179-113463-811</t>
  </si>
  <si>
    <t>MD MURAD PERVEJ</t>
  </si>
  <si>
    <t>CSD-0001645018901</t>
  </si>
  <si>
    <t>CSD-0001645017401</t>
  </si>
  <si>
    <t>6179-593888-031</t>
  </si>
  <si>
    <t>MUSLIMA KHATUN.</t>
  </si>
  <si>
    <t>CSD-0001645013401</t>
  </si>
  <si>
    <t>6083-292016-041</t>
  </si>
  <si>
    <t>RELIANCE INSURA</t>
  </si>
  <si>
    <t>YH13 0000016</t>
  </si>
  <si>
    <t>SHET 018213</t>
  </si>
  <si>
    <t>6179-018213-001</t>
  </si>
  <si>
    <t>ABID DAIRY FARM</t>
  </si>
  <si>
    <t>C02L</t>
  </si>
  <si>
    <t>LMA</t>
  </si>
  <si>
    <t>Authorise Limits</t>
  </si>
  <si>
    <t>YH13 0000017</t>
  </si>
  <si>
    <t>6083-521391-041</t>
  </si>
  <si>
    <t>C.G.I.C LTD.</t>
  </si>
  <si>
    <t>YH13 0000018</t>
  </si>
  <si>
    <t>SHET HO2046</t>
  </si>
  <si>
    <t>CSD-0001645078301</t>
  </si>
  <si>
    <t>CSD-0001645076601</t>
  </si>
  <si>
    <t>CSD-0001645080401</t>
  </si>
  <si>
    <t>6179-HO2046-031</t>
  </si>
  <si>
    <t>RAJIUR RAHMAN</t>
  </si>
  <si>
    <t>CSD-0001645152701</t>
  </si>
  <si>
    <t>6083-HM7840-001</t>
  </si>
  <si>
    <t>MAFRINA STEEL</t>
  </si>
  <si>
    <t>CQW-0001645119401</t>
  </si>
  <si>
    <t>6179-HK8701-031</t>
  </si>
  <si>
    <t>MD JASHIM UDDIN</t>
  </si>
  <si>
    <t>CSD-0001645214001</t>
  </si>
  <si>
    <t>CQW-0001645199801</t>
  </si>
  <si>
    <t>6179-394760-121</t>
  </si>
  <si>
    <t>RANI TRADERS</t>
  </si>
  <si>
    <t>CSD-0001645215501</t>
  </si>
  <si>
    <t>CSD-0001645217901</t>
  </si>
  <si>
    <t>WL04 0000011</t>
  </si>
  <si>
    <t>CQW-0001645227601</t>
  </si>
  <si>
    <t>WL04 0000012</t>
  </si>
  <si>
    <t>WL04 0000013</t>
  </si>
  <si>
    <t>CSD-0001645276301</t>
  </si>
  <si>
    <t>CSD-0001645278001</t>
  </si>
  <si>
    <t>WL04 0000014</t>
  </si>
  <si>
    <t>WL04 0000015</t>
  </si>
  <si>
    <t>CQW-0001645326901</t>
  </si>
  <si>
    <t>CSD-0001645400301</t>
  </si>
  <si>
    <t>CSD-0001645416701</t>
  </si>
  <si>
    <t>CSD-0001645419301</t>
  </si>
  <si>
    <t>CSD-0001645406201</t>
  </si>
  <si>
    <t>CSD-0001645404201</t>
  </si>
  <si>
    <t>CSD-0001645409901</t>
  </si>
  <si>
    <t>CSD-0001645411501</t>
  </si>
  <si>
    <t>CSD-0001645412601</t>
  </si>
  <si>
    <t>CSD-0001645486601</t>
  </si>
  <si>
    <t>CSD-0001645476501</t>
  </si>
  <si>
    <t>CSD-0001645468001</t>
  </si>
  <si>
    <t>CSD-0001645475001</t>
  </si>
  <si>
    <t>CSD-0001645484401</t>
  </si>
  <si>
    <t>CSD-0001645554701</t>
  </si>
  <si>
    <t>PSS-1190212000001</t>
  </si>
  <si>
    <t>MIS-1007568</t>
  </si>
  <si>
    <t>SWL-0001645608501</t>
  </si>
  <si>
    <t xml:space="preserve">     HA4432</t>
  </si>
  <si>
    <t>HA4432</t>
  </si>
  <si>
    <t xml:space="preserve">     357190</t>
  </si>
  <si>
    <t>357190</t>
  </si>
  <si>
    <t xml:space="preserve">     607695</t>
  </si>
  <si>
    <t>607695</t>
  </si>
  <si>
    <t xml:space="preserve">     357261</t>
  </si>
  <si>
    <t>357261</t>
  </si>
  <si>
    <t>6179-801540-050</t>
  </si>
  <si>
    <t>ADV AGA TA/DA</t>
  </si>
  <si>
    <t>SWL-0001645620101</t>
  </si>
  <si>
    <t>CQW-0001645627101</t>
  </si>
  <si>
    <t>CQW-0001645652501</t>
  </si>
  <si>
    <t>L51C</t>
  </si>
  <si>
    <t>CCW</t>
  </si>
  <si>
    <t>Cancel CS Cheque Withdrawal</t>
  </si>
  <si>
    <t xml:space="preserve">     510391</t>
  </si>
  <si>
    <t>510391</t>
  </si>
  <si>
    <t>J76C</t>
  </si>
  <si>
    <t>CBD</t>
  </si>
  <si>
    <t>Delete Cheque Book Request</t>
  </si>
  <si>
    <t>H48Q</t>
  </si>
  <si>
    <t>AST</t>
  </si>
  <si>
    <t>Add Stop Order</t>
  </si>
  <si>
    <t xml:space="preserve">  123</t>
  </si>
  <si>
    <t xml:space="preserve">     HO2046</t>
  </si>
  <si>
    <t>HO2046</t>
  </si>
  <si>
    <t>SHET 521928</t>
  </si>
  <si>
    <t>YB07 0000001</t>
  </si>
  <si>
    <t>6179-397101-001</t>
  </si>
  <si>
    <t>M/S.LABIB TRADE</t>
  </si>
  <si>
    <t>YB07 0000002</t>
  </si>
  <si>
    <t>CSD-0001646287801</t>
  </si>
  <si>
    <t>CSD-0001646412401</t>
  </si>
  <si>
    <t>CSD-0001646420101</t>
  </si>
  <si>
    <t>6179-064864-035</t>
  </si>
  <si>
    <t>AHASANUL AZIZ</t>
  </si>
  <si>
    <t>CQW-0001646434701</t>
  </si>
  <si>
    <t>CQW-0001646559701</t>
  </si>
  <si>
    <t>CSD-0001646665401</t>
  </si>
  <si>
    <t>SHET 502768</t>
  </si>
  <si>
    <t>CQW-0001646682001</t>
  </si>
  <si>
    <t>6179-502768-031</t>
  </si>
  <si>
    <t>RAISUL AZAM</t>
  </si>
  <si>
    <t>CQW-0001646703301</t>
  </si>
  <si>
    <t>CSD-0001646673301</t>
  </si>
  <si>
    <t>6179-489244-031</t>
  </si>
  <si>
    <t>SANJIDA AKTER</t>
  </si>
  <si>
    <t>CSD-0001646677301</t>
  </si>
  <si>
    <t>CSD-0001646671501</t>
  </si>
  <si>
    <t>SHET 510391</t>
  </si>
  <si>
    <t>CQW-0001646776701</t>
  </si>
  <si>
    <t>CSD-0001646768901</t>
  </si>
  <si>
    <t>SHET 484990</t>
  </si>
  <si>
    <t>FD3-1146085</t>
  </si>
  <si>
    <t>CSD-0001646800901</t>
  </si>
  <si>
    <t>CSD-0001646802701</t>
  </si>
  <si>
    <t>CSD-0001646842601</t>
  </si>
  <si>
    <t>CQW-0001646851601</t>
  </si>
  <si>
    <t>1001-245781-901</t>
  </si>
  <si>
    <t>MD.AYUB ALI.</t>
  </si>
  <si>
    <t>CQW-0001646875001</t>
  </si>
  <si>
    <t>CSD-0001646878601</t>
  </si>
  <si>
    <t>CSD-0001646876101</t>
  </si>
  <si>
    <t xml:space="preserve">     599709</t>
  </si>
  <si>
    <t>599709</t>
  </si>
  <si>
    <t xml:space="preserve">     606244</t>
  </si>
  <si>
    <t>CSD-0001646883501</t>
  </si>
  <si>
    <t>CSD-0001646882201</t>
  </si>
  <si>
    <t>CSD-0001646881001</t>
  </si>
  <si>
    <t>6179-606244-031</t>
  </si>
  <si>
    <t>ARIFUR RAHMAN</t>
  </si>
  <si>
    <t>CSD-0001646898801</t>
  </si>
  <si>
    <t>CSD-0001646871401</t>
  </si>
  <si>
    <t>CSD-0001646872601</t>
  </si>
  <si>
    <t>CSD-0001646874201</t>
  </si>
  <si>
    <t>CSD-0001646880001</t>
  </si>
  <si>
    <t>CQW-0001646938801</t>
  </si>
  <si>
    <t>CSD-0001647160001</t>
  </si>
  <si>
    <t>CSD-0001647156301</t>
  </si>
  <si>
    <t>6179-HL1081-811</t>
  </si>
  <si>
    <t>REAZUL &amp; ASADU</t>
  </si>
  <si>
    <t>CQW-0001647108301</t>
  </si>
  <si>
    <t>CQW-0001647188901</t>
  </si>
  <si>
    <t>CSD-0001647289501</t>
  </si>
  <si>
    <t>CSD-0001647294501</t>
  </si>
  <si>
    <t>CSD-0001647291901</t>
  </si>
  <si>
    <t>CQW-0001647307401</t>
  </si>
  <si>
    <t>SWL-0001647276801</t>
  </si>
  <si>
    <t>6179-768287-031</t>
  </si>
  <si>
    <t>MONSUR</t>
  </si>
  <si>
    <t>CSD-0001647471301</t>
  </si>
  <si>
    <t>CSD-0001647474101</t>
  </si>
  <si>
    <t>6179-510391-031</t>
  </si>
  <si>
    <t>JESMIN ARA</t>
  </si>
  <si>
    <t>CSD-0001647477901</t>
  </si>
  <si>
    <t>CQW-0001647508201</t>
  </si>
  <si>
    <t>CSD-0001647539401</t>
  </si>
  <si>
    <t>CSD-0001647538001</t>
  </si>
  <si>
    <t>CSD-0001647555101</t>
  </si>
  <si>
    <t>6179-556046-031</t>
  </si>
  <si>
    <t>BINU</t>
  </si>
  <si>
    <t>CSD-0001647627901</t>
  </si>
  <si>
    <t>SHET 599709</t>
  </si>
  <si>
    <t>PAG-1190213000001</t>
  </si>
  <si>
    <t>CSD-0001647652601</t>
  </si>
  <si>
    <t>CSD-0001647748601</t>
  </si>
  <si>
    <t>SWL-0001647804601</t>
  </si>
  <si>
    <t>6179-459739-031</t>
  </si>
  <si>
    <t>MUNIRA AKTER.</t>
  </si>
  <si>
    <t>CQW-0001647794701</t>
  </si>
  <si>
    <t>CQW-0001647800201</t>
  </si>
  <si>
    <t>6179-HO0034-031</t>
  </si>
  <si>
    <t>RANUKA RANI DAS</t>
  </si>
  <si>
    <t>CQW-0001647851801</t>
  </si>
  <si>
    <t>6179-665651-031</t>
  </si>
  <si>
    <t>CHAN &amp; SUMILA</t>
  </si>
  <si>
    <t>CQW-0001647885901</t>
  </si>
  <si>
    <t>6179-HN8972-811</t>
  </si>
  <si>
    <t>SHARIFUL ISLAM</t>
  </si>
  <si>
    <t>6179-HJ1462-031</t>
  </si>
  <si>
    <t>BEBINUR BEGUM</t>
  </si>
  <si>
    <t>CQW-0001648312201</t>
  </si>
  <si>
    <t>CQW-0001648306301</t>
  </si>
  <si>
    <t>CQW-0001648332601</t>
  </si>
  <si>
    <t>CSD-0001648387901</t>
  </si>
  <si>
    <t>CSD-0001648385701</t>
  </si>
  <si>
    <t>CSD-0001648013301</t>
  </si>
  <si>
    <t>CSD-0001648011001</t>
  </si>
  <si>
    <t>CSD-0001648290201</t>
  </si>
  <si>
    <t>CSD-0001648292601</t>
  </si>
  <si>
    <t>CSD-0001648189501</t>
  </si>
  <si>
    <t>CSD-0001648119801</t>
  </si>
  <si>
    <t>1232-HH8094-001</t>
  </si>
  <si>
    <t>UNIVEND STRUCTU</t>
  </si>
  <si>
    <t>CSD-0001648264801</t>
  </si>
  <si>
    <t>CSD-0001648306001</t>
  </si>
  <si>
    <t>CSD-0001648311401</t>
  </si>
  <si>
    <t>CSD-0001648243001</t>
  </si>
  <si>
    <t>CSD-0001648308401</t>
  </si>
  <si>
    <t>6209-HF0430-811</t>
  </si>
  <si>
    <t>MOSTOFA ALAM</t>
  </si>
  <si>
    <t>CQW-0001648415801</t>
  </si>
  <si>
    <t xml:space="preserve">     HN8843</t>
  </si>
  <si>
    <t>CSD-0001649350601</t>
  </si>
  <si>
    <t>CQW-0001649533501</t>
  </si>
  <si>
    <t>CQW-0001649527701</t>
  </si>
  <si>
    <t>CQW-0001649521601</t>
  </si>
  <si>
    <t>CQW-0001649590801</t>
  </si>
  <si>
    <t>CQW-0001649677601</t>
  </si>
  <si>
    <t>SHET 369382</t>
  </si>
  <si>
    <t>CSD-0001649792901</t>
  </si>
  <si>
    <t>CSD-0001649790501</t>
  </si>
  <si>
    <t>CQW-0001649797401</t>
  </si>
  <si>
    <t>CSD-0001649795801</t>
  </si>
  <si>
    <t>CSD-0001649786501</t>
  </si>
  <si>
    <t>6179-004290-811</t>
  </si>
  <si>
    <t>NARAYAN CHANDRA</t>
  </si>
  <si>
    <t>CSD-0001649784301</t>
  </si>
  <si>
    <t>6179-752345-031</t>
  </si>
  <si>
    <t>MONORONJON ROY</t>
  </si>
  <si>
    <t>CSD-0001649818101</t>
  </si>
  <si>
    <t>6179-489676-031</t>
  </si>
  <si>
    <t>ARUN KUMAR CHAK</t>
  </si>
  <si>
    <t>CSD-0001649841801</t>
  </si>
  <si>
    <t>CSD-0001649889901</t>
  </si>
  <si>
    <t>CSD-0001649916301</t>
  </si>
  <si>
    <t>2132-766728-031</t>
  </si>
  <si>
    <t>MD.MAHID ISLAM</t>
  </si>
  <si>
    <t>CQW-0001649961001</t>
  </si>
  <si>
    <t>6179-599490-811</t>
  </si>
  <si>
    <t>MD.NUR ALAM</t>
  </si>
  <si>
    <t>CQW-0001649972101</t>
  </si>
  <si>
    <t>CSD-0001650093201</t>
  </si>
  <si>
    <t>CSD-0001650105501</t>
  </si>
  <si>
    <t>CSD-0001650109501</t>
  </si>
  <si>
    <t>1002-553246-001</t>
  </si>
  <si>
    <t>XPLORE BUSINESS</t>
  </si>
  <si>
    <t>CSD-0001650101901</t>
  </si>
  <si>
    <t>6179-HJ4613-031</t>
  </si>
  <si>
    <t>BASONTI &amp; PRIYA</t>
  </si>
  <si>
    <t>CSD-0001650098001</t>
  </si>
  <si>
    <t>CSD-0001650111601</t>
  </si>
  <si>
    <t>1201-427822-031</t>
  </si>
  <si>
    <t>CSD-0001650135501</t>
  </si>
  <si>
    <t>6179-609292-031</t>
  </si>
  <si>
    <t>ATEFA BEGUM</t>
  </si>
  <si>
    <t>CSD-0001650166501</t>
  </si>
  <si>
    <t>CQW-0001650195101</t>
  </si>
  <si>
    <t>CSD-0001650271401</t>
  </si>
  <si>
    <t>CQW-0001650278001</t>
  </si>
  <si>
    <t>1028-336296-031</t>
  </si>
  <si>
    <t>KAMAL HOSSAIN.</t>
  </si>
  <si>
    <t>6179-458243-031</t>
  </si>
  <si>
    <t>MD.YUNUCHH ALI</t>
  </si>
  <si>
    <t>CSD-0001650341101</t>
  </si>
  <si>
    <t>CSD-0001650339301</t>
  </si>
  <si>
    <t>CSD-0001650343701</t>
  </si>
  <si>
    <t>6179-458236-031</t>
  </si>
  <si>
    <t>SAMSUL ALAM</t>
  </si>
  <si>
    <t>CSD-0001650292501</t>
  </si>
  <si>
    <t>CQW-0001650374701</t>
  </si>
  <si>
    <t>6179-905113-050</t>
  </si>
  <si>
    <t>IA-Document Crg</t>
  </si>
  <si>
    <t>CSD-0001650442101</t>
  </si>
  <si>
    <t>CSD-0001650438701</t>
  </si>
  <si>
    <t>CSD-0001650440301</t>
  </si>
  <si>
    <t>CSD-0001650454201</t>
  </si>
  <si>
    <t>CSD-0001650475401</t>
  </si>
  <si>
    <t>CSD-0001650452501</t>
  </si>
  <si>
    <t>CSD-0001650478701</t>
  </si>
  <si>
    <t>6179-775841-031</t>
  </si>
  <si>
    <t>NUSRAT JAHAN</t>
  </si>
  <si>
    <t>CSD-0001650505401</t>
  </si>
  <si>
    <t>CSD-0001650501201</t>
  </si>
  <si>
    <t>6179-032295-031</t>
  </si>
  <si>
    <t>MD WASI UDDIN</t>
  </si>
  <si>
    <t>CSD-0001650502901</t>
  </si>
  <si>
    <t>CSD-0001650507801</t>
  </si>
  <si>
    <t>CSD-0001650509801</t>
  </si>
  <si>
    <t>CQW-0001650530501</t>
  </si>
  <si>
    <t>SHET HO2425</t>
  </si>
  <si>
    <t>6179-HO2425-031</t>
  </si>
  <si>
    <t>MD SOHORUBA ALI</t>
  </si>
  <si>
    <t>6179-HA2224-811</t>
  </si>
  <si>
    <t>ATUL CHANDRA</t>
  </si>
  <si>
    <t>CSD-0001650596601</t>
  </si>
  <si>
    <t>CSD-0001650637001</t>
  </si>
  <si>
    <t>SHET HO2448</t>
  </si>
  <si>
    <t>6179-HO2448-031</t>
  </si>
  <si>
    <t>FAHMIDA BEGUM</t>
  </si>
  <si>
    <t>CQW-0001650754301</t>
  </si>
  <si>
    <t>CQW-0001650760101</t>
  </si>
  <si>
    <t xml:space="preserve">     795420</t>
  </si>
  <si>
    <t>795420</t>
  </si>
  <si>
    <t>CQW-0001650767401</t>
  </si>
  <si>
    <t>6179-HM8209-811</t>
  </si>
  <si>
    <t>BABUL HOSSAIN</t>
  </si>
  <si>
    <t>CQW-0001650776301</t>
  </si>
  <si>
    <t>MCD</t>
  </si>
  <si>
    <t>Maintain Customer Basic Details</t>
  </si>
  <si>
    <t>SHET 631600</t>
  </si>
  <si>
    <t>G01M</t>
  </si>
  <si>
    <t>H39M</t>
  </si>
  <si>
    <t>MAB</t>
  </si>
  <si>
    <t>Maintain Customer A/C Basic Details</t>
  </si>
  <si>
    <t>SAMSUN NAHAR</t>
  </si>
  <si>
    <t>6179-631600-200</t>
  </si>
  <si>
    <t>6179-631600-201</t>
  </si>
  <si>
    <t>CSD-0001650800601</t>
  </si>
  <si>
    <t>6179-569159-031</t>
  </si>
  <si>
    <t>MAHMUDA KHATUN.</t>
  </si>
  <si>
    <t>CSD-0001650803101</t>
  </si>
  <si>
    <t>CSD-0001650798401</t>
  </si>
  <si>
    <t>6179-HH8044-031</t>
  </si>
  <si>
    <t>MD ANTAJUL ISL</t>
  </si>
  <si>
    <t>CSD-0001650793701</t>
  </si>
  <si>
    <t>CSD-0001650795801</t>
  </si>
  <si>
    <t>CSD-0001650805001</t>
  </si>
  <si>
    <t>CSD-0001650811101</t>
  </si>
  <si>
    <t>CSD-0001650809901</t>
  </si>
  <si>
    <t>CSD-0001650817001</t>
  </si>
  <si>
    <t>CSD-0001650807101</t>
  </si>
  <si>
    <t>CSD-0001650815401</t>
  </si>
  <si>
    <t>CSD-0001650813201</t>
  </si>
  <si>
    <t>CSD-0001650844601</t>
  </si>
  <si>
    <t>6179-631600-811</t>
  </si>
  <si>
    <t>6179-544679-031</t>
  </si>
  <si>
    <t>UTTAM KUMAR.</t>
  </si>
  <si>
    <t>CSD-0001650860401</t>
  </si>
  <si>
    <t>CSD-0001650874401</t>
  </si>
  <si>
    <t xml:space="preserve">     364246</t>
  </si>
  <si>
    <t>364246</t>
  </si>
  <si>
    <t>CQW-0001650920401</t>
  </si>
  <si>
    <t>CQW-0001650926001</t>
  </si>
  <si>
    <t>6179-496997-031</t>
  </si>
  <si>
    <t>SELEEM MOLLA</t>
  </si>
  <si>
    <t>CQW-0001650931801</t>
  </si>
  <si>
    <t xml:space="preserve">     434241</t>
  </si>
  <si>
    <t>434241</t>
  </si>
  <si>
    <t>K61A</t>
  </si>
  <si>
    <t>AOP</t>
  </si>
  <si>
    <t>Add Outward Clean Payments</t>
  </si>
  <si>
    <t>SHET90214H000001</t>
  </si>
  <si>
    <t>K61M</t>
  </si>
  <si>
    <t>ROP</t>
  </si>
  <si>
    <t>Review Outward Clean Payments</t>
  </si>
  <si>
    <t>K62M</t>
  </si>
  <si>
    <t>AOC</t>
  </si>
  <si>
    <t>Authorise Outward Clean Payments</t>
  </si>
  <si>
    <t>CQW-0001651096501</t>
  </si>
  <si>
    <t>CSD-0001651226201</t>
  </si>
  <si>
    <t>6179-900201-050</t>
  </si>
  <si>
    <t>COM-COL-OBC-LOC</t>
  </si>
  <si>
    <t>6179-832313-050</t>
  </si>
  <si>
    <t>VAT-GB OtherSrv</t>
  </si>
  <si>
    <t>1006-722570-041</t>
  </si>
  <si>
    <t>SUROVI-SCHOLAR.</t>
  </si>
  <si>
    <t>CSD-0001651296201</t>
  </si>
  <si>
    <t>6179-795420-031</t>
  </si>
  <si>
    <t>MD.SHOHEL RANA.</t>
  </si>
  <si>
    <t>CSD-0001651293601</t>
  </si>
  <si>
    <t>CSD-0001651299501</t>
  </si>
  <si>
    <t>CSD-0001651324901</t>
  </si>
  <si>
    <t>CSD-0001651323101</t>
  </si>
  <si>
    <t>CSD-0001651332901</t>
  </si>
  <si>
    <t>6179-118452-811</t>
  </si>
  <si>
    <t>MD.ABDUR RAZZAK</t>
  </si>
  <si>
    <t>CSD-0001651335301</t>
  </si>
  <si>
    <t>6179-HN8901-811</t>
  </si>
  <si>
    <t>KRISHNA &amp; KAMOL</t>
  </si>
  <si>
    <t>CSD-0001651327501</t>
  </si>
  <si>
    <t>CSD-0001651331001</t>
  </si>
  <si>
    <t>CSD-0001651337801</t>
  </si>
  <si>
    <t>CQW-0001651325201</t>
  </si>
  <si>
    <t>SWL-0001651345301</t>
  </si>
  <si>
    <t>SWL-0001651372601</t>
  </si>
  <si>
    <t>CSD-0001651387601</t>
  </si>
  <si>
    <t>1004-HD5777-031</t>
  </si>
  <si>
    <t>MAHAMUDUL</t>
  </si>
  <si>
    <t>CQW-0001651395401</t>
  </si>
  <si>
    <t>SWL-0001651420401</t>
  </si>
  <si>
    <t xml:space="preserve">     HO2448</t>
  </si>
  <si>
    <t>CSD-0001651465301</t>
  </si>
  <si>
    <t xml:space="preserve">     631600</t>
  </si>
  <si>
    <t xml:space="preserve">     369382</t>
  </si>
  <si>
    <t>CSD-0001651602101</t>
  </si>
  <si>
    <t>CSD-0001651603301</t>
  </si>
  <si>
    <t>CSD-0001651617501</t>
  </si>
  <si>
    <t>CSD-0001651611901</t>
  </si>
  <si>
    <t>CSD-0001651619001</t>
  </si>
  <si>
    <t>CSD-0001651621301</t>
  </si>
  <si>
    <t>CSD-0001651597501</t>
  </si>
  <si>
    <t>CSD-0001651599401</t>
  </si>
  <si>
    <t>CSD-0001651609601</t>
  </si>
  <si>
    <t>CSD-0001651605801</t>
  </si>
  <si>
    <t>CSD-0001651615301</t>
  </si>
  <si>
    <t>CSD-0001651653801</t>
  </si>
  <si>
    <t>CSD-0001651655601</t>
  </si>
  <si>
    <t>6179-369382-001</t>
  </si>
  <si>
    <t>UZZAL TRADERS</t>
  </si>
  <si>
    <t>CSD-0001651709501</t>
  </si>
  <si>
    <t>6179-HO0123-811</t>
  </si>
  <si>
    <t>RASHED-UZZAMAN</t>
  </si>
  <si>
    <t>CSD-0001651731201</t>
  </si>
  <si>
    <t>L53C</t>
  </si>
  <si>
    <t>CSW</t>
  </si>
  <si>
    <t>Cancel CS Sundry Withdrawal</t>
  </si>
  <si>
    <t>HO2448</t>
  </si>
  <si>
    <t>SHET HK0234</t>
  </si>
  <si>
    <t>6179-434241-811</t>
  </si>
  <si>
    <t>MD AMJAD HOSEEN</t>
  </si>
  <si>
    <t>PAG-1190214000001</t>
  </si>
  <si>
    <t>CQW-0001652603801</t>
  </si>
  <si>
    <t>CSD-0001652718401</t>
  </si>
  <si>
    <t>CSD-0001652714601</t>
  </si>
  <si>
    <t>CSD-0001652771301</t>
  </si>
  <si>
    <t>CSD-0001652899101</t>
  </si>
  <si>
    <t>6179-428677-001</t>
  </si>
  <si>
    <t>M/S.NUR BASTRA</t>
  </si>
  <si>
    <t>CSD-0001652896801</t>
  </si>
  <si>
    <t>CQW-0001652961201</t>
  </si>
  <si>
    <t>6179-357891-031</t>
  </si>
  <si>
    <t>BASUDEB GHOSH</t>
  </si>
  <si>
    <t>CSD-0001653014101</t>
  </si>
  <si>
    <t>CSD-0001653011701</t>
  </si>
  <si>
    <t xml:space="preserve">     HO2425</t>
  </si>
  <si>
    <t>HO2425</t>
  </si>
  <si>
    <t>6179-363612-031</t>
  </si>
  <si>
    <t>MST. FERDOUS</t>
  </si>
  <si>
    <t>1005-024224-001</t>
  </si>
  <si>
    <t>M/S.S.S CLOTH</t>
  </si>
  <si>
    <t>CSD-0001653075801</t>
  </si>
  <si>
    <t>CSD-0001653015801</t>
  </si>
  <si>
    <t xml:space="preserve">     HM3018</t>
  </si>
  <si>
    <t>6179-HM3018-811</t>
  </si>
  <si>
    <t>CQW-0001653192901</t>
  </si>
  <si>
    <t>CQW-0001653197801</t>
  </si>
  <si>
    <t>CSD-0001653280501</t>
  </si>
  <si>
    <t>6179-030548-031</t>
  </si>
  <si>
    <t>KHIRAT CHANDRA</t>
  </si>
  <si>
    <t>CSD-0001653274601</t>
  </si>
  <si>
    <t>6179-HD3010-035</t>
  </si>
  <si>
    <t>FERDOUS ZAMAN</t>
  </si>
  <si>
    <t>CSD-0001653291301</t>
  </si>
  <si>
    <t>6179-521950-031</t>
  </si>
  <si>
    <t>MD ANISUZZAMAN</t>
  </si>
  <si>
    <t>CSD-0001653300801</t>
  </si>
  <si>
    <t>CSD-0001653282401</t>
  </si>
  <si>
    <t>CSD-0001653298901</t>
  </si>
  <si>
    <t>6179-769307-035</t>
  </si>
  <si>
    <t>NUSRAT BEGUM</t>
  </si>
  <si>
    <t>CSD-0001653295901</t>
  </si>
  <si>
    <t>CSD-0001653310001</t>
  </si>
  <si>
    <t>CSD-0001653306001</t>
  </si>
  <si>
    <t>CSD-0001653308401</t>
  </si>
  <si>
    <t>6179-794143-031</t>
  </si>
  <si>
    <t>MST.AJMERI.</t>
  </si>
  <si>
    <t>CSD-0001653303401</t>
  </si>
  <si>
    <t>CQW-0001653358001</t>
  </si>
  <si>
    <t>CQW-0001653390901</t>
  </si>
  <si>
    <t>CSD-0001653523601</t>
  </si>
  <si>
    <t>CSD-0001653546301</t>
  </si>
  <si>
    <t>CSD-0001653562601</t>
  </si>
  <si>
    <t>SWL-0001653538901</t>
  </si>
  <si>
    <t>CQW-0001653574601</t>
  </si>
  <si>
    <t>6179-392754-001</t>
  </si>
  <si>
    <t>RAM CHANDRO GUP</t>
  </si>
  <si>
    <t>CQW-0001653613801</t>
  </si>
  <si>
    <t>SUZAN KUMER</t>
  </si>
  <si>
    <t>CSD-0001653672901</t>
  </si>
  <si>
    <t>CSD-0001653679101</t>
  </si>
  <si>
    <t>CSD-0001653675701</t>
  </si>
  <si>
    <t>1005-427013-001</t>
  </si>
  <si>
    <t>M/S.ISLAM</t>
  </si>
  <si>
    <t>CSD-0001653708601</t>
  </si>
  <si>
    <t>CQW-0001653718701</t>
  </si>
  <si>
    <t>6179-HH0645-031</t>
  </si>
  <si>
    <t>MD JOSIM UDDIN</t>
  </si>
  <si>
    <t>CSD-0001653747001</t>
  </si>
  <si>
    <t>6179-HL8406-811</t>
  </si>
  <si>
    <t>UTTAM KUMAR</t>
  </si>
  <si>
    <t>CSD-0001653772401</t>
  </si>
  <si>
    <t>CQW-0001653771001</t>
  </si>
  <si>
    <t xml:space="preserve">     452745</t>
  </si>
  <si>
    <t>452745</t>
  </si>
  <si>
    <t>CQW-0001653852801</t>
  </si>
  <si>
    <t>1076-373423-001</t>
  </si>
  <si>
    <t>SANJOY BASAK</t>
  </si>
  <si>
    <t>CSD-0001653929901</t>
  </si>
  <si>
    <t>CSD-0001653927601</t>
  </si>
  <si>
    <t>CSD-0001653946801</t>
  </si>
  <si>
    <t>SHET HL8406</t>
  </si>
  <si>
    <t xml:space="preserve">     HL8406</t>
  </si>
  <si>
    <t>HL8406</t>
  </si>
  <si>
    <t>CSD-0001654048401</t>
  </si>
  <si>
    <t>1195-653941-035</t>
  </si>
  <si>
    <t>DULAL SHAK</t>
  </si>
  <si>
    <t>CSD-0001654078201</t>
  </si>
  <si>
    <t>CSD-0001654106401</t>
  </si>
  <si>
    <t>6179-452745-031</t>
  </si>
  <si>
    <t>BIMAL CHANDRA</t>
  </si>
  <si>
    <t>CSD-0001654115901</t>
  </si>
  <si>
    <t>CQW-0001654170601</t>
  </si>
  <si>
    <t>CQW-0001654215501</t>
  </si>
  <si>
    <t>CQW-0001654242401</t>
  </si>
  <si>
    <t>CQW-0001654305201</t>
  </si>
  <si>
    <t>6179-544677-031</t>
  </si>
  <si>
    <t>SAJEDA KHATUN.</t>
  </si>
  <si>
    <t>CSD-0001654336101</t>
  </si>
  <si>
    <t>CSD-0001654326901</t>
  </si>
  <si>
    <t>CSD-0001654328901</t>
  </si>
  <si>
    <t>1004-654483-001</t>
  </si>
  <si>
    <t>M/S. GOLDEN</t>
  </si>
  <si>
    <t>CSD-0001654363701</t>
  </si>
  <si>
    <t>CSD-0001654372601</t>
  </si>
  <si>
    <t>1029-154262-001</t>
  </si>
  <si>
    <t>MEMORIAL MILL</t>
  </si>
  <si>
    <t>CSD-0001654418201</t>
  </si>
  <si>
    <t>CSD-0001654448201</t>
  </si>
  <si>
    <t>CQW-0001654479901</t>
  </si>
  <si>
    <t>CQW-0001654487601</t>
  </si>
  <si>
    <t>CSD-0001654535301</t>
  </si>
  <si>
    <t>CQW-0001654582801</t>
  </si>
  <si>
    <t>CSD-0001654531401</t>
  </si>
  <si>
    <t>CSD-0001654627301</t>
  </si>
  <si>
    <t xml:space="preserve">     676940</t>
  </si>
  <si>
    <t>676940</t>
  </si>
  <si>
    <t>6179-676940-031</t>
  </si>
  <si>
    <t>GOLAM MOSTOFA</t>
  </si>
  <si>
    <t>CSD-0001654741101</t>
  </si>
  <si>
    <t>CSD-0001654744301</t>
  </si>
  <si>
    <t>CSD-0001654750601</t>
  </si>
  <si>
    <t>6179-760455-031</t>
  </si>
  <si>
    <t>MASUMA KHATUN</t>
  </si>
  <si>
    <t>CSD-0001654738701</t>
  </si>
  <si>
    <t>CSD-0001654747001</t>
  </si>
  <si>
    <t>CSD-0001654748801</t>
  </si>
  <si>
    <t>CSD-0001654774001</t>
  </si>
  <si>
    <t xml:space="preserve">     370176</t>
  </si>
  <si>
    <t>370176</t>
  </si>
  <si>
    <t>CSD-0001654808201</t>
  </si>
  <si>
    <t>CSD-0001654811401</t>
  </si>
  <si>
    <t>CSD-0001654821201</t>
  </si>
  <si>
    <t>CQW-0001654843201</t>
  </si>
  <si>
    <t xml:space="preserve">     760455</t>
  </si>
  <si>
    <t>760455</t>
  </si>
  <si>
    <t>CQW-0001654931601</t>
  </si>
  <si>
    <t xml:space="preserve">     563915</t>
  </si>
  <si>
    <t>563915</t>
  </si>
  <si>
    <t>SHET 521950</t>
  </si>
  <si>
    <t>SWL-0001655181201</t>
  </si>
  <si>
    <t>SWL-0001655176001</t>
  </si>
  <si>
    <t>CSD-0001655188601</t>
  </si>
  <si>
    <t>SWL-0001655178101</t>
  </si>
  <si>
    <t xml:space="preserve">     667426</t>
  </si>
  <si>
    <t>667426</t>
  </si>
  <si>
    <t xml:space="preserve">     HA4307</t>
  </si>
  <si>
    <t>HA4307</t>
  </si>
  <si>
    <t>6058-602581-001</t>
  </si>
  <si>
    <t>MIM ENTERPRISE</t>
  </si>
  <si>
    <t>SHET HL1081</t>
  </si>
  <si>
    <t xml:space="preserve">     HL1081</t>
  </si>
  <si>
    <t>HL1081</t>
  </si>
  <si>
    <t>CSD-0001656203701</t>
  </si>
  <si>
    <t>6179-512031-031</t>
  </si>
  <si>
    <t>BIPLOB CHANDRA</t>
  </si>
  <si>
    <t>CSD-0001656198001</t>
  </si>
  <si>
    <t>CSD-0001656206301</t>
  </si>
  <si>
    <t>CSD-0001656201301</t>
  </si>
  <si>
    <t>CSD-0001656208101</t>
  </si>
  <si>
    <t>6179-HL0409-031</t>
  </si>
  <si>
    <t>MONOWAR HOSSAIN</t>
  </si>
  <si>
    <t>CSD-0001656246001</t>
  </si>
  <si>
    <t>6179-715563-031</t>
  </si>
  <si>
    <t>ANISUR RAHMAN</t>
  </si>
  <si>
    <t>CSD-0001656246601</t>
  </si>
  <si>
    <t>CQW-0001656262801</t>
  </si>
  <si>
    <t>CSD-0001656277801</t>
  </si>
  <si>
    <t>CSD-0001656308401</t>
  </si>
  <si>
    <t>6179-359081-111</t>
  </si>
  <si>
    <t>MD.ABU SAEED</t>
  </si>
  <si>
    <t>CSD-0001656324901</t>
  </si>
  <si>
    <t>CSD-0001656365101</t>
  </si>
  <si>
    <t xml:space="preserve">     007565</t>
  </si>
  <si>
    <t>007565</t>
  </si>
  <si>
    <t>6179-571834-031</t>
  </si>
  <si>
    <t>MODHU CHANDRA</t>
  </si>
  <si>
    <t>CSD-0001656582201</t>
  </si>
  <si>
    <t>6179-797424-811</t>
  </si>
  <si>
    <t>MD MONIR HOSSEN</t>
  </si>
  <si>
    <t>CSD-0001656578801</t>
  </si>
  <si>
    <t>CSD-0001656580501</t>
  </si>
  <si>
    <t>6179-HK3427-031</t>
  </si>
  <si>
    <t>MARINA KHATUN</t>
  </si>
  <si>
    <t>CSD-0001656585801</t>
  </si>
  <si>
    <t>CQW-0001656503201</t>
  </si>
  <si>
    <t>CQW-0001656613401</t>
  </si>
  <si>
    <t>CQW-0001656646101</t>
  </si>
  <si>
    <t>CSD-0001656855901</t>
  </si>
  <si>
    <t>6179-728432-031</t>
  </si>
  <si>
    <t>SADHONA SHIL</t>
  </si>
  <si>
    <t>CSD-0001656853901</t>
  </si>
  <si>
    <t>SHET HF6456</t>
  </si>
  <si>
    <t>DPR-1171130000001</t>
  </si>
  <si>
    <t>6179-HF6456-811</t>
  </si>
  <si>
    <t>MD RAJAUL KARIM</t>
  </si>
  <si>
    <t xml:space="preserve">     654468</t>
  </si>
  <si>
    <t>654468</t>
  </si>
  <si>
    <t>CSD-0001656922601</t>
  </si>
  <si>
    <t>CSD-0001656924501</t>
  </si>
  <si>
    <t>CQW-0001656905001</t>
  </si>
  <si>
    <t>1203-440595-811</t>
  </si>
  <si>
    <t>HOMAON KABIR</t>
  </si>
  <si>
    <t>CQW-0001656938901</t>
  </si>
  <si>
    <t>6179-HE2531-811</t>
  </si>
  <si>
    <t>MST.ROZINA</t>
  </si>
  <si>
    <t>6179-HH9961-031</t>
  </si>
  <si>
    <t>CQW-0001656982501</t>
  </si>
  <si>
    <t>CSD-0001657122201</t>
  </si>
  <si>
    <t>CSD-0001657118201</t>
  </si>
  <si>
    <t>6179-735841-031</t>
  </si>
  <si>
    <t>SUCHITRA RANI</t>
  </si>
  <si>
    <t>CSD-0001657120201</t>
  </si>
  <si>
    <t>6179-533840-031</t>
  </si>
  <si>
    <t>SHAHIDUL ISLAM</t>
  </si>
  <si>
    <t>CSD-0001657123901</t>
  </si>
  <si>
    <t>CSD-0001657116501</t>
  </si>
  <si>
    <t>CSD-0001657166701</t>
  </si>
  <si>
    <t>6179-HL0233-031</t>
  </si>
  <si>
    <t>SAYED KAJOL</t>
  </si>
  <si>
    <t>6179-HM8095-811</t>
  </si>
  <si>
    <t>MD AMINUL ISLAM</t>
  </si>
  <si>
    <t>CSD-0001657192501</t>
  </si>
  <si>
    <t>CSD-0001657194001</t>
  </si>
  <si>
    <t>CSD-0001657241501</t>
  </si>
  <si>
    <t>CSD-0001657262601</t>
  </si>
  <si>
    <t xml:space="preserve">     031378</t>
  </si>
  <si>
    <t>CQW-0001657317701</t>
  </si>
  <si>
    <t>CQW-0001657646701</t>
  </si>
  <si>
    <t>CQW-0001657654701</t>
  </si>
  <si>
    <t>SWL-0001657662501</t>
  </si>
  <si>
    <t>CSD-0001657740601</t>
  </si>
  <si>
    <t>CSD-0001657738201</t>
  </si>
  <si>
    <t>6179-586919-031</t>
  </si>
  <si>
    <t>MD.ZULFIKAR ALI</t>
  </si>
  <si>
    <t>CSD-0001657745401</t>
  </si>
  <si>
    <t>6179-606355-031</t>
  </si>
  <si>
    <t>GOLAM KIBRIA</t>
  </si>
  <si>
    <t>CSD-0001657744401</t>
  </si>
  <si>
    <t>6083-560355-031</t>
  </si>
  <si>
    <t>MAMOTAJUL ISLAM</t>
  </si>
  <si>
    <t>CQW-0001657693301</t>
  </si>
  <si>
    <t>6179-370881-001</t>
  </si>
  <si>
    <t>MD.TANVIR ALAM</t>
  </si>
  <si>
    <t>CQW-0001657765701</t>
  </si>
  <si>
    <t>CQW-0001657770901</t>
  </si>
  <si>
    <t>CQW-0001657785201</t>
  </si>
  <si>
    <t>CQW-0001657807201</t>
  </si>
  <si>
    <t>CQW-0001657828401</t>
  </si>
  <si>
    <t>CSD-0001657839101</t>
  </si>
  <si>
    <t>CSD-0001657857601</t>
  </si>
  <si>
    <t>6179-526999-031</t>
  </si>
  <si>
    <t>LITON CHANDRA.</t>
  </si>
  <si>
    <t>CSD-0001657881701</t>
  </si>
  <si>
    <t>CQW-0001657910201</t>
  </si>
  <si>
    <t>SWL-0001657915701</t>
  </si>
  <si>
    <t>SWL-0001657923901</t>
  </si>
  <si>
    <t>SWL-0001657920401</t>
  </si>
  <si>
    <t>SWL-0001657927701</t>
  </si>
  <si>
    <t xml:space="preserve">     055847</t>
  </si>
  <si>
    <t>055847</t>
  </si>
  <si>
    <t>SWL-0001658019001</t>
  </si>
  <si>
    <t>SWL-0001658015801</t>
  </si>
  <si>
    <t>CQW-0001658071101</t>
  </si>
  <si>
    <t>CSD-0001658087901</t>
  </si>
  <si>
    <t>6179-HB9929-811</t>
  </si>
  <si>
    <t>NABAB &amp; ROHIMA</t>
  </si>
  <si>
    <t>CSD-0001658085301</t>
  </si>
  <si>
    <t>CSD-0001658088701</t>
  </si>
  <si>
    <t>CSD-0001658087101</t>
  </si>
  <si>
    <t>6179-357739-121</t>
  </si>
  <si>
    <t>M/S NUR STORE</t>
  </si>
  <si>
    <t>SHET HC8233</t>
  </si>
  <si>
    <t>LNY-1171108000001</t>
  </si>
  <si>
    <t>SHET HB9929</t>
  </si>
  <si>
    <t>LNY-1171227000001</t>
  </si>
  <si>
    <t>CSD-0001658897401</t>
  </si>
  <si>
    <t>CQW-0001658887501</t>
  </si>
  <si>
    <t xml:space="preserve">     526999</t>
  </si>
  <si>
    <t>CSD-0001658961101</t>
  </si>
  <si>
    <t>6179-728576-031</t>
  </si>
  <si>
    <t>MD.RABIUL ISLAM</t>
  </si>
  <si>
    <t>CSD-0001658978001</t>
  </si>
  <si>
    <t>CSD-0001659002301</t>
  </si>
  <si>
    <t>CSD-0001659075301</t>
  </si>
  <si>
    <t>6179-HI2433-031</t>
  </si>
  <si>
    <t>SHAHANAJ KHATUN</t>
  </si>
  <si>
    <t>CSD-0001659128201</t>
  </si>
  <si>
    <t>CSD-0001659179701</t>
  </si>
  <si>
    <t>CSD-0001659177801</t>
  </si>
  <si>
    <t>CSD-0001659343301</t>
  </si>
  <si>
    <t>CSD-0001659342101</t>
  </si>
  <si>
    <t>CQW-0001659222501</t>
  </si>
  <si>
    <t>CQW-0001659202201</t>
  </si>
  <si>
    <t>CQW-0001659267601</t>
  </si>
  <si>
    <t>CQW-0001659350301</t>
  </si>
  <si>
    <t>6179-HL8021-031</t>
  </si>
  <si>
    <t>SURESH&amp; SOHARAB</t>
  </si>
  <si>
    <t>CQW-0001659237501</t>
  </si>
  <si>
    <t>CQW-0001659371901</t>
  </si>
  <si>
    <t>CSD-0001659380901</t>
  </si>
  <si>
    <t xml:space="preserve">     496518</t>
  </si>
  <si>
    <t>496518</t>
  </si>
  <si>
    <t>CSD-0001659472301</t>
  </si>
  <si>
    <t>6179-453798-031</t>
  </si>
  <si>
    <t>CSD-0001659517101</t>
  </si>
  <si>
    <t>CSD-0001659519501</t>
  </si>
  <si>
    <t>CSD-0001659521901</t>
  </si>
  <si>
    <t>6179-358267-031</t>
  </si>
  <si>
    <t>MD. ASHADUZZAMA</t>
  </si>
  <si>
    <t>CQW-0001659558301</t>
  </si>
  <si>
    <t>6179-523632-031</t>
  </si>
  <si>
    <t>ZAHANGIR ALAM</t>
  </si>
  <si>
    <t>CQW-0001659519101</t>
  </si>
  <si>
    <t>6179-022020-811</t>
  </si>
  <si>
    <t>NARAYAN ROY</t>
  </si>
  <si>
    <t>CSD-0001659670201</t>
  </si>
  <si>
    <t>CSD-0001659679801</t>
  </si>
  <si>
    <t>SHET HE0840</t>
  </si>
  <si>
    <t>FDY-1146023</t>
  </si>
  <si>
    <t>6179-718277-031</t>
  </si>
  <si>
    <t>RATAN &amp; RICKTA</t>
  </si>
  <si>
    <t>6179-607729-031</t>
  </si>
  <si>
    <t>MST.ANJU ARA.</t>
  </si>
  <si>
    <t>CSD-0001659779301</t>
  </si>
  <si>
    <t>6179-521999-031</t>
  </si>
  <si>
    <t>NUR ALAM SIDDID</t>
  </si>
  <si>
    <t>CSD-0001659780801</t>
  </si>
  <si>
    <t>6179-265942-031</t>
  </si>
  <si>
    <t>MD. MAMUNUR  RA</t>
  </si>
  <si>
    <t>CSD-0001659834601</t>
  </si>
  <si>
    <t>CSD-0001659875801</t>
  </si>
  <si>
    <t>CSD-0001659873801</t>
  </si>
  <si>
    <t>6179-633483-031</t>
  </si>
  <si>
    <t>SUKUMAR CHANDRA</t>
  </si>
  <si>
    <t>CSD-0001659869401</t>
  </si>
  <si>
    <t>CSD-0001659871001</t>
  </si>
  <si>
    <t>6179-484990-031</t>
  </si>
  <si>
    <t>ZEBUN NASA</t>
  </si>
  <si>
    <t>6179-509397-002</t>
  </si>
  <si>
    <t>REZA ENTERPRISE</t>
  </si>
  <si>
    <t>6179-055847-031</t>
  </si>
  <si>
    <t>SHAFALI RANI</t>
  </si>
  <si>
    <t>CSD-0001659926301</t>
  </si>
  <si>
    <t>6179-583699-031</t>
  </si>
  <si>
    <t>TANJINA RAKIBUN</t>
  </si>
  <si>
    <t>CSD-0001659967201</t>
  </si>
  <si>
    <t>6179-HA4307-811</t>
  </si>
  <si>
    <t>MUKTA SHARMA</t>
  </si>
  <si>
    <t>CSD-0001659969601</t>
  </si>
  <si>
    <t>CQW-0001659968401</t>
  </si>
  <si>
    <t>CQW-0001659587101</t>
  </si>
  <si>
    <t>CSD-0001659983001</t>
  </si>
  <si>
    <t>CQW-0001659985201</t>
  </si>
  <si>
    <t>CSD-0001660037301</t>
  </si>
  <si>
    <t>SWL-0001660034001</t>
  </si>
  <si>
    <t>CQW-0001660054301</t>
  </si>
  <si>
    <t>CQW-0001660042001</t>
  </si>
  <si>
    <t>SWL-0001660045801</t>
  </si>
  <si>
    <t>CSD-0001660208701</t>
  </si>
  <si>
    <t>CSD-0001660219201</t>
  </si>
  <si>
    <t>CSD-0001660221201</t>
  </si>
  <si>
    <t>CSD-0001660214801</t>
  </si>
  <si>
    <t>CSD-0001660216201</t>
  </si>
  <si>
    <t>6179-HN8843-031</t>
  </si>
  <si>
    <t>DIPAK KUMAR</t>
  </si>
  <si>
    <t>CSD-0001660212801</t>
  </si>
  <si>
    <t>CSD-0001660220101</t>
  </si>
  <si>
    <t>CSD-0001660217401</t>
  </si>
  <si>
    <t>CQW-0001660224301</t>
  </si>
  <si>
    <t>6179-357543-001</t>
  </si>
  <si>
    <t>M/S SHATHI</t>
  </si>
  <si>
    <t>CSD-0001660290701</t>
  </si>
  <si>
    <t>CSD-0001660341401</t>
  </si>
  <si>
    <t>CSD-0001660342901</t>
  </si>
  <si>
    <t>CSD-0001660372801</t>
  </si>
  <si>
    <t>CSD-0001660500201</t>
  </si>
  <si>
    <t>CSD-0001660501901</t>
  </si>
  <si>
    <t>CSD-0001660497601</t>
  </si>
  <si>
    <t>1028-565379-035</t>
  </si>
  <si>
    <t>IKBAL HOSSAIN</t>
  </si>
  <si>
    <t>1028-600934-035</t>
  </si>
  <si>
    <t>NIAZ MAHMUD</t>
  </si>
  <si>
    <t>CSD-0001660571401</t>
  </si>
  <si>
    <t>CSD-0001660590901</t>
  </si>
  <si>
    <t>CSD-0001660589601</t>
  </si>
  <si>
    <t>CQW-0001660290101</t>
  </si>
  <si>
    <t>CQW-0001660512501</t>
  </si>
  <si>
    <t>CSD-0001660620801</t>
  </si>
  <si>
    <t>CSD-0001660660301</t>
  </si>
  <si>
    <t>CSD-0001660661501</t>
  </si>
  <si>
    <t>SWL-0001660612801</t>
  </si>
  <si>
    <t>CSD-0001660658201</t>
  </si>
  <si>
    <t>SWL-0001660609101</t>
  </si>
  <si>
    <t>CQW-0001660799001</t>
  </si>
  <si>
    <t>SHET 419244</t>
  </si>
  <si>
    <t>LNG-1181022000001</t>
  </si>
  <si>
    <t>9900-832284-050</t>
  </si>
  <si>
    <t>VAT-COURIER</t>
  </si>
  <si>
    <t>SHET 055847</t>
  </si>
  <si>
    <t>PAG-1190219000001</t>
  </si>
  <si>
    <t>CSD-0001661713001</t>
  </si>
  <si>
    <t>6179-022268-001</t>
  </si>
  <si>
    <t>SANET ENTERPRIS</t>
  </si>
  <si>
    <t>CSD-0001661924201</t>
  </si>
  <si>
    <t>CSD-0001661922501</t>
  </si>
  <si>
    <t>6179-973312-050</t>
  </si>
  <si>
    <t>IS CC-HYPO-SEF</t>
  </si>
  <si>
    <t>CSD-0001661967301</t>
  </si>
  <si>
    <t>6179-973308-050</t>
  </si>
  <si>
    <t>CASH CREDIT-IA-</t>
  </si>
  <si>
    <t>YB07 0000003</t>
  </si>
  <si>
    <t>YB07 0000004</t>
  </si>
  <si>
    <t>YB07 0000005</t>
  </si>
  <si>
    <t>I03M</t>
  </si>
  <si>
    <t>ASM</t>
  </si>
  <si>
    <t>Maintain Account Status</t>
  </si>
  <si>
    <t>CSD-0001662039901</t>
  </si>
  <si>
    <t>6179-389461-111</t>
  </si>
  <si>
    <t>MD.LUTFOR</t>
  </si>
  <si>
    <t>CSD-0001662034201</t>
  </si>
  <si>
    <t>CSD-0001662035701</t>
  </si>
  <si>
    <t>CSD-0001662038001</t>
  </si>
  <si>
    <t>SHET 765529</t>
  </si>
  <si>
    <t>FDC-1145887</t>
  </si>
  <si>
    <t>6179-072612-031</t>
  </si>
  <si>
    <t>MD ABDUL MAZID</t>
  </si>
  <si>
    <t>CSD-0001662138201</t>
  </si>
  <si>
    <t>CSD-0001662152801</t>
  </si>
  <si>
    <t>CQW-0001662180501</t>
  </si>
  <si>
    <t>CQW-0001662185701</t>
  </si>
  <si>
    <t>1005-HG3274-001</t>
  </si>
  <si>
    <t>NEW ROZINA</t>
  </si>
  <si>
    <t>CSD-0001662212501</t>
  </si>
  <si>
    <t>CSD-0001662226301</t>
  </si>
  <si>
    <t>SWL-0001662190001</t>
  </si>
  <si>
    <t>CSD-0001662304001</t>
  </si>
  <si>
    <t>CSD-0001662303001</t>
  </si>
  <si>
    <t>6179-HK0274-031</t>
  </si>
  <si>
    <t>PROLOY KUMAR</t>
  </si>
  <si>
    <t>CSD-0001662310101</t>
  </si>
  <si>
    <t>CQW-0001662257701</t>
  </si>
  <si>
    <t>CQW-0001662292001</t>
  </si>
  <si>
    <t>SWL-0001662308101</t>
  </si>
  <si>
    <t>SWL-0001662311901</t>
  </si>
  <si>
    <t>SWL-0001662338001</t>
  </si>
  <si>
    <t>SWL-0001662347601</t>
  </si>
  <si>
    <t>CSD-0001662387001</t>
  </si>
  <si>
    <t>SWL-0001662410001</t>
  </si>
  <si>
    <t>SWL-0001662396201</t>
  </si>
  <si>
    <t>6179-417385-001</t>
  </si>
  <si>
    <t>M/S.MAINUL ISLA</t>
  </si>
  <si>
    <t>CQW-0001662425801</t>
  </si>
  <si>
    <t>CSD-0001662539001</t>
  </si>
  <si>
    <t>6179-071192-031</t>
  </si>
  <si>
    <t>HASIBUL HASAN</t>
  </si>
  <si>
    <t>CSD-0001662546701</t>
  </si>
  <si>
    <t>CSD-0001662542701</t>
  </si>
  <si>
    <t>CSD-0001662541601</t>
  </si>
  <si>
    <t>CSD-0001662574201</t>
  </si>
  <si>
    <t>CSD-0001662576401</t>
  </si>
  <si>
    <t>CSD-0001662570901</t>
  </si>
  <si>
    <t>CSD-0001662593301</t>
  </si>
  <si>
    <t>CSD-0001662606301</t>
  </si>
  <si>
    <t>CSD-0001662649701</t>
  </si>
  <si>
    <t>SHET HO3356</t>
  </si>
  <si>
    <t>SHET HO3361</t>
  </si>
  <si>
    <t>6179-HO3356-031</t>
  </si>
  <si>
    <t>MOMOTAZ AKTAR</t>
  </si>
  <si>
    <t>C54L</t>
  </si>
  <si>
    <t>JAR</t>
  </si>
  <si>
    <t>Add/Maint Joint A/c Relationships</t>
  </si>
  <si>
    <t>CSD-0001662838901</t>
  </si>
  <si>
    <t>CSD-0001662839601</t>
  </si>
  <si>
    <t>CSD-0001662825101</t>
  </si>
  <si>
    <t>CSD-0001662822601</t>
  </si>
  <si>
    <t>CSD-0001662831301</t>
  </si>
  <si>
    <t>CSD-0001662827001</t>
  </si>
  <si>
    <t>CSD-0001662829201</t>
  </si>
  <si>
    <t>CSD-0001662834101</t>
  </si>
  <si>
    <t>CSD-0001662837701</t>
  </si>
  <si>
    <t>CSD-0001662926101</t>
  </si>
  <si>
    <t>CSD-0001662928001</t>
  </si>
  <si>
    <t>BRLB HF0430</t>
  </si>
  <si>
    <t>1005-397620-001</t>
  </si>
  <si>
    <t>MD.SOHELHOSSAIN</t>
  </si>
  <si>
    <t>CSD-0001662989301</t>
  </si>
  <si>
    <t>CSD-0001663027001</t>
  </si>
  <si>
    <t>CSD-0001663025501</t>
  </si>
  <si>
    <t>CSD-0001663042001</t>
  </si>
  <si>
    <t>CSD-0001663116701</t>
  </si>
  <si>
    <t>CQW-0001663209501</t>
  </si>
  <si>
    <t>CQW-0001663217301</t>
  </si>
  <si>
    <t>6179-506884-031</t>
  </si>
  <si>
    <t>MATIUR RAHMAN</t>
  </si>
  <si>
    <t>CQW-0001663199901</t>
  </si>
  <si>
    <t>6179-489676-001</t>
  </si>
  <si>
    <t>CQW-0001663206401</t>
  </si>
  <si>
    <t>CQW-0001663213701</t>
  </si>
  <si>
    <t>SWL-0001663227701</t>
  </si>
  <si>
    <t>SWL-0001663230101</t>
  </si>
  <si>
    <t>CQW-0001663223301</t>
  </si>
  <si>
    <t>CQW-0001663202701</t>
  </si>
  <si>
    <t>CQW-0001663193201</t>
  </si>
  <si>
    <t>SHET 025322</t>
  </si>
  <si>
    <t>CSD-0001663400301</t>
  </si>
  <si>
    <t>1001-113909-001</t>
  </si>
  <si>
    <t>KARNAPHULI INSU</t>
  </si>
  <si>
    <t>SWL-0001663375701</t>
  </si>
  <si>
    <t>CQW-0001663441701</t>
  </si>
  <si>
    <t>6179-HE7605-001</t>
  </si>
  <si>
    <t>M/S DOLA FASHIO</t>
  </si>
  <si>
    <t>CQW-0001663454701</t>
  </si>
  <si>
    <t>CQW-0001663460601</t>
  </si>
  <si>
    <t xml:space="preserve">     025322</t>
  </si>
  <si>
    <t>025322</t>
  </si>
  <si>
    <t>6179-HI0580-031</t>
  </si>
  <si>
    <t>SAYA RANI ROY</t>
  </si>
  <si>
    <t>CSD-0001663895901</t>
  </si>
  <si>
    <t>CSD-0001663899101</t>
  </si>
  <si>
    <t>SWL-0001663886701</t>
  </si>
  <si>
    <t>CQW-0001663841701</t>
  </si>
  <si>
    <t>CQW-0001663870001</t>
  </si>
  <si>
    <t>CSD-0001663910401</t>
  </si>
  <si>
    <t>6179-721703-031</t>
  </si>
  <si>
    <t>DALIM KUMAR ROY</t>
  </si>
  <si>
    <t>CSD-0001663933501</t>
  </si>
  <si>
    <t>1008-003090-811</t>
  </si>
  <si>
    <t>MD.RIPON</t>
  </si>
  <si>
    <t>CSD-0001663921001</t>
  </si>
  <si>
    <t>CSD-0001663914301</t>
  </si>
  <si>
    <t>CSD-0001663917401</t>
  </si>
  <si>
    <t>6179-HB1587-811</t>
  </si>
  <si>
    <t>TOYMUR RAHMAN</t>
  </si>
  <si>
    <t>CSD-0001663928701</t>
  </si>
  <si>
    <t>CSD-0001663924601</t>
  </si>
  <si>
    <t>6179-405779-321</t>
  </si>
  <si>
    <t>MD.AKTERUL ISLA</t>
  </si>
  <si>
    <t>CSD-0001663926601</t>
  </si>
  <si>
    <t>CSD-0001663931201</t>
  </si>
  <si>
    <t>CQW-0001663941801</t>
  </si>
  <si>
    <t>CSD-0001664065301</t>
  </si>
  <si>
    <t>CSD-0001664036401</t>
  </si>
  <si>
    <t>CSD-0001664048201</t>
  </si>
  <si>
    <t>CSD-0001664043001</t>
  </si>
  <si>
    <t>CSD-0001664039801</t>
  </si>
  <si>
    <t>CSD-0001664041401</t>
  </si>
  <si>
    <t>CSD-0001664034501</t>
  </si>
  <si>
    <t>CSD-0001664062601</t>
  </si>
  <si>
    <t>CSD-0001664058301</t>
  </si>
  <si>
    <t>CSD-0001664045001</t>
  </si>
  <si>
    <t>CSD-0001664055901</t>
  </si>
  <si>
    <t>CSD-0001664051201</t>
  </si>
  <si>
    <t>CSD-0001664053401</t>
  </si>
  <si>
    <t>CSD-0001664060101</t>
  </si>
  <si>
    <t>SWL-0001664061101</t>
  </si>
  <si>
    <t>CQW-0001664029201</t>
  </si>
  <si>
    <t>CQW-0001664043601</t>
  </si>
  <si>
    <t>SWL-0001664068101</t>
  </si>
  <si>
    <t>SWL-0001664086901</t>
  </si>
  <si>
    <t>CSD-0001664178201</t>
  </si>
  <si>
    <t>CSD-0001664175901</t>
  </si>
  <si>
    <t>CSD-0001664192201</t>
  </si>
  <si>
    <t>6179-025322-031</t>
  </si>
  <si>
    <t>MUNI BALA</t>
  </si>
  <si>
    <t>CSD-0001664226901</t>
  </si>
  <si>
    <t>SWL-0001664095001</t>
  </si>
  <si>
    <t>CQW-0001664171601</t>
  </si>
  <si>
    <t>CSD-0001664278001</t>
  </si>
  <si>
    <t>6179-HE0015-001</t>
  </si>
  <si>
    <t>M/S MOSTARIN TR</t>
  </si>
  <si>
    <t>6179-844160-050</t>
  </si>
  <si>
    <t>VAT -REMITTANCE</t>
  </si>
  <si>
    <t>SHET 562197</t>
  </si>
  <si>
    <t xml:space="preserve">     562197</t>
  </si>
  <si>
    <t>562197</t>
  </si>
  <si>
    <t xml:space="preserve">     HO3356</t>
  </si>
  <si>
    <t>HO3356</t>
  </si>
  <si>
    <t>CSD-0001664884101</t>
  </si>
  <si>
    <t>CQW-0001665009201</t>
  </si>
  <si>
    <t>CQW-0001665093501</t>
  </si>
  <si>
    <t>CQW-0001665067801</t>
  </si>
  <si>
    <t>CQW-0001665077101</t>
  </si>
  <si>
    <t>CQW-0001665251301</t>
  </si>
  <si>
    <t>1203-353572-041</t>
  </si>
  <si>
    <t>RUNNER MOTORS</t>
  </si>
  <si>
    <t>CSD-0001665444301</t>
  </si>
  <si>
    <t>CSD-0001665446201</t>
  </si>
  <si>
    <t>CSD-0001665412801</t>
  </si>
  <si>
    <t>CSD-0001665417301</t>
  </si>
  <si>
    <t>6179-386167-001</t>
  </si>
  <si>
    <t>M/S. RUNA</t>
  </si>
  <si>
    <t>CSD-0001665433801</t>
  </si>
  <si>
    <t>CQW-0001665442701</t>
  </si>
  <si>
    <t>6179-HJ4917-031</t>
  </si>
  <si>
    <t>SHARAT CHANDRA</t>
  </si>
  <si>
    <t>CSD-0001665441601</t>
  </si>
  <si>
    <t>CQW-0001665448001</t>
  </si>
  <si>
    <t>CSD-0001665523201</t>
  </si>
  <si>
    <t>CSD-0001665529401</t>
  </si>
  <si>
    <t>SHET 434286</t>
  </si>
  <si>
    <t>LAILA YEASMIN</t>
  </si>
  <si>
    <t>LNK-1170202000001</t>
  </si>
  <si>
    <t>CSD-0001665581601</t>
  </si>
  <si>
    <t>CSD-0001665584201</t>
  </si>
  <si>
    <t>CSD-0001665586101</t>
  </si>
  <si>
    <t>CSD-0001665588001</t>
  </si>
  <si>
    <t>CQW-0001665596701</t>
  </si>
  <si>
    <t>6179-500448-031</t>
  </si>
  <si>
    <t>FEROJ HOSSAIN.</t>
  </si>
  <si>
    <t>CSD-0001665624701</t>
  </si>
  <si>
    <t>6179-387350-001</t>
  </si>
  <si>
    <t>CSD-0001665621801</t>
  </si>
  <si>
    <t>6179-625162-031</t>
  </si>
  <si>
    <t>ABDUL WAHED</t>
  </si>
  <si>
    <t>CSD-0001665662001</t>
  </si>
  <si>
    <t>SHET HO3538</t>
  </si>
  <si>
    <t>CSD-0001665721801</t>
  </si>
  <si>
    <t>CQW-0001665653501</t>
  </si>
  <si>
    <t>6083-290932-031</t>
  </si>
  <si>
    <t>DR.MOHAMMED FAI</t>
  </si>
  <si>
    <t>CQW-0001665747201</t>
  </si>
  <si>
    <t>6209-HE8867-811</t>
  </si>
  <si>
    <t>DR.FAISAL ALAM</t>
  </si>
  <si>
    <t>CQW-0001665756201</t>
  </si>
  <si>
    <t>CQW-0001665768001</t>
  </si>
  <si>
    <t>6179-511437-031</t>
  </si>
  <si>
    <t>LAILA ARJUMAN.</t>
  </si>
  <si>
    <t>CSD-0001665831201</t>
  </si>
  <si>
    <t>6179-382593-031</t>
  </si>
  <si>
    <t>MD.BOZLAR RAHAM</t>
  </si>
  <si>
    <t>CSD-0001665834301</t>
  </si>
  <si>
    <t>6179-434277-811</t>
  </si>
  <si>
    <t>RAJINA KHATUN</t>
  </si>
  <si>
    <t>CSD-0001665820201</t>
  </si>
  <si>
    <t>6179-707413-031</t>
  </si>
  <si>
    <t>KANIJ ISHRAT JA</t>
  </si>
  <si>
    <t>CSD-0001665816801</t>
  </si>
  <si>
    <t>CSD-0001665825201</t>
  </si>
  <si>
    <t>CSD-0001665828401</t>
  </si>
  <si>
    <t>CQW-0001665852801</t>
  </si>
  <si>
    <t>CQW-0001665860301</t>
  </si>
  <si>
    <t>6179-401294-001</t>
  </si>
  <si>
    <t>M/S.FATEMA HUSK</t>
  </si>
  <si>
    <t>CSD-0001665935301</t>
  </si>
  <si>
    <t>CSD-0001665978301</t>
  </si>
  <si>
    <t>CSD-0001665948701</t>
  </si>
  <si>
    <t>CSD-0001665951401</t>
  </si>
  <si>
    <t>CQW-0001665974001</t>
  </si>
  <si>
    <t>6179-429125-001</t>
  </si>
  <si>
    <t>M/S.ROKEYA IND.</t>
  </si>
  <si>
    <t>CSD-0001666003101</t>
  </si>
  <si>
    <t>CSD-0001666032001</t>
  </si>
  <si>
    <t>FAISAL ALAM</t>
  </si>
  <si>
    <t>FDY-1300837</t>
  </si>
  <si>
    <t>FDY-1300838</t>
  </si>
  <si>
    <t>CSD-0001666095201</t>
  </si>
  <si>
    <t>6179-HI6201-031</t>
  </si>
  <si>
    <t>MD TAJUL ISLAM</t>
  </si>
  <si>
    <t>CQW-0001666191101</t>
  </si>
  <si>
    <t>CQW-0001666201601</t>
  </si>
  <si>
    <t>CQW-0001666210801</t>
  </si>
  <si>
    <t>6179-538316-031</t>
  </si>
  <si>
    <t>TANJIMUL ISLAM.</t>
  </si>
  <si>
    <t>CQW-0001666252201</t>
  </si>
  <si>
    <t>CSD-0001666288501</t>
  </si>
  <si>
    <t>6179-523568-031</t>
  </si>
  <si>
    <t>AZMEREE BEGUM</t>
  </si>
  <si>
    <t>CSD-0001666287101</t>
  </si>
  <si>
    <t>CSD-0001666291501</t>
  </si>
  <si>
    <t>CQW-0001666245101</t>
  </si>
  <si>
    <t>CSD-0001666313601</t>
  </si>
  <si>
    <t>CQW-0001666301401</t>
  </si>
  <si>
    <t>CQW-0001666336901</t>
  </si>
  <si>
    <t>CQW-0001666485801</t>
  </si>
  <si>
    <t>6179-798001-031</t>
  </si>
  <si>
    <t>MONJU ARA BEGUM</t>
  </si>
  <si>
    <t>CSD-0001666516201</t>
  </si>
  <si>
    <t>CSD-0001666522201</t>
  </si>
  <si>
    <t>6179-357879-031</t>
  </si>
  <si>
    <t>NARAYON CHANDRA</t>
  </si>
  <si>
    <t>CSD-0001666518101</t>
  </si>
  <si>
    <t>CSD-0001666520101</t>
  </si>
  <si>
    <t>CQW-0001666520301</t>
  </si>
  <si>
    <t>SHET 454970</t>
  </si>
  <si>
    <t>CSD-0001666548101</t>
  </si>
  <si>
    <t>6179-455522-031</t>
  </si>
  <si>
    <t>JESMIN AKTER</t>
  </si>
  <si>
    <t>CSD-0001666570601</t>
  </si>
  <si>
    <t>CQW-0001666574301</t>
  </si>
  <si>
    <t>CQW-0001666648301</t>
  </si>
  <si>
    <t>6179-024694-811</t>
  </si>
  <si>
    <t>SHEFALI BEGUM</t>
  </si>
  <si>
    <t>CSD-0001666674801</t>
  </si>
  <si>
    <t>6179-024702-811</t>
  </si>
  <si>
    <t>MST NIPA AKTER</t>
  </si>
  <si>
    <t>CSD-0001666676801</t>
  </si>
  <si>
    <t>CSD-0001666748901</t>
  </si>
  <si>
    <t>CQW-0001666806001</t>
  </si>
  <si>
    <t>CQW-0001666834501</t>
  </si>
  <si>
    <t>CQW-0001666892101</t>
  </si>
  <si>
    <t>CQW-0001666878901</t>
  </si>
  <si>
    <t>CQW-0001666993701</t>
  </si>
  <si>
    <t>CQW-0001667009001</t>
  </si>
  <si>
    <t>CQW-0001667065001</t>
  </si>
  <si>
    <t>6083-290106-111</t>
  </si>
  <si>
    <t>DHANANJOY CHAND</t>
  </si>
  <si>
    <t>CSD-0001667070501</t>
  </si>
  <si>
    <t>6179-HD2241-811</t>
  </si>
  <si>
    <t>MST.IRIN PARVIN</t>
  </si>
  <si>
    <t>CSD-0001667073201</t>
  </si>
  <si>
    <t>CSD-0001667063201</t>
  </si>
  <si>
    <t>CQW-0001667072101</t>
  </si>
  <si>
    <t>CSD-0001667066201</t>
  </si>
  <si>
    <t>1006-129915-031</t>
  </si>
  <si>
    <t>ABUL MANSUR CHO</t>
  </si>
  <si>
    <t>CSD-0001667067901</t>
  </si>
  <si>
    <t>CQW-0001667059201</t>
  </si>
  <si>
    <t>CSD-0001667201301</t>
  </si>
  <si>
    <t>CSD-0001667232001</t>
  </si>
  <si>
    <t>CSD-0001667226001</t>
  </si>
  <si>
    <t>CSD-0001667221901</t>
  </si>
  <si>
    <t>CSD-0001667217401</t>
  </si>
  <si>
    <t>CSD-0001667228601</t>
  </si>
  <si>
    <t>CSD-0001667234901</t>
  </si>
  <si>
    <t>CSD-0001667237001</t>
  </si>
  <si>
    <t>CSD-0001667209701</t>
  </si>
  <si>
    <t>CSD-0001667212101</t>
  </si>
  <si>
    <t>CSD-0001667206401</t>
  </si>
  <si>
    <t>CSD-0001667214801</t>
  </si>
  <si>
    <t>6179-418669-001</t>
  </si>
  <si>
    <t>CSD-0001667279401</t>
  </si>
  <si>
    <t>CQW-0001667283501</t>
  </si>
  <si>
    <t>SHET 495049</t>
  </si>
  <si>
    <t>FDB-1134018</t>
  </si>
  <si>
    <t>CSD-0001667303001</t>
  </si>
  <si>
    <t>CSD-0001667334701</t>
  </si>
  <si>
    <t>CQW-0001667317901</t>
  </si>
  <si>
    <t>FD3-1134081</t>
  </si>
  <si>
    <t>CQW-0001667346201</t>
  </si>
  <si>
    <t>CSD-0001667499201</t>
  </si>
  <si>
    <t>CSD-0001667500701</t>
  </si>
  <si>
    <t>CSD-0001667495301</t>
  </si>
  <si>
    <t>CSD-0001667504701</t>
  </si>
  <si>
    <t>CSD-0001667507101</t>
  </si>
  <si>
    <t>SWL-0001667627001</t>
  </si>
  <si>
    <t>CSD-0001667632401</t>
  </si>
  <si>
    <t>CSD-0001667630501</t>
  </si>
  <si>
    <t>CSD-0001667636401</t>
  </si>
  <si>
    <t>CSD-0001667634001</t>
  </si>
  <si>
    <t>SWL-0001667635101</t>
  </si>
  <si>
    <t>SWL-0001667600101</t>
  </si>
  <si>
    <t>CSD-0001667642501</t>
  </si>
  <si>
    <t>CQW-0001667587601</t>
  </si>
  <si>
    <t>CQW-0001667592301</t>
  </si>
  <si>
    <t>SWL-0001667605801</t>
  </si>
  <si>
    <t>SWL-0001667631601</t>
  </si>
  <si>
    <t>CQW-0001667582601</t>
  </si>
  <si>
    <t>CSD-0001667714201</t>
  </si>
  <si>
    <t>CSD-0001667715601</t>
  </si>
  <si>
    <t>SWL-0001667698101</t>
  </si>
  <si>
    <t>SWL-0001667700701</t>
  </si>
  <si>
    <t>SWL-0001667705701</t>
  </si>
  <si>
    <t>SWL-0001667708901</t>
  </si>
  <si>
    <t>SWL-0001667738101</t>
  </si>
  <si>
    <t>SWL-0001667719401</t>
  </si>
  <si>
    <t>SHET 571563</t>
  </si>
  <si>
    <t>SHET 393770</t>
  </si>
  <si>
    <t>9900-802530-050</t>
  </si>
  <si>
    <t>SA-MARGIN INV</t>
  </si>
  <si>
    <t xml:space="preserve">     523711</t>
  </si>
  <si>
    <t>CQW-0001668466201</t>
  </si>
  <si>
    <t>CSD-0001668569201</t>
  </si>
  <si>
    <t>CSD-0001668571201</t>
  </si>
  <si>
    <t>CSD-0001668565601</t>
  </si>
  <si>
    <t>CQW-0001668606001</t>
  </si>
  <si>
    <t>CSD-0001668659601</t>
  </si>
  <si>
    <t>CQW-0001668758901</t>
  </si>
  <si>
    <t>6179-HN9073-031</t>
  </si>
  <si>
    <t>CSD-0001668774401</t>
  </si>
  <si>
    <t>6179-HI2185-031</t>
  </si>
  <si>
    <t>MUSLIM &amp; HAJERA</t>
  </si>
  <si>
    <t>CSD-0001668778801</t>
  </si>
  <si>
    <t>CSD-0001668807401</t>
  </si>
  <si>
    <t xml:space="preserve">     067671</t>
  </si>
  <si>
    <t>067671</t>
  </si>
  <si>
    <t xml:space="preserve">     521950</t>
  </si>
  <si>
    <t xml:space="preserve">     HO3538</t>
  </si>
  <si>
    <t>HO3538</t>
  </si>
  <si>
    <t>CQW-0001668920701</t>
  </si>
  <si>
    <t>1001-567724-901</t>
  </si>
  <si>
    <t>1001-288697-901</t>
  </si>
  <si>
    <t>MAMUNUR RASHID.</t>
  </si>
  <si>
    <t>6179-288697-812</t>
  </si>
  <si>
    <t>CSD-0001669033001</t>
  </si>
  <si>
    <t>CSD-0001669124701</t>
  </si>
  <si>
    <t>CQW-0001669118001</t>
  </si>
  <si>
    <t>CSD-0001669203601</t>
  </si>
  <si>
    <t>CQW-0001669217301</t>
  </si>
  <si>
    <t>CSD-0001669324001</t>
  </si>
  <si>
    <t>1203-HN5572-811</t>
  </si>
  <si>
    <t>SOHAG RAHMAN</t>
  </si>
  <si>
    <t>CSD-0001669314201</t>
  </si>
  <si>
    <t>6083-290480-031</t>
  </si>
  <si>
    <t>MRS. MAHABUBA K</t>
  </si>
  <si>
    <t>CSD-0001669310401</t>
  </si>
  <si>
    <t>CSD-0001669312901</t>
  </si>
  <si>
    <t>CSD-0001669321001</t>
  </si>
  <si>
    <t>CSD-0001669317101</t>
  </si>
  <si>
    <t>CQW-0001669418101</t>
  </si>
  <si>
    <t>6179-759433-031</t>
  </si>
  <si>
    <t>TARA RANI ROY</t>
  </si>
  <si>
    <t>CSD-0001669551001</t>
  </si>
  <si>
    <t>6179-620000-031</t>
  </si>
  <si>
    <t>SHEPHALI RANI</t>
  </si>
  <si>
    <t>CSD-0001669548301</t>
  </si>
  <si>
    <t>6179-265942-811</t>
  </si>
  <si>
    <t>CSD-0001669558001</t>
  </si>
  <si>
    <t>CSD-0001669552501</t>
  </si>
  <si>
    <t>CSD-0001669555701</t>
  </si>
  <si>
    <t>6179-521938-031</t>
  </si>
  <si>
    <t>MD RAJU AHMED</t>
  </si>
  <si>
    <t xml:space="preserve">     586463</t>
  </si>
  <si>
    <t>586463</t>
  </si>
  <si>
    <t>SHET 586463</t>
  </si>
  <si>
    <t>CQW-0001669596101</t>
  </si>
  <si>
    <t>CQW-0001669601301</t>
  </si>
  <si>
    <t>DINA 529353</t>
  </si>
  <si>
    <t>SHET 490570</t>
  </si>
  <si>
    <t>FD6-1146090</t>
  </si>
  <si>
    <t>FD6-1146091</t>
  </si>
  <si>
    <t>6179-424620-001</t>
  </si>
  <si>
    <t>M/S. F.M. AGRO.</t>
  </si>
  <si>
    <t>CSD-0001669690701</t>
  </si>
  <si>
    <t>6179-592078-031</t>
  </si>
  <si>
    <t>ASADUZZAMAN</t>
  </si>
  <si>
    <t>CSD-0001669695501</t>
  </si>
  <si>
    <t>CSD-0001669766401</t>
  </si>
  <si>
    <t>CSD-0001669814001</t>
  </si>
  <si>
    <t>CQW-0001669812001</t>
  </si>
  <si>
    <t>6179-469654-031</t>
  </si>
  <si>
    <t>SAHERA BEGUM</t>
  </si>
  <si>
    <t>CQW-0001669818001</t>
  </si>
  <si>
    <t>CQW-0001669848001</t>
  </si>
  <si>
    <t>CSD-0001669886601</t>
  </si>
  <si>
    <t>CSD-0001669887801</t>
  </si>
  <si>
    <t>CQW-0001669870701</t>
  </si>
  <si>
    <t>CSD-0001669916201</t>
  </si>
  <si>
    <t>SWL-0001669914001</t>
  </si>
  <si>
    <t>SWL-0001669925601</t>
  </si>
  <si>
    <t>CQW-0001669933801</t>
  </si>
  <si>
    <t>SWL-0001669921601</t>
  </si>
  <si>
    <t>SWL-0001669928301</t>
  </si>
  <si>
    <t xml:space="preserve">     514069</t>
  </si>
  <si>
    <t>514069</t>
  </si>
  <si>
    <t>6179-586463-031</t>
  </si>
  <si>
    <t>JANNATUL HAQUE</t>
  </si>
  <si>
    <t>CSD-0001670076101</t>
  </si>
  <si>
    <t>CSD-0001670169001</t>
  </si>
  <si>
    <t>CSD-0001670165801</t>
  </si>
  <si>
    <t>CSD-0001670206701</t>
  </si>
  <si>
    <t>CSD-0001670171001</t>
  </si>
  <si>
    <t>CSD-0001670172201</t>
  </si>
  <si>
    <t>CSD-0001670167601</t>
  </si>
  <si>
    <t>CSD-0001670173901</t>
  </si>
  <si>
    <t>CSD-0001670381501</t>
  </si>
  <si>
    <t>CSD-0001670371401</t>
  </si>
  <si>
    <t>CSD-0001670369601</t>
  </si>
  <si>
    <t>CSD-0001670379201</t>
  </si>
  <si>
    <t>CSD-0001670376701</t>
  </si>
  <si>
    <t>6179-835407-050</t>
  </si>
  <si>
    <t>STAFF REIM DISB</t>
  </si>
  <si>
    <t>SWL-0001670192501</t>
  </si>
  <si>
    <t>6179-HL0199-001</t>
  </si>
  <si>
    <t>UNO.BOCH.(G.P)</t>
  </si>
  <si>
    <t>CQW-0001670409601</t>
  </si>
  <si>
    <t>CQW-0001670418501</t>
  </si>
  <si>
    <t>SHET HJ6365</t>
  </si>
  <si>
    <t>FDZ-1300746</t>
  </si>
  <si>
    <t>CQW-0001670452901</t>
  </si>
  <si>
    <t>SWL-0001670477201</t>
  </si>
  <si>
    <t>6179-525155-031</t>
  </si>
  <si>
    <t>MAMATAZ BEGUM</t>
  </si>
  <si>
    <t>CQW-0001670459301</t>
  </si>
  <si>
    <t>SWL-0001670473101</t>
  </si>
  <si>
    <t>CQW-0001670466901</t>
  </si>
  <si>
    <t>CQW-0001670510001</t>
  </si>
  <si>
    <t>6084-288697-031</t>
  </si>
  <si>
    <t>CSD-0001670566101</t>
  </si>
  <si>
    <t>6179-HB5950-811</t>
  </si>
  <si>
    <t>ROKSHANA PARVEN</t>
  </si>
  <si>
    <t>CSD-0001670568501</t>
  </si>
  <si>
    <t>CSD-0001670596101</t>
  </si>
  <si>
    <t>CSD-0001670593301</t>
  </si>
  <si>
    <t>CSD-0001670587601</t>
  </si>
  <si>
    <t>CSD-0001670590701</t>
  </si>
  <si>
    <t>SHET 265942</t>
  </si>
  <si>
    <t>LLP-1151122000001</t>
  </si>
  <si>
    <t>1001-290947-901</t>
  </si>
  <si>
    <t>MR. DILIP KUMER</t>
  </si>
  <si>
    <t>1001-291579-901</t>
  </si>
  <si>
    <t>6179-099731-031</t>
  </si>
  <si>
    <t>MOMENA KHATUN</t>
  </si>
  <si>
    <t>CSD-0001670715901</t>
  </si>
  <si>
    <t>CQW-0001670698801</t>
  </si>
  <si>
    <t>CQW-0001670710701</t>
  </si>
  <si>
    <t>6179-937855-050</t>
  </si>
  <si>
    <t>CASUAL &amp; OTHERS</t>
  </si>
  <si>
    <t>SWL-0001670764201</t>
  </si>
  <si>
    <t>SWL-0001670802901</t>
  </si>
  <si>
    <t>SWL-0001670759401</t>
  </si>
  <si>
    <t>SWL-0001670755001</t>
  </si>
  <si>
    <t>CSD-0001670821101</t>
  </si>
  <si>
    <t>SWL-0001670807501</t>
  </si>
  <si>
    <t>SWL-0001670805801</t>
  </si>
  <si>
    <t>1001-265942-901</t>
  </si>
  <si>
    <t>CQW-0001670809401</t>
  </si>
  <si>
    <t>4169-395684-031</t>
  </si>
  <si>
    <t>MD SADAKULLA</t>
  </si>
  <si>
    <t>CSD-0001670869701</t>
  </si>
  <si>
    <t>SHET 413400</t>
  </si>
  <si>
    <t>CSD-0001670912801</t>
  </si>
  <si>
    <t>6179-413400-031</t>
  </si>
  <si>
    <t>MD.JABAIDUR RAH</t>
  </si>
  <si>
    <t>CSD-0001670914701</t>
  </si>
  <si>
    <t>6179-568656-031</t>
  </si>
  <si>
    <t>MAYA RANI GHOSH</t>
  </si>
  <si>
    <t xml:space="preserve">     775841</t>
  </si>
  <si>
    <t>775841</t>
  </si>
  <si>
    <t>6179-595665-031</t>
  </si>
  <si>
    <t>JOHIR UDDIN</t>
  </si>
  <si>
    <t>CQW-0001671900701</t>
  </si>
  <si>
    <t>CQW-0001671916601</t>
  </si>
  <si>
    <t>CQW-0001671953801</t>
  </si>
  <si>
    <t xml:space="preserve">     HN8555</t>
  </si>
  <si>
    <t>HN8555</t>
  </si>
  <si>
    <t>6179-657870-031</t>
  </si>
  <si>
    <t>MUN SARMA</t>
  </si>
  <si>
    <t>CSD-0001672075601</t>
  </si>
  <si>
    <t>SWL-0001672133801</t>
  </si>
  <si>
    <t>SWL-0001672130701</t>
  </si>
  <si>
    <t>CSD-0001672183501</t>
  </si>
  <si>
    <t>CSD-0001672185001</t>
  </si>
  <si>
    <t>6179-667458-031</t>
  </si>
  <si>
    <t>DOHORA K.U.S.</t>
  </si>
  <si>
    <t>CSD-0001672236901</t>
  </si>
  <si>
    <t>6179-613869-031</t>
  </si>
  <si>
    <t>RIZAUANA KHATUN</t>
  </si>
  <si>
    <t>CSD-0001672251901</t>
  </si>
  <si>
    <t xml:space="preserve">     HA0338</t>
  </si>
  <si>
    <t>HA0338</t>
  </si>
  <si>
    <t>MD SOHORUB ALI</t>
  </si>
  <si>
    <t>6179-HD5130-811</t>
  </si>
  <si>
    <t>RAYHANU,JAK.&amp;SH</t>
  </si>
  <si>
    <t>CSD-0001672451601</t>
  </si>
  <si>
    <t>6083-529353-033</t>
  </si>
  <si>
    <t>MOUSUMI AKTER</t>
  </si>
  <si>
    <t>CSD-0001672483401</t>
  </si>
  <si>
    <t>6083-726189-035</t>
  </si>
  <si>
    <t>TANVIR HIDER.</t>
  </si>
  <si>
    <t>CSD-0001672486401</t>
  </si>
  <si>
    <t>CQW-0001672492901</t>
  </si>
  <si>
    <t>6179-692265-031</t>
  </si>
  <si>
    <t>SHAMINUR ALAM</t>
  </si>
  <si>
    <t>CSD-0001672586201</t>
  </si>
  <si>
    <t>CSD-0001672599801</t>
  </si>
  <si>
    <t>CSD-0001672615401</t>
  </si>
  <si>
    <t>CSD-0001672694601</t>
  </si>
  <si>
    <t>1020-289036-031</t>
  </si>
  <si>
    <t>HUMAYUN KABIR</t>
  </si>
  <si>
    <t>CSD-0001672696801</t>
  </si>
  <si>
    <t>CSD-0001672698101</t>
  </si>
  <si>
    <t>CSD-0001672698801</t>
  </si>
  <si>
    <t>CSD-0001672700801</t>
  </si>
  <si>
    <t>CSD-0001672728101</t>
  </si>
  <si>
    <t xml:space="preserve">     357351</t>
  </si>
  <si>
    <t>357351</t>
  </si>
  <si>
    <t>6179-473204-031</t>
  </si>
  <si>
    <t>KRISHI PROJUKTI</t>
  </si>
  <si>
    <t>CSD-0001672789601</t>
  </si>
  <si>
    <t>CSD-0001672819101</t>
  </si>
  <si>
    <t>CSD-0001672854401</t>
  </si>
  <si>
    <t>CQW-0001672848301</t>
  </si>
  <si>
    <t>CQW-0001672876601</t>
  </si>
  <si>
    <t>CSD-0001672942501</t>
  </si>
  <si>
    <t>CSD-0001672947901</t>
  </si>
  <si>
    <t>CSD-0001672944701</t>
  </si>
  <si>
    <t>CSD-0001672943501</t>
  </si>
  <si>
    <t>CSD-0001672940401</t>
  </si>
  <si>
    <t>CSD-0001672946901</t>
  </si>
  <si>
    <t>CSD-0001672945901</t>
  </si>
  <si>
    <t>SWL-0001672897601</t>
  </si>
  <si>
    <t>6179-357351-031</t>
  </si>
  <si>
    <t>MD. JAFRULLAH</t>
  </si>
  <si>
    <t>CQW-0001672977301</t>
  </si>
  <si>
    <t>CQW-0001672982001</t>
  </si>
  <si>
    <t>CQW-0001673048901</t>
  </si>
  <si>
    <t>6179-364246-031</t>
  </si>
  <si>
    <t>MOHAMMED ENAMUL</t>
  </si>
  <si>
    <t>CQW-0001673087901</t>
  </si>
  <si>
    <t>6179-634074-001</t>
  </si>
  <si>
    <t>A.JABBER AUTO-2</t>
  </si>
  <si>
    <t>CQW-0001673095101</t>
  </si>
  <si>
    <t>CQW-0001673121901</t>
  </si>
  <si>
    <t>CSD-0001673145801</t>
  </si>
  <si>
    <t>CSD-0001673149201</t>
  </si>
  <si>
    <t>CSD-0001673151001</t>
  </si>
  <si>
    <t>CSD-0001673147001</t>
  </si>
  <si>
    <t>6083-043908-032</t>
  </si>
  <si>
    <t>SUJON KUMAR ROY</t>
  </si>
  <si>
    <t>CQW-0001673247401</t>
  </si>
  <si>
    <t>6179-HI0622-031</t>
  </si>
  <si>
    <t>MD BAKUL HOSSEN</t>
  </si>
  <si>
    <t>CSD-0001673258901</t>
  </si>
  <si>
    <t>CSD-0001673271901</t>
  </si>
  <si>
    <t>6179-533639-031</t>
  </si>
  <si>
    <t>RASED ALI KHAN</t>
  </si>
  <si>
    <t>CSD-0001673256501</t>
  </si>
  <si>
    <t>CSD-0001673246201</t>
  </si>
  <si>
    <t>SHET HG6994</t>
  </si>
  <si>
    <t>DPR-1171130000005</t>
  </si>
  <si>
    <t>CQW-0001673313201</t>
  </si>
  <si>
    <t>6179-HG6994-811</t>
  </si>
  <si>
    <t>MD TARIKUL ISLA</t>
  </si>
  <si>
    <t>CQW-0001673322601</t>
  </si>
  <si>
    <t>CQW-0001673328901</t>
  </si>
  <si>
    <t>CSD-0001673465301</t>
  </si>
  <si>
    <t>6179-521985-031</t>
  </si>
  <si>
    <t>MOMOTAZ BEGUM</t>
  </si>
  <si>
    <t>CSD-0001673471001</t>
  </si>
  <si>
    <t>CSD-0001673468001</t>
  </si>
  <si>
    <t>1096-314900-001</t>
  </si>
  <si>
    <t>ATLANTA</t>
  </si>
  <si>
    <t>CSD-0001673469401</t>
  </si>
  <si>
    <t>CSD-0001673475601</t>
  </si>
  <si>
    <t>6179-608027-031</t>
  </si>
  <si>
    <t>SHAHZAHAN ALI</t>
  </si>
  <si>
    <t>CSD-0001673472801</t>
  </si>
  <si>
    <t>6179-HL7358-031</t>
  </si>
  <si>
    <t>MST SULTANA</t>
  </si>
  <si>
    <t>CSD-0001673474601</t>
  </si>
  <si>
    <t>CSD-0001673481501</t>
  </si>
  <si>
    <t>CSD-0001673476901</t>
  </si>
  <si>
    <t>CSD-0001673478801</t>
  </si>
  <si>
    <t>CQW-0001673501201</t>
  </si>
  <si>
    <t>SWL-0001673505701</t>
  </si>
  <si>
    <t>SWL-0001673513601</t>
  </si>
  <si>
    <t>SWL-0001673509801</t>
  </si>
  <si>
    <t>CQW-0001673470201</t>
  </si>
  <si>
    <t>CSD-0001673573601</t>
  </si>
  <si>
    <t>CSD-0001673571801</t>
  </si>
  <si>
    <t>SHET 608027</t>
  </si>
  <si>
    <t>6179-066431-031</t>
  </si>
  <si>
    <t>RASIDUL ISLAM</t>
  </si>
  <si>
    <t>CSD-0001673629301</t>
  </si>
  <si>
    <t>CSD-0001673661801</t>
  </si>
  <si>
    <t>CSD-0001673663201</t>
  </si>
  <si>
    <t>CSD-0001673659001</t>
  </si>
  <si>
    <t>SWL-0001673707501</t>
  </si>
  <si>
    <t>SWL-0001673702401</t>
  </si>
  <si>
    <t>SWL-0001673711601</t>
  </si>
  <si>
    <t>SWL-0001673716001</t>
  </si>
  <si>
    <t>SHET 367965</t>
  </si>
  <si>
    <t>SWL-0001673742401</t>
  </si>
  <si>
    <t>CSD-0001673796501</t>
  </si>
  <si>
    <t>CSD-0001673797501</t>
  </si>
  <si>
    <t>SWL-0001673797001</t>
  </si>
  <si>
    <t>6179-HK1960-811</t>
  </si>
  <si>
    <t>ABU SAYED</t>
  </si>
  <si>
    <t>6179-514329-001</t>
  </si>
  <si>
    <t>MODONA BILL M.K</t>
  </si>
  <si>
    <t>6179-636962-035</t>
  </si>
  <si>
    <t>MD.MASUD RANA.`</t>
  </si>
  <si>
    <t>6179-289922-031</t>
  </si>
  <si>
    <t>ANJUMAN ARA BEG</t>
  </si>
  <si>
    <t>6179-429390-002</t>
  </si>
  <si>
    <t>M/S.ZARA RICE M</t>
  </si>
  <si>
    <t>SHET 483792</t>
  </si>
  <si>
    <t>6179-483792-002</t>
  </si>
  <si>
    <t>SHAHIDUL BASTRA</t>
  </si>
  <si>
    <t>6179-832440-050</t>
  </si>
  <si>
    <t>SD-CIB CHARGES</t>
  </si>
  <si>
    <t>6179-HN9641-031</t>
  </si>
  <si>
    <t>SAJJAT HOSEN</t>
  </si>
  <si>
    <t>6083-289513-001</t>
  </si>
  <si>
    <t>M/S  KAGAJ GHAR</t>
  </si>
  <si>
    <t xml:space="preserve">     608027</t>
  </si>
  <si>
    <t>608027</t>
  </si>
  <si>
    <t>G36M</t>
  </si>
  <si>
    <t>MMM</t>
  </si>
  <si>
    <t>Maintain Money Market Deal</t>
  </si>
  <si>
    <t>MIS-1007546</t>
  </si>
  <si>
    <t>MIS-1007553</t>
  </si>
  <si>
    <t>MIS-1007561</t>
  </si>
  <si>
    <t>6179-410819-121</t>
  </si>
  <si>
    <t>M/S.RAHIMA DAIR</t>
  </si>
  <si>
    <t>CSD-0001674391001</t>
  </si>
  <si>
    <t>CSD-0001674536701</t>
  </si>
  <si>
    <t>SHET 521938</t>
  </si>
  <si>
    <t xml:space="preserve">     521938</t>
  </si>
  <si>
    <t>521938</t>
  </si>
  <si>
    <t>6179-777942-031</t>
  </si>
  <si>
    <t>ARMAN ALI</t>
  </si>
  <si>
    <t>CSD-0001674553501</t>
  </si>
  <si>
    <t>6179-422561-031</t>
  </si>
  <si>
    <t>SARIFUL ISLAM.</t>
  </si>
  <si>
    <t>CSD-0001674558801</t>
  </si>
  <si>
    <t>CSD-0001674602401</t>
  </si>
  <si>
    <t>6083-403039-031</t>
  </si>
  <si>
    <t>MST. NUR BANU</t>
  </si>
  <si>
    <t>CSD-0001674628301</t>
  </si>
  <si>
    <t>6179-007339-031</t>
  </si>
  <si>
    <t>CSD-0001674629701</t>
  </si>
  <si>
    <t xml:space="preserve">     607992</t>
  </si>
  <si>
    <t>607992</t>
  </si>
  <si>
    <t>CSD-0001674782901</t>
  </si>
  <si>
    <t xml:space="preserve">     475435</t>
  </si>
  <si>
    <t>475435</t>
  </si>
  <si>
    <t>CSD-0001674868901</t>
  </si>
  <si>
    <t>CSD-0001674881301</t>
  </si>
  <si>
    <t>CSD-0001674877101</t>
  </si>
  <si>
    <t>CSD-0001674871701</t>
  </si>
  <si>
    <t>CSD-0001674873101</t>
  </si>
  <si>
    <t>CSD-0001674875601</t>
  </si>
  <si>
    <t>CSD-0001674879201</t>
  </si>
  <si>
    <t>CQW-0001674750001</t>
  </si>
  <si>
    <t>CQW-0001674756301</t>
  </si>
  <si>
    <t>CQW-0001674753801</t>
  </si>
  <si>
    <t>CQW-0001674878001</t>
  </si>
  <si>
    <t>CSD-0001674944101</t>
  </si>
  <si>
    <t>6179-407842-031</t>
  </si>
  <si>
    <t>CSD-0001675082301</t>
  </si>
  <si>
    <t>CSD-0001675131201</t>
  </si>
  <si>
    <t>CSD-0001675128101</t>
  </si>
  <si>
    <t>CSD-0001675132901</t>
  </si>
  <si>
    <t>6215-709926-031</t>
  </si>
  <si>
    <t>ASMA KHATUN</t>
  </si>
  <si>
    <t>CSD-0001675148101</t>
  </si>
  <si>
    <t>6179-040580-031</t>
  </si>
  <si>
    <t>RABIUL ISLAM</t>
  </si>
  <si>
    <t>CSD-0001675156501</t>
  </si>
  <si>
    <t>6179-417841-031</t>
  </si>
  <si>
    <t>MD.REAZUL ISLAM</t>
  </si>
  <si>
    <t>CSD-0001675174501</t>
  </si>
  <si>
    <t>1011-059341-811</t>
  </si>
  <si>
    <t>MD.MASUM</t>
  </si>
  <si>
    <t>CSD-0001675231501</t>
  </si>
  <si>
    <t>SWL-0001675121401</t>
  </si>
  <si>
    <t>CQW-0001675179101</t>
  </si>
  <si>
    <t>CQW-0001675045201</t>
  </si>
  <si>
    <t>CSD-0001675316201</t>
  </si>
  <si>
    <t>SHET HK4979</t>
  </si>
  <si>
    <t>FDX-1300774</t>
  </si>
  <si>
    <t>CSD-0001675394401</t>
  </si>
  <si>
    <t>6179-619954-031</t>
  </si>
  <si>
    <t>MD.ALI AKBER</t>
  </si>
  <si>
    <t>CSD-0001675430301</t>
  </si>
  <si>
    <t>SHET 475435</t>
  </si>
  <si>
    <t>DPF-1160117000002</t>
  </si>
  <si>
    <t>6179-HB9557-811</t>
  </si>
  <si>
    <t>MD ABDUR RAHMAN</t>
  </si>
  <si>
    <t>CSD-0001675514701</t>
  </si>
  <si>
    <t>6179-598448-031</t>
  </si>
  <si>
    <t>RUMA AKTER</t>
  </si>
  <si>
    <t>CSD-0001675567501</t>
  </si>
  <si>
    <t>6179-888888-050</t>
  </si>
  <si>
    <t>Loan Install AC</t>
  </si>
  <si>
    <t>CSD-0001675593601</t>
  </si>
  <si>
    <t>6179-042963-031</t>
  </si>
  <si>
    <t>PARVIN AKTER</t>
  </si>
  <si>
    <t>CSD-0001675646301</t>
  </si>
  <si>
    <t>CSD-0001675643501</t>
  </si>
  <si>
    <t>SWL-0001675594301</t>
  </si>
  <si>
    <t>CQW-0001675576701</t>
  </si>
  <si>
    <t>CQW-0001675632801</t>
  </si>
  <si>
    <t>SWL-0001675597601</t>
  </si>
  <si>
    <t>CSD-0001675693501</t>
  </si>
  <si>
    <t>CQW-0001675691601</t>
  </si>
  <si>
    <t>6179-544204-001</t>
  </si>
  <si>
    <t>AZAD TRADERS</t>
  </si>
  <si>
    <t>CSD-0001675793701</t>
  </si>
  <si>
    <t>CSD-0001675795501</t>
  </si>
  <si>
    <t>CQW-0001675768301</t>
  </si>
  <si>
    <t>SWL-0001675822201</t>
  </si>
  <si>
    <t>SWL-0001675825701</t>
  </si>
  <si>
    <t>CQW-0001675845201</t>
  </si>
  <si>
    <t>CSD-0001675902801</t>
  </si>
  <si>
    <t>CQW-0001675914401</t>
  </si>
  <si>
    <t>CQW-0001675917001</t>
  </si>
  <si>
    <t>CQW-0001676072401</t>
  </si>
  <si>
    <t>CSD-0001676080701</t>
  </si>
  <si>
    <t>CSD-0001676084501</t>
  </si>
  <si>
    <t>6179-631614-031</t>
  </si>
  <si>
    <t>HAZI ATIMKHANA</t>
  </si>
  <si>
    <t>CSD-0001676077401</t>
  </si>
  <si>
    <t>CSD-0001676079301</t>
  </si>
  <si>
    <t>CSD-0001676082801</t>
  </si>
  <si>
    <t>CQW-0001676081601</t>
  </si>
  <si>
    <t>1013-024086-001</t>
  </si>
  <si>
    <t>CAR AND CARS</t>
  </si>
  <si>
    <t>CSD-0001676240401</t>
  </si>
  <si>
    <t>CSD-0001676290301</t>
  </si>
  <si>
    <t>CSD-0001676286601</t>
  </si>
  <si>
    <t>CSD-0001676288601</t>
  </si>
  <si>
    <t>CSD-0001676283801</t>
  </si>
  <si>
    <t>CSD-0001676318201</t>
  </si>
  <si>
    <t>CSD-0001676350801</t>
  </si>
  <si>
    <t>CSD-0001676353301</t>
  </si>
  <si>
    <t>CSD-0001676361701</t>
  </si>
  <si>
    <t>CSD-0001676359701</t>
  </si>
  <si>
    <t>CSD-0001676365401</t>
  </si>
  <si>
    <t>CQW-0001676152501</t>
  </si>
  <si>
    <t>CQW-0001676214301</t>
  </si>
  <si>
    <t>CSD-0001676495501</t>
  </si>
  <si>
    <t>6179-HK3860-031</t>
  </si>
  <si>
    <t>MD.ROSIDUL</t>
  </si>
  <si>
    <t>SWL-0001676529701</t>
  </si>
  <si>
    <t>SWL-0001676533301</t>
  </si>
  <si>
    <t>SHET 059247</t>
  </si>
  <si>
    <t>ZIAUDDIN AKBAR</t>
  </si>
  <si>
    <t>LNY-1170717000001</t>
  </si>
  <si>
    <t>SHET HF5088</t>
  </si>
  <si>
    <t>MD NIJAM UDDIN</t>
  </si>
  <si>
    <t>LNY-1180129000001</t>
  </si>
  <si>
    <t>SHET HI2185</t>
  </si>
  <si>
    <t>LNY-1180610000001</t>
  </si>
  <si>
    <t>SHET 513823</t>
  </si>
  <si>
    <t>LNX-1170614000001</t>
  </si>
  <si>
    <t>SHET HG9743</t>
  </si>
  <si>
    <t>MD MIZANUR ROHA</t>
  </si>
  <si>
    <t>LNW-1180225000001</t>
  </si>
  <si>
    <t>SHET 033805</t>
  </si>
  <si>
    <t>MD ABU SAYED</t>
  </si>
  <si>
    <t>LNK-1160406000001</t>
  </si>
  <si>
    <t>SHET 042963</t>
  </si>
  <si>
    <t>LNK-1160630000001</t>
  </si>
  <si>
    <t>SHET 781538</t>
  </si>
  <si>
    <t>NUR JAMAL ALI</t>
  </si>
  <si>
    <t>LNK-1160829000001</t>
  </si>
  <si>
    <t>SHET 007339</t>
  </si>
  <si>
    <t>LNK-1160919000002</t>
  </si>
  <si>
    <t>SWL-0001677287501</t>
  </si>
  <si>
    <t>6179-550055-002</t>
  </si>
  <si>
    <t>ROKAYA HARDWARE</t>
  </si>
  <si>
    <t>SHET 407842</t>
  </si>
  <si>
    <t>LNK-1161026000001</t>
  </si>
  <si>
    <t>SHET 511437</t>
  </si>
  <si>
    <t>LNK-1161109000001</t>
  </si>
  <si>
    <t>CSD-0001677418701</t>
  </si>
  <si>
    <t>CSD-0001677417201</t>
  </si>
  <si>
    <t>CSD-0001677421201</t>
  </si>
  <si>
    <t>CSD-0001677422301</t>
  </si>
  <si>
    <t>CSD-0001677450601</t>
  </si>
  <si>
    <t>6179-HK3741-031</t>
  </si>
  <si>
    <t>RATAN ROY</t>
  </si>
  <si>
    <t>6179-HL7915-031</t>
  </si>
  <si>
    <t>MOMIN CHANDRA</t>
  </si>
  <si>
    <t>CQW-0001677512801</t>
  </si>
  <si>
    <t>CQW-0001677519401</t>
  </si>
  <si>
    <t>CSD-0001677533201</t>
  </si>
  <si>
    <t>1001-246405-901</t>
  </si>
  <si>
    <t>MD MOBARAK ALI</t>
  </si>
  <si>
    <t>CQW-0001677524301</t>
  </si>
  <si>
    <t>CSD-0001677590101</t>
  </si>
  <si>
    <t>CSD-0001677591401</t>
  </si>
  <si>
    <t>6209-569605-041</t>
  </si>
  <si>
    <t>CDA SOLAR-16</t>
  </si>
  <si>
    <t>6179-HH8935-031</t>
  </si>
  <si>
    <t>LAILATUN NAHER</t>
  </si>
  <si>
    <t>521950</t>
  </si>
  <si>
    <t>CQW-0001677684901</t>
  </si>
  <si>
    <t>CSD-0001677715501</t>
  </si>
  <si>
    <t>6179-370644-031</t>
  </si>
  <si>
    <t>FATAMA ZANNAT</t>
  </si>
  <si>
    <t>CSD-0001677712201</t>
  </si>
  <si>
    <t>CSD-0001677714101</t>
  </si>
  <si>
    <t>CQW-0001677731301</t>
  </si>
  <si>
    <t xml:space="preserve">     024702</t>
  </si>
  <si>
    <t>024702</t>
  </si>
  <si>
    <t>1002-050001-021</t>
  </si>
  <si>
    <t>FORHAD HOSSIN</t>
  </si>
  <si>
    <t>CQW-0001677753701</t>
  </si>
  <si>
    <t>6179-499197-031</t>
  </si>
  <si>
    <t>ABIDA SULTANA.</t>
  </si>
  <si>
    <t>CSD-0001677753501</t>
  </si>
  <si>
    <t>CSD-0001677765201</t>
  </si>
  <si>
    <t>6179-427181-002</t>
  </si>
  <si>
    <t>M/S.SAMIN FURNI</t>
  </si>
  <si>
    <t>CSD-0001677763301</t>
  </si>
  <si>
    <t>CQW-0001677789201</t>
  </si>
  <si>
    <t>SHET 024702</t>
  </si>
  <si>
    <t>MOST.NIPA AKTER</t>
  </si>
  <si>
    <t>6179-024702-210</t>
  </si>
  <si>
    <t xml:space="preserve">     024694</t>
  </si>
  <si>
    <t>024694</t>
  </si>
  <si>
    <t>CQW-0001677834601</t>
  </si>
  <si>
    <t>CQW-0001677844201</t>
  </si>
  <si>
    <t>CQW-0001677852001</t>
  </si>
  <si>
    <t>CSD-0001677834501</t>
  </si>
  <si>
    <t>CSD-0001677833001</t>
  </si>
  <si>
    <t>CSD-0001677870101</t>
  </si>
  <si>
    <t>CSD-0001677875901</t>
  </si>
  <si>
    <t>6179-073195-031</t>
  </si>
  <si>
    <t>MOUSHUMI CHAK.</t>
  </si>
  <si>
    <t>CSD-0001677872401</t>
  </si>
  <si>
    <t>6179-418626-031</t>
  </si>
  <si>
    <t>KARTIK CHACRA.</t>
  </si>
  <si>
    <t>CSD-0001677874401</t>
  </si>
  <si>
    <t>CQW-0001677875001</t>
  </si>
  <si>
    <t>CSD-0001677877301</t>
  </si>
  <si>
    <t>6179-HK5253-031</t>
  </si>
  <si>
    <t>SHAHANA BEGUM</t>
  </si>
  <si>
    <t>6179-HK1014-001</t>
  </si>
  <si>
    <t>TUHIN TRADERS</t>
  </si>
  <si>
    <t>CQW-0001677888201</t>
  </si>
  <si>
    <t>SHET 434277</t>
  </si>
  <si>
    <t>LNK-1170123000001</t>
  </si>
  <si>
    <t>6179-027254-031</t>
  </si>
  <si>
    <t>SHARMIN JAHAN</t>
  </si>
  <si>
    <t>CSD-0001677914201</t>
  </si>
  <si>
    <t>CQW-0001677917601</t>
  </si>
  <si>
    <t>6179-752108-031</t>
  </si>
  <si>
    <t>SHIMU AKHTAR</t>
  </si>
  <si>
    <t>6179-HJ9467-001</t>
  </si>
  <si>
    <t>M/S LORD TRADE</t>
  </si>
  <si>
    <t>CQW-0001677936201</t>
  </si>
  <si>
    <t>CSD-0001677946901</t>
  </si>
  <si>
    <t>CQW-0001677940301</t>
  </si>
  <si>
    <t>CSD-0001677957601</t>
  </si>
  <si>
    <t>CSD-0001677962101</t>
  </si>
  <si>
    <t>SHET 007565</t>
  </si>
  <si>
    <t>LNK-1170124000001</t>
  </si>
  <si>
    <t>SHET 589778</t>
  </si>
  <si>
    <t>LNK-1170321000001</t>
  </si>
  <si>
    <t>6179-059645-031</t>
  </si>
  <si>
    <t>MST. MUNNI</t>
  </si>
  <si>
    <t>CSD-0001678052201</t>
  </si>
  <si>
    <t>6179-047756-031</t>
  </si>
  <si>
    <t>SARMIMN AKTER</t>
  </si>
  <si>
    <t>CSD-0001678050201</t>
  </si>
  <si>
    <t>SHET 777942</t>
  </si>
  <si>
    <t>LNK-1170405000001</t>
  </si>
  <si>
    <t>SHET 500448</t>
  </si>
  <si>
    <t>LNK-1170412000001</t>
  </si>
  <si>
    <t>MD.MOCKTA ALAM</t>
  </si>
  <si>
    <t>LNK-1170419000001</t>
  </si>
  <si>
    <t>SHET 687456</t>
  </si>
  <si>
    <t>EKRAMUL ISLAM</t>
  </si>
  <si>
    <t>LNK-1170419000003</t>
  </si>
  <si>
    <t>SHET HD2241</t>
  </si>
  <si>
    <t>LNK-1170619000001</t>
  </si>
  <si>
    <t>6179-796080-031</t>
  </si>
  <si>
    <t>MD.RANIUZZAMAN.</t>
  </si>
  <si>
    <t>SHET 027254</t>
  </si>
  <si>
    <t>LNK-1171207000001</t>
  </si>
  <si>
    <t>CSD-0001678181601</t>
  </si>
  <si>
    <t>6179-468373-002</t>
  </si>
  <si>
    <t>POPULAR RICE IN</t>
  </si>
  <si>
    <t>CSD-0001678183001</t>
  </si>
  <si>
    <t>CSD-0001678180701</t>
  </si>
  <si>
    <t>CSD-0001678184201</t>
  </si>
  <si>
    <t>6179-003603-811</t>
  </si>
  <si>
    <t>ZILLUR RAHMAN</t>
  </si>
  <si>
    <t>CSD-0001678203001</t>
  </si>
  <si>
    <t xml:space="preserve">     589778</t>
  </si>
  <si>
    <t>589778</t>
  </si>
  <si>
    <t>6179-389195-001</t>
  </si>
  <si>
    <t>M/S.SURIA IND.</t>
  </si>
  <si>
    <t>6179-359322-001</t>
  </si>
  <si>
    <t>M/S. ATUL TRADE</t>
  </si>
  <si>
    <t>6179-067004-031</t>
  </si>
  <si>
    <t>MD KAMAL HOSEN</t>
  </si>
  <si>
    <t>CQW-0001678271301</t>
  </si>
  <si>
    <t>CQW-0001678276401</t>
  </si>
  <si>
    <t>CQW-0001678281901</t>
  </si>
  <si>
    <t>6179-004916-031</t>
  </si>
  <si>
    <t>SHAMOLI HEMROM</t>
  </si>
  <si>
    <t>CQW-0001678285601</t>
  </si>
  <si>
    <t>CQW-0001678291401</t>
  </si>
  <si>
    <t>SHET 003603</t>
  </si>
  <si>
    <t>LNY-1170124000001</t>
  </si>
  <si>
    <t>SHET 409674</t>
  </si>
  <si>
    <t xml:space="preserve">     409674</t>
  </si>
  <si>
    <t>409674</t>
  </si>
  <si>
    <t>CQW-0001678400801</t>
  </si>
  <si>
    <t>CQW-0001678405601</t>
  </si>
  <si>
    <t>CQW-0001678389001</t>
  </si>
  <si>
    <t>CQW-0001678393501</t>
  </si>
  <si>
    <t>SHET HO4392</t>
  </si>
  <si>
    <t>6179-HO4392-811</t>
  </si>
  <si>
    <t>MD NAZRUL ISLAM</t>
  </si>
  <si>
    <t>9900-832281-050</t>
  </si>
  <si>
    <t>VAT-ADV &amp; PUBLI</t>
  </si>
  <si>
    <t>9900-832246-050</t>
  </si>
  <si>
    <t>TAX-ADV &amp; PUBLI</t>
  </si>
  <si>
    <t>6179-HD0935-811</t>
  </si>
  <si>
    <t>ZAHIDUL ISLAM</t>
  </si>
  <si>
    <t>6179-152161-811</t>
  </si>
  <si>
    <t>SHAHAZAHAN ALI</t>
  </si>
  <si>
    <t>CSD-0001678518201</t>
  </si>
  <si>
    <t>CSD-0001678516101</t>
  </si>
  <si>
    <t>CSD-0001678520701</t>
  </si>
  <si>
    <t>CQW-0001678538201</t>
  </si>
  <si>
    <t>CQW-0001678544601</t>
  </si>
  <si>
    <t>SHET 152161</t>
  </si>
  <si>
    <t>LNY-1170731000001</t>
  </si>
  <si>
    <t>CQW-0001678584601</t>
  </si>
  <si>
    <t>CQW-0001678598201</t>
  </si>
  <si>
    <t>6179-608027-001</t>
  </si>
  <si>
    <t>MIS-1007569</t>
  </si>
  <si>
    <t>CSD-0001678720101</t>
  </si>
  <si>
    <t>CQW-0001678740201</t>
  </si>
  <si>
    <t>6179-905025-050</t>
  </si>
  <si>
    <t>IA-CHQ BOOK CRG</t>
  </si>
  <si>
    <t>6179-844165-050</t>
  </si>
  <si>
    <t>VAT-CHQBOOK CRG</t>
  </si>
  <si>
    <t>WL03 0000021</t>
  </si>
  <si>
    <t>WL03 0000022</t>
  </si>
  <si>
    <t>WL03 0000023</t>
  </si>
  <si>
    <t>WL03 0000024</t>
  </si>
  <si>
    <t>CQW-0001678810701</t>
  </si>
  <si>
    <t>CSD-0001678796501</t>
  </si>
  <si>
    <t>WL03 0000025</t>
  </si>
  <si>
    <t>CSD-0001678754101</t>
  </si>
  <si>
    <t>CSD-0001678749901</t>
  </si>
  <si>
    <t>CSD-0001678792701</t>
  </si>
  <si>
    <t>CSD-0001678794601</t>
  </si>
  <si>
    <t>CSD-0001678801601</t>
  </si>
  <si>
    <t>CSD-0001678798401</t>
  </si>
  <si>
    <t>CSD-0001678800501</t>
  </si>
  <si>
    <t>6179-010308-031</t>
  </si>
  <si>
    <t>MD AFTAB UDDIN</t>
  </si>
  <si>
    <t>CSD-0001678770001</t>
  </si>
  <si>
    <t>6179-413725-031</t>
  </si>
  <si>
    <t>MD.LIYAKOT ALI</t>
  </si>
  <si>
    <t>CSD-0001678778301</t>
  </si>
  <si>
    <t>CSD-0001678773201</t>
  </si>
  <si>
    <t>CSD-0001678751901</t>
  </si>
  <si>
    <t>CSD-0001678759801</t>
  </si>
  <si>
    <t>6179-008361-031</t>
  </si>
  <si>
    <t>TAHAMINA AKTER</t>
  </si>
  <si>
    <t>CSD-0001678761301</t>
  </si>
  <si>
    <t>WL03 0000026</t>
  </si>
  <si>
    <t>6179-009652-031</t>
  </si>
  <si>
    <t>MOSARATH JAHAN</t>
  </si>
  <si>
    <t>CSD-0001678765801</t>
  </si>
  <si>
    <t>CSD-0001678762901</t>
  </si>
  <si>
    <t>CSD-0001678771401</t>
  </si>
  <si>
    <t>CSD-0001678767401</t>
  </si>
  <si>
    <t>WL03 0000027</t>
  </si>
  <si>
    <t>6179-HA6669-001</t>
  </si>
  <si>
    <t>M/S SAJID AGRO</t>
  </si>
  <si>
    <t>CSD-0001678783901</t>
  </si>
  <si>
    <t>6179-HG9743-031</t>
  </si>
  <si>
    <t>CSD-0001678780501</t>
  </si>
  <si>
    <t>CSD-0001678782101</t>
  </si>
  <si>
    <t>CSD-0001678791501</t>
  </si>
  <si>
    <t>CSD-0001678785201</t>
  </si>
  <si>
    <t>CSD-0001678788301</t>
  </si>
  <si>
    <t>CSD-0001678789501</t>
  </si>
  <si>
    <t>CSD-0001678832801</t>
  </si>
  <si>
    <t>CSD-0001678834101</t>
  </si>
  <si>
    <t>CSD-0001678835101</t>
  </si>
  <si>
    <t>CSD-0001678836001</t>
  </si>
  <si>
    <t>6179-589778-031</t>
  </si>
  <si>
    <t>EKRAMUL HAQUE</t>
  </si>
  <si>
    <t>SHET 796374</t>
  </si>
  <si>
    <t>SALAM SARKER.</t>
  </si>
  <si>
    <t>LNY-1160529000001</t>
  </si>
  <si>
    <t>CSD-0001678890601</t>
  </si>
  <si>
    <t>CSD-0001678889201</t>
  </si>
  <si>
    <t>SWL-0001678914201</t>
  </si>
  <si>
    <t>CSD-0001678914901</t>
  </si>
  <si>
    <t>SWL-0001678916201</t>
  </si>
  <si>
    <t>CSD-0001678916101</t>
  </si>
  <si>
    <t>CSD-0001678918301</t>
  </si>
  <si>
    <t>SHET 009652</t>
  </si>
  <si>
    <t>LNK-1161009000001</t>
  </si>
  <si>
    <t>6179-937450-050</t>
  </si>
  <si>
    <t>N PAPERS &amp; PERI</t>
  </si>
  <si>
    <t>SWL-0001678918501</t>
  </si>
  <si>
    <t>SHET 008361</t>
  </si>
  <si>
    <t>LNK-1161019000001</t>
  </si>
  <si>
    <t>SWL-0001678934101</t>
  </si>
  <si>
    <t>SHET 010308</t>
  </si>
  <si>
    <t>LNK-1161228000001</t>
  </si>
  <si>
    <t>SHET 797424</t>
  </si>
  <si>
    <t>LNK-1170502000001</t>
  </si>
  <si>
    <t>SHET 413725</t>
  </si>
  <si>
    <t>LNK-1170611000001</t>
  </si>
  <si>
    <t>6179-586984-031</t>
  </si>
  <si>
    <t>ABU HASNAT</t>
  </si>
  <si>
    <t>CSD-0001678977801</t>
  </si>
  <si>
    <t>SHET HC1311</t>
  </si>
  <si>
    <t>BALIY &amp; HUSSEN</t>
  </si>
  <si>
    <t>LNY-1171127000001</t>
  </si>
  <si>
    <t>SHET 586984</t>
  </si>
  <si>
    <t>LNK-1161214000001</t>
  </si>
  <si>
    <t xml:space="preserve">     HO4392</t>
  </si>
  <si>
    <t>WL03 0000028</t>
  </si>
  <si>
    <t>6179-939100-050</t>
  </si>
  <si>
    <t>EXP-RP-OFFICE</t>
  </si>
  <si>
    <t>WL03 0000029</t>
  </si>
  <si>
    <t>WL03 0000030</t>
  </si>
  <si>
    <t>WL03 0000031</t>
  </si>
  <si>
    <t>9900-832201-050</t>
  </si>
  <si>
    <t>TAX HOUSE PROP</t>
  </si>
  <si>
    <t>WL03 0000032</t>
  </si>
  <si>
    <t>6179-939550-050</t>
  </si>
  <si>
    <t>EXP-RP-VAT OFF</t>
  </si>
  <si>
    <t>WL03 0000033</t>
  </si>
  <si>
    <t>9900-844161-050</t>
  </si>
  <si>
    <t>VAT OFFICE RENT</t>
  </si>
  <si>
    <t>WL03 0000034</t>
  </si>
  <si>
    <t xml:space="preserve">     715239</t>
  </si>
  <si>
    <t>715239</t>
  </si>
  <si>
    <t xml:space="preserve">SELECT $DATE, GYTIM, GYUSID, OCUNAM , GYFRO, GYOID, GBONM, GYWHO,  
GYSHN, GYJREF FROM DWHLIB/$GYPF, OCPF, GBPF WHERE GYUSID = OCUSID  
AND $DATE BETWEEN 1190201 and 1190228 AND GYBRNM='SHET' AND        
GBOID=GYOID AND GYFRO NOT IN ('C62A','W90F','K73A','L63A', 'L63C') 
ORDER BY $DATE, GYTIM                                              </t>
  </si>
  <si>
    <t>DIF</t>
  </si>
  <si>
    <t>TIME</t>
  </si>
  <si>
    <t>Program</t>
  </si>
  <si>
    <t>Option</t>
  </si>
  <si>
    <t>Option Detail</t>
  </si>
  <si>
    <t>Job</t>
  </si>
  <si>
    <t>Total</t>
  </si>
  <si>
    <t>Fund Transfer (Dr/Cr)</t>
  </si>
  <si>
    <t>Cash Deposit</t>
  </si>
  <si>
    <t>Cash Withdrawal</t>
  </si>
  <si>
    <t>Retail Deposit Partial Withdrawal</t>
  </si>
  <si>
    <t>Sundry Withdrawal</t>
  </si>
  <si>
    <t>Data Input Customer Address</t>
  </si>
  <si>
    <t>Data Input Customer Info (KYC)</t>
  </si>
  <si>
    <t>Data Input Account Info (TP)</t>
  </si>
  <si>
    <t>Retail Deposit Withdraw/Close</t>
  </si>
  <si>
    <t>Add RTGS Payment</t>
  </si>
  <si>
    <t>Review RTGS Payment</t>
  </si>
  <si>
    <t>Authorise RTGS Payments</t>
  </si>
  <si>
    <t>Retail Deposit Open</t>
  </si>
  <si>
    <t>Account Hold Maintain/Delete</t>
  </si>
  <si>
    <t>Account Hold Add</t>
  </si>
  <si>
    <t>L54A</t>
  </si>
  <si>
    <t>ACE</t>
  </si>
  <si>
    <t>Add CS Exchange Cash</t>
  </si>
  <si>
    <t>ARI</t>
  </si>
  <si>
    <t>Add Retail Deposit Increase</t>
  </si>
  <si>
    <t>Retail Deposit Increase</t>
  </si>
  <si>
    <t>Stop Order</t>
  </si>
  <si>
    <t xml:space="preserve">YH12 </t>
  </si>
  <si>
    <t xml:space="preserve">YH13 </t>
  </si>
  <si>
    <t xml:space="preserve"> -</t>
  </si>
  <si>
    <t>AVG</t>
  </si>
  <si>
    <t>Count</t>
  </si>
  <si>
    <t>Standard Time</t>
  </si>
  <si>
    <t>Date</t>
  </si>
  <si>
    <t>Activities Count</t>
  </si>
  <si>
    <t>Daily Branch Avg</t>
  </si>
  <si>
    <t>Daily Individual Avg</t>
  </si>
  <si>
    <t>Time Required/Count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</si>
</sst>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h:mm:ss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52C2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164" fontId="0" fillId="0" borderId="0" xfId="0" applyNumberFormat="1"/>
    <xf numFmtId="21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21" fontId="0" fillId="4" borderId="0" xfId="0" applyNumberFormat="1" applyFill="1"/>
    <xf numFmtId="0" fontId="0" fillId="0" borderId="0" xfId="0" applyFill="1"/>
    <xf numFmtId="16" fontId="0" fillId="0" borderId="0" xfId="0" applyNumberFormat="1"/>
    <xf numFmtId="0" fontId="2" fillId="0" borderId="0" xfId="0" applyNumberFormat="1" applyFont="1"/>
    <xf numFmtId="0" fontId="0" fillId="0" borderId="0" xfId="0" applyAlignment="1"/>
    <xf numFmtId="0" fontId="0" fillId="5" borderId="0" xfId="0" applyFill="1"/>
    <xf numFmtId="10" fontId="0" fillId="5" borderId="0" xfId="0" applyNumberFormat="1" applyFill="1"/>
    <xf numFmtId="0" fontId="0" fillId="6" borderId="0" xfId="0" applyFill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65" fontId="0" fillId="0" borderId="1" xfId="1" applyNumberFormat="1" applyFont="1" applyFill="1" applyBorder="1"/>
    <xf numFmtId="0" fontId="0" fillId="0" borderId="0" xfId="0" applyFill="1" applyAlignment="1">
      <alignment horizontal="right"/>
    </xf>
    <xf numFmtId="20" fontId="0" fillId="0" borderId="0" xfId="0" applyNumberForma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6"/>
  <sheetViews>
    <sheetView workbookViewId="0">
      <selection activeCell="A3" sqref="A3"/>
    </sheetView>
  </sheetViews>
  <sheetFormatPr defaultRowHeight="15" x14ac:dyDescent="0.25"/>
  <cols>
    <col min="1" max="1" width="20.85546875" bestFit="1" customWidth="1"/>
  </cols>
  <sheetData>
    <row r="1" spans="1:5" x14ac:dyDescent="0.25">
      <c r="A1" s="8" t="s">
        <v>316</v>
      </c>
      <c r="B1">
        <f t="shared" ref="B1:B64" si="0">COUNTIF(E:E,A1)</f>
        <v>73</v>
      </c>
      <c r="E1" t="s">
        <v>35</v>
      </c>
    </row>
    <row r="2" spans="1:5" x14ac:dyDescent="0.25">
      <c r="A2" t="s">
        <v>188</v>
      </c>
      <c r="B2">
        <f t="shared" si="0"/>
        <v>39</v>
      </c>
      <c r="E2" t="s">
        <v>38</v>
      </c>
    </row>
    <row r="3" spans="1:5" x14ac:dyDescent="0.25">
      <c r="A3" s="8" t="s">
        <v>553</v>
      </c>
      <c r="B3">
        <f t="shared" si="0"/>
        <v>39</v>
      </c>
      <c r="E3" t="s">
        <v>60</v>
      </c>
    </row>
    <row r="4" spans="1:5" x14ac:dyDescent="0.25">
      <c r="A4" t="s">
        <v>185</v>
      </c>
      <c r="B4">
        <f t="shared" si="0"/>
        <v>37</v>
      </c>
      <c r="E4" t="s">
        <v>63</v>
      </c>
    </row>
    <row r="5" spans="1:5" x14ac:dyDescent="0.25">
      <c r="A5" t="s">
        <v>181</v>
      </c>
      <c r="B5">
        <f t="shared" si="0"/>
        <v>35</v>
      </c>
      <c r="E5" t="s">
        <v>66</v>
      </c>
    </row>
    <row r="6" spans="1:5" x14ac:dyDescent="0.25">
      <c r="A6" t="s">
        <v>168</v>
      </c>
      <c r="B6">
        <f t="shared" si="0"/>
        <v>28</v>
      </c>
      <c r="E6" t="s">
        <v>69</v>
      </c>
    </row>
    <row r="7" spans="1:5" x14ac:dyDescent="0.25">
      <c r="A7" t="s">
        <v>619</v>
      </c>
      <c r="B7">
        <f t="shared" si="0"/>
        <v>26</v>
      </c>
      <c r="E7" t="s">
        <v>72</v>
      </c>
    </row>
    <row r="8" spans="1:5" x14ac:dyDescent="0.25">
      <c r="A8" t="s">
        <v>156</v>
      </c>
      <c r="B8">
        <f t="shared" si="0"/>
        <v>24</v>
      </c>
      <c r="E8" t="s">
        <v>114</v>
      </c>
    </row>
    <row r="9" spans="1:5" x14ac:dyDescent="0.25">
      <c r="A9" t="s">
        <v>274</v>
      </c>
      <c r="B9">
        <f t="shared" si="0"/>
        <v>21</v>
      </c>
      <c r="E9" t="s">
        <v>117</v>
      </c>
    </row>
    <row r="10" spans="1:5" x14ac:dyDescent="0.25">
      <c r="A10" t="s">
        <v>286</v>
      </c>
      <c r="B10">
        <f t="shared" si="0"/>
        <v>21</v>
      </c>
      <c r="E10" t="s">
        <v>120</v>
      </c>
    </row>
    <row r="11" spans="1:5" x14ac:dyDescent="0.25">
      <c r="A11" t="s">
        <v>301</v>
      </c>
      <c r="B11">
        <f t="shared" si="0"/>
        <v>19</v>
      </c>
      <c r="E11" t="s">
        <v>123</v>
      </c>
    </row>
    <row r="12" spans="1:5" x14ac:dyDescent="0.25">
      <c r="A12" t="s">
        <v>144</v>
      </c>
      <c r="B12">
        <f t="shared" si="0"/>
        <v>16</v>
      </c>
      <c r="E12" t="s">
        <v>126</v>
      </c>
    </row>
    <row r="13" spans="1:5" x14ac:dyDescent="0.25">
      <c r="A13" t="s">
        <v>35</v>
      </c>
      <c r="B13">
        <f t="shared" si="0"/>
        <v>14</v>
      </c>
      <c r="E13" t="s">
        <v>129</v>
      </c>
    </row>
    <row r="14" spans="1:5" x14ac:dyDescent="0.25">
      <c r="A14" t="s">
        <v>47</v>
      </c>
      <c r="B14">
        <f t="shared" si="0"/>
        <v>14</v>
      </c>
      <c r="E14" t="s">
        <v>132</v>
      </c>
    </row>
    <row r="15" spans="1:5" x14ac:dyDescent="0.25">
      <c r="A15" t="s">
        <v>132</v>
      </c>
      <c r="B15">
        <f t="shared" si="0"/>
        <v>12</v>
      </c>
      <c r="E15" t="s">
        <v>135</v>
      </c>
    </row>
    <row r="16" spans="1:5" x14ac:dyDescent="0.25">
      <c r="A16" t="s">
        <v>208</v>
      </c>
      <c r="B16">
        <f t="shared" si="0"/>
        <v>12</v>
      </c>
      <c r="E16" t="s">
        <v>138</v>
      </c>
    </row>
    <row r="17" spans="1:5" x14ac:dyDescent="0.25">
      <c r="A17" t="s">
        <v>502</v>
      </c>
      <c r="B17">
        <f t="shared" si="0"/>
        <v>12</v>
      </c>
      <c r="E17" t="s">
        <v>141</v>
      </c>
    </row>
    <row r="18" spans="1:5" x14ac:dyDescent="0.25">
      <c r="A18" t="s">
        <v>370</v>
      </c>
      <c r="B18">
        <f t="shared" si="0"/>
        <v>11</v>
      </c>
      <c r="E18" t="s">
        <v>144</v>
      </c>
    </row>
    <row r="19" spans="1:5" x14ac:dyDescent="0.25">
      <c r="A19" t="s">
        <v>373</v>
      </c>
      <c r="B19">
        <f t="shared" si="0"/>
        <v>11</v>
      </c>
      <c r="E19" t="s">
        <v>147</v>
      </c>
    </row>
    <row r="20" spans="1:5" x14ac:dyDescent="0.25">
      <c r="A20" t="s">
        <v>75</v>
      </c>
      <c r="B20">
        <f t="shared" si="0"/>
        <v>10</v>
      </c>
      <c r="E20" t="s">
        <v>150</v>
      </c>
    </row>
    <row r="21" spans="1:5" x14ac:dyDescent="0.25">
      <c r="A21" t="s">
        <v>150</v>
      </c>
      <c r="B21">
        <f t="shared" si="0"/>
        <v>9</v>
      </c>
      <c r="E21" t="s">
        <v>35</v>
      </c>
    </row>
    <row r="22" spans="1:5" x14ac:dyDescent="0.25">
      <c r="A22" t="s">
        <v>292</v>
      </c>
      <c r="B22">
        <f t="shared" si="0"/>
        <v>9</v>
      </c>
      <c r="E22" t="s">
        <v>150</v>
      </c>
    </row>
    <row r="23" spans="1:5" x14ac:dyDescent="0.25">
      <c r="A23" t="s">
        <v>162</v>
      </c>
      <c r="B23">
        <f t="shared" si="0"/>
        <v>8</v>
      </c>
      <c r="E23" t="s">
        <v>156</v>
      </c>
    </row>
    <row r="24" spans="1:5" x14ac:dyDescent="0.25">
      <c r="A24" t="s">
        <v>165</v>
      </c>
      <c r="B24">
        <f t="shared" si="0"/>
        <v>8</v>
      </c>
      <c r="E24" t="s">
        <v>159</v>
      </c>
    </row>
    <row r="25" spans="1:5" x14ac:dyDescent="0.25">
      <c r="A25" t="s">
        <v>280</v>
      </c>
      <c r="B25">
        <f t="shared" si="0"/>
        <v>8</v>
      </c>
      <c r="E25" t="s">
        <v>162</v>
      </c>
    </row>
    <row r="26" spans="1:5" x14ac:dyDescent="0.25">
      <c r="A26" t="s">
        <v>443</v>
      </c>
      <c r="B26">
        <f t="shared" si="0"/>
        <v>8</v>
      </c>
      <c r="E26" t="s">
        <v>165</v>
      </c>
    </row>
    <row r="27" spans="1:5" x14ac:dyDescent="0.25">
      <c r="A27" t="s">
        <v>745</v>
      </c>
      <c r="B27">
        <f t="shared" si="0"/>
        <v>8</v>
      </c>
      <c r="E27" t="s">
        <v>168</v>
      </c>
    </row>
    <row r="28" spans="1:5" x14ac:dyDescent="0.25">
      <c r="A28" t="s">
        <v>66</v>
      </c>
      <c r="B28">
        <f t="shared" si="0"/>
        <v>7</v>
      </c>
      <c r="E28" t="s">
        <v>171</v>
      </c>
    </row>
    <row r="29" spans="1:5" x14ac:dyDescent="0.25">
      <c r="A29" t="s">
        <v>230</v>
      </c>
      <c r="B29">
        <f t="shared" si="0"/>
        <v>7</v>
      </c>
      <c r="E29" t="s">
        <v>174</v>
      </c>
    </row>
    <row r="30" spans="1:5" x14ac:dyDescent="0.25">
      <c r="A30" t="s">
        <v>117</v>
      </c>
      <c r="B30">
        <f t="shared" si="0"/>
        <v>6</v>
      </c>
      <c r="E30" t="s">
        <v>177</v>
      </c>
    </row>
    <row r="31" spans="1:5" x14ac:dyDescent="0.25">
      <c r="A31" t="s">
        <v>177</v>
      </c>
      <c r="B31">
        <f t="shared" si="0"/>
        <v>6</v>
      </c>
      <c r="E31" t="s">
        <v>66</v>
      </c>
    </row>
    <row r="32" spans="1:5" x14ac:dyDescent="0.25">
      <c r="A32" t="s">
        <v>464</v>
      </c>
      <c r="B32">
        <f t="shared" si="0"/>
        <v>6</v>
      </c>
      <c r="E32" t="s">
        <v>181</v>
      </c>
    </row>
    <row r="33" spans="1:5" x14ac:dyDescent="0.25">
      <c r="A33" t="s">
        <v>550</v>
      </c>
      <c r="B33">
        <f t="shared" si="0"/>
        <v>6</v>
      </c>
      <c r="E33" t="s">
        <v>181</v>
      </c>
    </row>
    <row r="34" spans="1:5" x14ac:dyDescent="0.25">
      <c r="A34" t="s">
        <v>584</v>
      </c>
      <c r="B34">
        <f t="shared" si="0"/>
        <v>6</v>
      </c>
      <c r="E34" t="s">
        <v>185</v>
      </c>
    </row>
    <row r="35" spans="1:5" x14ac:dyDescent="0.25">
      <c r="A35" t="s">
        <v>839</v>
      </c>
      <c r="B35">
        <f t="shared" si="0"/>
        <v>6</v>
      </c>
      <c r="E35" t="s">
        <v>188</v>
      </c>
    </row>
    <row r="36" spans="1:5" x14ac:dyDescent="0.25">
      <c r="A36" t="s">
        <v>1306</v>
      </c>
      <c r="B36">
        <f t="shared" si="0"/>
        <v>6</v>
      </c>
      <c r="E36" t="s">
        <v>185</v>
      </c>
    </row>
    <row r="37" spans="1:5" x14ac:dyDescent="0.25">
      <c r="A37" t="s">
        <v>174</v>
      </c>
      <c r="B37">
        <f t="shared" si="0"/>
        <v>5</v>
      </c>
      <c r="E37" t="s">
        <v>188</v>
      </c>
    </row>
    <row r="38" spans="1:5" x14ac:dyDescent="0.25">
      <c r="A38" t="s">
        <v>193</v>
      </c>
      <c r="B38">
        <f t="shared" si="0"/>
        <v>5</v>
      </c>
      <c r="E38" t="s">
        <v>193</v>
      </c>
    </row>
    <row r="39" spans="1:5" x14ac:dyDescent="0.25">
      <c r="A39" t="s">
        <v>310</v>
      </c>
      <c r="B39">
        <f t="shared" si="0"/>
        <v>5</v>
      </c>
      <c r="E39" t="s">
        <v>208</v>
      </c>
    </row>
    <row r="40" spans="1:5" x14ac:dyDescent="0.25">
      <c r="A40" t="s">
        <v>2086</v>
      </c>
      <c r="B40">
        <f t="shared" si="0"/>
        <v>5</v>
      </c>
      <c r="E40" t="s">
        <v>230</v>
      </c>
    </row>
    <row r="41" spans="1:5" x14ac:dyDescent="0.25">
      <c r="A41" t="s">
        <v>38</v>
      </c>
      <c r="B41">
        <f t="shared" si="0"/>
        <v>4</v>
      </c>
      <c r="E41" t="s">
        <v>235</v>
      </c>
    </row>
    <row r="42" spans="1:5" x14ac:dyDescent="0.25">
      <c r="A42" t="s">
        <v>451</v>
      </c>
      <c r="B42">
        <f t="shared" si="0"/>
        <v>4</v>
      </c>
      <c r="E42" t="s">
        <v>238</v>
      </c>
    </row>
    <row r="43" spans="1:5" x14ac:dyDescent="0.25">
      <c r="A43" t="s">
        <v>253</v>
      </c>
      <c r="B43">
        <f t="shared" si="0"/>
        <v>4</v>
      </c>
      <c r="E43" t="s">
        <v>241</v>
      </c>
    </row>
    <row r="44" spans="1:5" x14ac:dyDescent="0.25">
      <c r="A44" t="s">
        <v>1212</v>
      </c>
      <c r="B44">
        <f t="shared" si="0"/>
        <v>4</v>
      </c>
      <c r="E44" t="s">
        <v>244</v>
      </c>
    </row>
    <row r="45" spans="1:5" x14ac:dyDescent="0.25">
      <c r="A45" t="s">
        <v>1420</v>
      </c>
      <c r="B45">
        <f t="shared" si="0"/>
        <v>4</v>
      </c>
      <c r="E45" t="s">
        <v>274</v>
      </c>
    </row>
    <row r="46" spans="1:5" x14ac:dyDescent="0.25">
      <c r="A46" t="s">
        <v>297</v>
      </c>
      <c r="B46">
        <f t="shared" si="0"/>
        <v>3</v>
      </c>
      <c r="E46" t="s">
        <v>277</v>
      </c>
    </row>
    <row r="47" spans="1:5" x14ac:dyDescent="0.25">
      <c r="A47" t="s">
        <v>343</v>
      </c>
      <c r="B47">
        <f t="shared" si="0"/>
        <v>3</v>
      </c>
      <c r="E47" t="s">
        <v>280</v>
      </c>
    </row>
    <row r="48" spans="1:5" x14ac:dyDescent="0.25">
      <c r="A48" t="s">
        <v>367</v>
      </c>
      <c r="B48">
        <f t="shared" si="0"/>
        <v>3</v>
      </c>
      <c r="E48" t="s">
        <v>144</v>
      </c>
    </row>
    <row r="49" spans="1:5" x14ac:dyDescent="0.25">
      <c r="A49" t="s">
        <v>467</v>
      </c>
      <c r="B49">
        <f t="shared" si="0"/>
        <v>3</v>
      </c>
      <c r="E49" t="s">
        <v>280</v>
      </c>
    </row>
    <row r="50" spans="1:5" x14ac:dyDescent="0.25">
      <c r="A50" t="s">
        <v>742</v>
      </c>
      <c r="B50">
        <f t="shared" si="0"/>
        <v>3</v>
      </c>
      <c r="E50" t="s">
        <v>286</v>
      </c>
    </row>
    <row r="51" spans="1:5" x14ac:dyDescent="0.25">
      <c r="A51" t="s">
        <v>779</v>
      </c>
      <c r="B51">
        <f t="shared" si="0"/>
        <v>3</v>
      </c>
      <c r="E51" t="s">
        <v>289</v>
      </c>
    </row>
    <row r="52" spans="1:5" x14ac:dyDescent="0.25">
      <c r="A52" t="s">
        <v>892</v>
      </c>
      <c r="B52">
        <f t="shared" si="0"/>
        <v>3</v>
      </c>
      <c r="E52" t="s">
        <v>292</v>
      </c>
    </row>
    <row r="53" spans="1:5" x14ac:dyDescent="0.25">
      <c r="A53" t="s">
        <v>896</v>
      </c>
      <c r="B53">
        <f t="shared" si="0"/>
        <v>3</v>
      </c>
      <c r="E53" t="s">
        <v>75</v>
      </c>
    </row>
    <row r="54" spans="1:5" x14ac:dyDescent="0.25">
      <c r="A54" t="s">
        <v>340</v>
      </c>
      <c r="B54">
        <f t="shared" si="0"/>
        <v>3</v>
      </c>
      <c r="E54" t="s">
        <v>263</v>
      </c>
    </row>
    <row r="55" spans="1:5" x14ac:dyDescent="0.25">
      <c r="A55" t="s">
        <v>1408</v>
      </c>
      <c r="B55">
        <f t="shared" si="0"/>
        <v>3</v>
      </c>
      <c r="E55" t="s">
        <v>297</v>
      </c>
    </row>
    <row r="56" spans="1:5" x14ac:dyDescent="0.25">
      <c r="A56" t="s">
        <v>1477</v>
      </c>
      <c r="B56">
        <f t="shared" si="0"/>
        <v>3</v>
      </c>
      <c r="E56" t="s">
        <v>156</v>
      </c>
    </row>
    <row r="57" spans="1:5" x14ac:dyDescent="0.25">
      <c r="A57" t="s">
        <v>483</v>
      </c>
      <c r="B57">
        <f t="shared" si="0"/>
        <v>3</v>
      </c>
      <c r="E57" t="s">
        <v>301</v>
      </c>
    </row>
    <row r="58" spans="1:5" x14ac:dyDescent="0.25">
      <c r="A58" t="s">
        <v>1909</v>
      </c>
      <c r="B58">
        <f t="shared" si="0"/>
        <v>3</v>
      </c>
      <c r="E58" t="s">
        <v>304</v>
      </c>
    </row>
    <row r="59" spans="1:5" x14ac:dyDescent="0.25">
      <c r="A59" t="s">
        <v>2176</v>
      </c>
      <c r="B59">
        <f t="shared" si="0"/>
        <v>3</v>
      </c>
      <c r="E59" t="s">
        <v>307</v>
      </c>
    </row>
    <row r="60" spans="1:5" x14ac:dyDescent="0.25">
      <c r="A60" t="s">
        <v>1894</v>
      </c>
      <c r="B60">
        <f t="shared" si="0"/>
        <v>3</v>
      </c>
      <c r="E60" t="s">
        <v>310</v>
      </c>
    </row>
    <row r="61" spans="1:5" x14ac:dyDescent="0.25">
      <c r="A61" t="s">
        <v>2724</v>
      </c>
      <c r="B61">
        <f t="shared" si="0"/>
        <v>3</v>
      </c>
      <c r="E61" t="s">
        <v>313</v>
      </c>
    </row>
    <row r="62" spans="1:5" x14ac:dyDescent="0.25">
      <c r="A62" t="s">
        <v>69</v>
      </c>
      <c r="B62">
        <f t="shared" si="0"/>
        <v>2</v>
      </c>
      <c r="E62" t="s">
        <v>316</v>
      </c>
    </row>
    <row r="63" spans="1:5" x14ac:dyDescent="0.25">
      <c r="A63" t="s">
        <v>114</v>
      </c>
      <c r="B63">
        <f t="shared" si="0"/>
        <v>2</v>
      </c>
      <c r="E63" t="s">
        <v>343</v>
      </c>
    </row>
    <row r="64" spans="1:5" x14ac:dyDescent="0.25">
      <c r="A64" t="s">
        <v>171</v>
      </c>
      <c r="B64">
        <f t="shared" si="0"/>
        <v>2</v>
      </c>
      <c r="E64" t="s">
        <v>75</v>
      </c>
    </row>
    <row r="65" spans="1:5" x14ac:dyDescent="0.25">
      <c r="A65" t="s">
        <v>235</v>
      </c>
      <c r="B65">
        <f t="shared" ref="B65:B128" si="1">COUNTIF(E:E,A65)</f>
        <v>2</v>
      </c>
      <c r="E65" t="s">
        <v>144</v>
      </c>
    </row>
    <row r="66" spans="1:5" x14ac:dyDescent="0.25">
      <c r="A66" t="s">
        <v>241</v>
      </c>
      <c r="B66">
        <f t="shared" si="1"/>
        <v>2</v>
      </c>
      <c r="E66" t="s">
        <v>367</v>
      </c>
    </row>
    <row r="67" spans="1:5" x14ac:dyDescent="0.25">
      <c r="A67" t="s">
        <v>263</v>
      </c>
      <c r="B67">
        <f t="shared" si="1"/>
        <v>2</v>
      </c>
      <c r="E67" t="s">
        <v>370</v>
      </c>
    </row>
    <row r="68" spans="1:5" x14ac:dyDescent="0.25">
      <c r="A68" t="s">
        <v>456</v>
      </c>
      <c r="B68">
        <f t="shared" si="1"/>
        <v>2</v>
      </c>
      <c r="E68" t="s">
        <v>373</v>
      </c>
    </row>
    <row r="69" spans="1:5" x14ac:dyDescent="0.25">
      <c r="A69" t="s">
        <v>492</v>
      </c>
      <c r="B69">
        <f t="shared" si="1"/>
        <v>2</v>
      </c>
      <c r="E69" t="s">
        <v>188</v>
      </c>
    </row>
    <row r="70" spans="1:5" x14ac:dyDescent="0.25">
      <c r="A70" t="s">
        <v>495</v>
      </c>
      <c r="B70">
        <f t="shared" si="1"/>
        <v>2</v>
      </c>
      <c r="E70" t="s">
        <v>35</v>
      </c>
    </row>
    <row r="71" spans="1:5" x14ac:dyDescent="0.25">
      <c r="A71" t="s">
        <v>505</v>
      </c>
      <c r="B71">
        <f t="shared" si="1"/>
        <v>2</v>
      </c>
      <c r="E71" t="s">
        <v>443</v>
      </c>
    </row>
    <row r="72" spans="1:5" x14ac:dyDescent="0.25">
      <c r="A72" t="s">
        <v>525</v>
      </c>
      <c r="B72">
        <f t="shared" si="1"/>
        <v>2</v>
      </c>
      <c r="E72" t="s">
        <v>47</v>
      </c>
    </row>
    <row r="73" spans="1:5" x14ac:dyDescent="0.25">
      <c r="A73" t="s">
        <v>581</v>
      </c>
      <c r="B73">
        <f t="shared" si="1"/>
        <v>2</v>
      </c>
      <c r="E73" t="s">
        <v>168</v>
      </c>
    </row>
    <row r="74" spans="1:5" x14ac:dyDescent="0.25">
      <c r="A74" t="s">
        <v>607</v>
      </c>
      <c r="B74">
        <f t="shared" si="1"/>
        <v>2</v>
      </c>
      <c r="E74" t="s">
        <v>448</v>
      </c>
    </row>
    <row r="75" spans="1:5" x14ac:dyDescent="0.25">
      <c r="A75" t="s">
        <v>787</v>
      </c>
      <c r="B75">
        <f t="shared" si="1"/>
        <v>2</v>
      </c>
      <c r="E75" t="s">
        <v>451</v>
      </c>
    </row>
    <row r="76" spans="1:5" x14ac:dyDescent="0.25">
      <c r="A76" t="s">
        <v>812</v>
      </c>
      <c r="B76">
        <f t="shared" si="1"/>
        <v>2</v>
      </c>
      <c r="E76" t="s">
        <v>185</v>
      </c>
    </row>
    <row r="77" spans="1:5" x14ac:dyDescent="0.25">
      <c r="A77" t="s">
        <v>824</v>
      </c>
      <c r="B77">
        <f t="shared" si="1"/>
        <v>2</v>
      </c>
      <c r="E77" t="s">
        <v>286</v>
      </c>
    </row>
    <row r="78" spans="1:5" x14ac:dyDescent="0.25">
      <c r="A78" t="s">
        <v>834</v>
      </c>
      <c r="B78">
        <f t="shared" si="1"/>
        <v>2</v>
      </c>
      <c r="E78" t="s">
        <v>456</v>
      </c>
    </row>
    <row r="79" spans="1:5" x14ac:dyDescent="0.25">
      <c r="A79" t="s">
        <v>868</v>
      </c>
      <c r="B79">
        <f t="shared" si="1"/>
        <v>2</v>
      </c>
      <c r="E79" t="s">
        <v>459</v>
      </c>
    </row>
    <row r="80" spans="1:5" x14ac:dyDescent="0.25">
      <c r="A80" t="s">
        <v>928</v>
      </c>
      <c r="B80">
        <f t="shared" si="1"/>
        <v>2</v>
      </c>
      <c r="E80" t="s">
        <v>464</v>
      </c>
    </row>
    <row r="81" spans="1:5" x14ac:dyDescent="0.25">
      <c r="A81" t="s">
        <v>477</v>
      </c>
      <c r="B81">
        <f t="shared" si="1"/>
        <v>2</v>
      </c>
      <c r="E81" t="s">
        <v>467</v>
      </c>
    </row>
    <row r="82" spans="1:5" x14ac:dyDescent="0.25">
      <c r="A82" t="s">
        <v>1031</v>
      </c>
      <c r="B82">
        <f t="shared" si="1"/>
        <v>2</v>
      </c>
      <c r="E82" t="s">
        <v>165</v>
      </c>
    </row>
    <row r="83" spans="1:5" x14ac:dyDescent="0.25">
      <c r="A83" t="s">
        <v>92</v>
      </c>
      <c r="B83">
        <f t="shared" si="1"/>
        <v>2</v>
      </c>
      <c r="E83" t="s">
        <v>471</v>
      </c>
    </row>
    <row r="84" spans="1:5" x14ac:dyDescent="0.25">
      <c r="A84" t="s">
        <v>1084</v>
      </c>
      <c r="B84">
        <f t="shared" si="1"/>
        <v>2</v>
      </c>
      <c r="E84" t="s">
        <v>474</v>
      </c>
    </row>
    <row r="85" spans="1:5" x14ac:dyDescent="0.25">
      <c r="A85" t="s">
        <v>1122</v>
      </c>
      <c r="B85">
        <f t="shared" si="1"/>
        <v>2</v>
      </c>
      <c r="E85" t="s">
        <v>492</v>
      </c>
    </row>
    <row r="86" spans="1:5" x14ac:dyDescent="0.25">
      <c r="A86" t="s">
        <v>1191</v>
      </c>
      <c r="B86">
        <f t="shared" si="1"/>
        <v>2</v>
      </c>
      <c r="E86" t="s">
        <v>495</v>
      </c>
    </row>
    <row r="87" spans="1:5" x14ac:dyDescent="0.25">
      <c r="A87" t="s">
        <v>1204</v>
      </c>
      <c r="B87">
        <f t="shared" si="1"/>
        <v>2</v>
      </c>
      <c r="E87" t="s">
        <v>367</v>
      </c>
    </row>
    <row r="88" spans="1:5" x14ac:dyDescent="0.25">
      <c r="A88" t="s">
        <v>1287</v>
      </c>
      <c r="B88">
        <f t="shared" si="1"/>
        <v>2</v>
      </c>
      <c r="E88" t="s">
        <v>502</v>
      </c>
    </row>
    <row r="89" spans="1:5" x14ac:dyDescent="0.25">
      <c r="A89" t="s">
        <v>1358</v>
      </c>
      <c r="B89">
        <f t="shared" si="1"/>
        <v>2</v>
      </c>
      <c r="E89" t="s">
        <v>505</v>
      </c>
    </row>
    <row r="90" spans="1:5" x14ac:dyDescent="0.25">
      <c r="A90" t="s">
        <v>576</v>
      </c>
      <c r="B90">
        <f t="shared" si="1"/>
        <v>2</v>
      </c>
      <c r="E90" t="s">
        <v>508</v>
      </c>
    </row>
    <row r="91" spans="1:5" x14ac:dyDescent="0.25">
      <c r="A91" t="s">
        <v>1566</v>
      </c>
      <c r="B91">
        <f t="shared" si="1"/>
        <v>2</v>
      </c>
      <c r="E91" t="s">
        <v>517</v>
      </c>
    </row>
    <row r="92" spans="1:5" x14ac:dyDescent="0.25">
      <c r="A92" t="s">
        <v>1652</v>
      </c>
      <c r="B92">
        <f t="shared" si="1"/>
        <v>2</v>
      </c>
      <c r="E92" t="s">
        <v>522</v>
      </c>
    </row>
    <row r="93" spans="1:5" x14ac:dyDescent="0.25">
      <c r="A93" t="s">
        <v>1660</v>
      </c>
      <c r="B93">
        <f t="shared" si="1"/>
        <v>2</v>
      </c>
      <c r="E93" t="s">
        <v>525</v>
      </c>
    </row>
    <row r="94" spans="1:5" x14ac:dyDescent="0.25">
      <c r="A94" t="s">
        <v>1684</v>
      </c>
      <c r="B94">
        <f t="shared" si="1"/>
        <v>2</v>
      </c>
      <c r="E94" t="s">
        <v>550</v>
      </c>
    </row>
    <row r="95" spans="1:5" x14ac:dyDescent="0.25">
      <c r="A95" t="s">
        <v>1794</v>
      </c>
      <c r="B95">
        <f t="shared" si="1"/>
        <v>2</v>
      </c>
      <c r="E95" t="s">
        <v>553</v>
      </c>
    </row>
    <row r="96" spans="1:5" x14ac:dyDescent="0.25">
      <c r="A96" t="s">
        <v>1842</v>
      </c>
      <c r="B96">
        <f t="shared" si="1"/>
        <v>2</v>
      </c>
      <c r="E96" t="s">
        <v>316</v>
      </c>
    </row>
    <row r="97" spans="1:5" x14ac:dyDescent="0.25">
      <c r="A97" t="s">
        <v>1880</v>
      </c>
      <c r="B97">
        <f t="shared" si="1"/>
        <v>2</v>
      </c>
      <c r="E97" t="s">
        <v>581</v>
      </c>
    </row>
    <row r="98" spans="1:5" x14ac:dyDescent="0.25">
      <c r="A98" t="s">
        <v>1939</v>
      </c>
      <c r="B98">
        <f t="shared" si="1"/>
        <v>2</v>
      </c>
      <c r="E98" t="s">
        <v>584</v>
      </c>
    </row>
    <row r="99" spans="1:5" x14ac:dyDescent="0.25">
      <c r="A99" t="s">
        <v>1953</v>
      </c>
      <c r="B99">
        <f t="shared" si="1"/>
        <v>2</v>
      </c>
      <c r="E99" t="s">
        <v>587</v>
      </c>
    </row>
    <row r="100" spans="1:5" x14ac:dyDescent="0.25">
      <c r="A100" t="s">
        <v>2030</v>
      </c>
      <c r="B100">
        <f t="shared" si="1"/>
        <v>2</v>
      </c>
      <c r="E100" t="s">
        <v>590</v>
      </c>
    </row>
    <row r="101" spans="1:5" x14ac:dyDescent="0.25">
      <c r="A101" t="s">
        <v>2066</v>
      </c>
      <c r="B101">
        <f t="shared" si="1"/>
        <v>2</v>
      </c>
      <c r="E101" t="s">
        <v>286</v>
      </c>
    </row>
    <row r="102" spans="1:5" x14ac:dyDescent="0.25">
      <c r="A102" t="s">
        <v>2082</v>
      </c>
      <c r="B102">
        <f t="shared" si="1"/>
        <v>2</v>
      </c>
      <c r="E102" t="s">
        <v>301</v>
      </c>
    </row>
    <row r="103" spans="1:5" x14ac:dyDescent="0.25">
      <c r="A103" t="s">
        <v>2137</v>
      </c>
      <c r="B103">
        <f t="shared" si="1"/>
        <v>2</v>
      </c>
      <c r="E103" t="s">
        <v>156</v>
      </c>
    </row>
    <row r="104" spans="1:5" x14ac:dyDescent="0.25">
      <c r="A104" t="s">
        <v>2244</v>
      </c>
      <c r="B104">
        <f t="shared" si="1"/>
        <v>2</v>
      </c>
      <c r="E104" t="s">
        <v>292</v>
      </c>
    </row>
    <row r="105" spans="1:5" x14ac:dyDescent="0.25">
      <c r="A105" t="s">
        <v>2253</v>
      </c>
      <c r="B105">
        <f t="shared" si="1"/>
        <v>2</v>
      </c>
      <c r="E105" t="s">
        <v>607</v>
      </c>
    </row>
    <row r="106" spans="1:5" x14ac:dyDescent="0.25">
      <c r="A106" t="s">
        <v>2360</v>
      </c>
      <c r="B106">
        <f t="shared" si="1"/>
        <v>2</v>
      </c>
      <c r="E106" t="s">
        <v>188</v>
      </c>
    </row>
    <row r="107" spans="1:5" x14ac:dyDescent="0.25">
      <c r="A107" t="s">
        <v>462</v>
      </c>
      <c r="B107">
        <f t="shared" si="1"/>
        <v>2</v>
      </c>
      <c r="E107" t="s">
        <v>185</v>
      </c>
    </row>
    <row r="108" spans="1:5" x14ac:dyDescent="0.25">
      <c r="A108" t="s">
        <v>2403</v>
      </c>
      <c r="B108">
        <f t="shared" si="1"/>
        <v>2</v>
      </c>
      <c r="E108" t="s">
        <v>181</v>
      </c>
    </row>
    <row r="109" spans="1:5" x14ac:dyDescent="0.25">
      <c r="A109" t="s">
        <v>2477</v>
      </c>
      <c r="B109">
        <f t="shared" si="1"/>
        <v>2</v>
      </c>
      <c r="E109" t="s">
        <v>619</v>
      </c>
    </row>
    <row r="110" spans="1:5" x14ac:dyDescent="0.25">
      <c r="A110" t="s">
        <v>398</v>
      </c>
      <c r="B110">
        <f t="shared" si="1"/>
        <v>2</v>
      </c>
      <c r="E110" t="s">
        <v>274</v>
      </c>
    </row>
    <row r="111" spans="1:5" x14ac:dyDescent="0.25">
      <c r="A111" t="s">
        <v>2591</v>
      </c>
      <c r="B111">
        <f t="shared" si="1"/>
        <v>2</v>
      </c>
      <c r="E111" t="s">
        <v>316</v>
      </c>
    </row>
    <row r="112" spans="1:5" x14ac:dyDescent="0.25">
      <c r="A112" t="s">
        <v>2295</v>
      </c>
      <c r="B112">
        <f t="shared" si="1"/>
        <v>2</v>
      </c>
      <c r="E112" t="s">
        <v>619</v>
      </c>
    </row>
    <row r="113" spans="1:5" x14ac:dyDescent="0.25">
      <c r="A113" t="s">
        <v>2659</v>
      </c>
      <c r="B113">
        <f t="shared" si="1"/>
        <v>2</v>
      </c>
      <c r="E113" t="s">
        <v>367</v>
      </c>
    </row>
    <row r="114" spans="1:5" x14ac:dyDescent="0.25">
      <c r="A114" t="s">
        <v>2992</v>
      </c>
      <c r="B114">
        <f t="shared" si="1"/>
        <v>2</v>
      </c>
      <c r="E114" t="s">
        <v>370</v>
      </c>
    </row>
    <row r="115" spans="1:5" x14ac:dyDescent="0.25">
      <c r="A115" t="s">
        <v>3110</v>
      </c>
      <c r="B115">
        <f t="shared" si="1"/>
        <v>2</v>
      </c>
      <c r="E115" t="s">
        <v>373</v>
      </c>
    </row>
    <row r="116" spans="1:5" x14ac:dyDescent="0.25">
      <c r="A116" t="s">
        <v>41</v>
      </c>
      <c r="B116">
        <f t="shared" si="1"/>
        <v>2</v>
      </c>
      <c r="E116" t="s">
        <v>635</v>
      </c>
    </row>
    <row r="117" spans="1:5" x14ac:dyDescent="0.25">
      <c r="A117" t="s">
        <v>3253</v>
      </c>
      <c r="B117">
        <f t="shared" si="1"/>
        <v>2</v>
      </c>
      <c r="E117" t="s">
        <v>35</v>
      </c>
    </row>
    <row r="118" spans="1:5" x14ac:dyDescent="0.25">
      <c r="A118" t="s">
        <v>3357</v>
      </c>
      <c r="B118">
        <f t="shared" si="1"/>
        <v>2</v>
      </c>
      <c r="E118" t="s">
        <v>156</v>
      </c>
    </row>
    <row r="119" spans="1:5" x14ac:dyDescent="0.25">
      <c r="A119" t="s">
        <v>60</v>
      </c>
      <c r="B119">
        <f t="shared" si="1"/>
        <v>1</v>
      </c>
      <c r="E119" t="s">
        <v>669</v>
      </c>
    </row>
    <row r="120" spans="1:5" x14ac:dyDescent="0.25">
      <c r="A120" t="s">
        <v>63</v>
      </c>
      <c r="B120">
        <f t="shared" si="1"/>
        <v>1</v>
      </c>
      <c r="E120" t="s">
        <v>168</v>
      </c>
    </row>
    <row r="121" spans="1:5" x14ac:dyDescent="0.25">
      <c r="A121" t="s">
        <v>72</v>
      </c>
      <c r="B121">
        <f t="shared" si="1"/>
        <v>1</v>
      </c>
      <c r="E121" t="s">
        <v>688</v>
      </c>
    </row>
    <row r="122" spans="1:5" x14ac:dyDescent="0.25">
      <c r="A122" t="s">
        <v>120</v>
      </c>
      <c r="B122">
        <f t="shared" si="1"/>
        <v>1</v>
      </c>
      <c r="E122" t="s">
        <v>691</v>
      </c>
    </row>
    <row r="123" spans="1:5" x14ac:dyDescent="0.25">
      <c r="A123" t="s">
        <v>123</v>
      </c>
      <c r="B123">
        <f t="shared" si="1"/>
        <v>1</v>
      </c>
      <c r="E123" t="s">
        <v>694</v>
      </c>
    </row>
    <row r="124" spans="1:5" x14ac:dyDescent="0.25">
      <c r="A124" t="s">
        <v>126</v>
      </c>
      <c r="B124">
        <f t="shared" si="1"/>
        <v>1</v>
      </c>
      <c r="E124" t="s">
        <v>697</v>
      </c>
    </row>
    <row r="125" spans="1:5" x14ac:dyDescent="0.25">
      <c r="A125" t="s">
        <v>129</v>
      </c>
      <c r="B125">
        <f t="shared" si="1"/>
        <v>1</v>
      </c>
      <c r="E125" t="s">
        <v>297</v>
      </c>
    </row>
    <row r="126" spans="1:5" x14ac:dyDescent="0.25">
      <c r="A126" t="s">
        <v>135</v>
      </c>
      <c r="B126">
        <f t="shared" si="1"/>
        <v>1</v>
      </c>
      <c r="E126" t="s">
        <v>702</v>
      </c>
    </row>
    <row r="127" spans="1:5" x14ac:dyDescent="0.25">
      <c r="A127" t="s">
        <v>138</v>
      </c>
      <c r="B127">
        <f t="shared" si="1"/>
        <v>1</v>
      </c>
      <c r="E127" t="s">
        <v>705</v>
      </c>
    </row>
    <row r="128" spans="1:5" x14ac:dyDescent="0.25">
      <c r="A128" t="s">
        <v>141</v>
      </c>
      <c r="B128">
        <f t="shared" si="1"/>
        <v>1</v>
      </c>
      <c r="E128" t="s">
        <v>464</v>
      </c>
    </row>
    <row r="129" spans="1:5" x14ac:dyDescent="0.25">
      <c r="A129" t="s">
        <v>147</v>
      </c>
      <c r="B129">
        <f t="shared" ref="B129:B192" si="2">COUNTIF(E:E,A129)</f>
        <v>1</v>
      </c>
      <c r="E129" t="s">
        <v>720</v>
      </c>
    </row>
    <row r="130" spans="1:5" x14ac:dyDescent="0.25">
      <c r="A130" t="s">
        <v>159</v>
      </c>
      <c r="B130">
        <f t="shared" si="2"/>
        <v>1</v>
      </c>
      <c r="E130" t="s">
        <v>725</v>
      </c>
    </row>
    <row r="131" spans="1:5" x14ac:dyDescent="0.25">
      <c r="A131" t="s">
        <v>238</v>
      </c>
      <c r="B131">
        <f t="shared" si="2"/>
        <v>1</v>
      </c>
      <c r="E131" t="s">
        <v>181</v>
      </c>
    </row>
    <row r="132" spans="1:5" x14ac:dyDescent="0.25">
      <c r="A132" t="s">
        <v>244</v>
      </c>
      <c r="B132">
        <f t="shared" si="2"/>
        <v>1</v>
      </c>
      <c r="E132" t="s">
        <v>185</v>
      </c>
    </row>
    <row r="133" spans="1:5" x14ac:dyDescent="0.25">
      <c r="A133" t="s">
        <v>277</v>
      </c>
      <c r="B133">
        <f t="shared" si="2"/>
        <v>1</v>
      </c>
      <c r="E133" t="s">
        <v>742</v>
      </c>
    </row>
    <row r="134" spans="1:5" x14ac:dyDescent="0.25">
      <c r="A134" t="s">
        <v>289</v>
      </c>
      <c r="B134">
        <f t="shared" si="2"/>
        <v>1</v>
      </c>
      <c r="E134" t="s">
        <v>745</v>
      </c>
    </row>
    <row r="135" spans="1:5" x14ac:dyDescent="0.25">
      <c r="A135" t="s">
        <v>304</v>
      </c>
      <c r="B135">
        <f t="shared" si="2"/>
        <v>1</v>
      </c>
      <c r="E135" t="s">
        <v>188</v>
      </c>
    </row>
    <row r="136" spans="1:5" x14ac:dyDescent="0.25">
      <c r="A136" t="s">
        <v>307</v>
      </c>
      <c r="B136">
        <f t="shared" si="2"/>
        <v>1</v>
      </c>
      <c r="E136" t="s">
        <v>550</v>
      </c>
    </row>
    <row r="137" spans="1:5" x14ac:dyDescent="0.25">
      <c r="A137" t="s">
        <v>313</v>
      </c>
      <c r="B137">
        <f t="shared" si="2"/>
        <v>1</v>
      </c>
      <c r="E137" t="s">
        <v>156</v>
      </c>
    </row>
    <row r="138" spans="1:5" x14ac:dyDescent="0.25">
      <c r="A138" t="s">
        <v>448</v>
      </c>
      <c r="B138">
        <f t="shared" si="2"/>
        <v>1</v>
      </c>
      <c r="E138" t="s">
        <v>502</v>
      </c>
    </row>
    <row r="139" spans="1:5" x14ac:dyDescent="0.25">
      <c r="A139" t="s">
        <v>459</v>
      </c>
      <c r="B139">
        <f t="shared" si="2"/>
        <v>1</v>
      </c>
      <c r="E139" t="s">
        <v>286</v>
      </c>
    </row>
    <row r="140" spans="1:5" x14ac:dyDescent="0.25">
      <c r="A140" t="s">
        <v>471</v>
      </c>
      <c r="B140">
        <f t="shared" si="2"/>
        <v>1</v>
      </c>
      <c r="E140" t="s">
        <v>301</v>
      </c>
    </row>
    <row r="141" spans="1:5" x14ac:dyDescent="0.25">
      <c r="A141" t="s">
        <v>474</v>
      </c>
      <c r="B141">
        <f t="shared" si="2"/>
        <v>1</v>
      </c>
      <c r="E141" t="s">
        <v>779</v>
      </c>
    </row>
    <row r="142" spans="1:5" x14ac:dyDescent="0.25">
      <c r="A142" t="s">
        <v>508</v>
      </c>
      <c r="B142">
        <f t="shared" si="2"/>
        <v>1</v>
      </c>
      <c r="E142" t="s">
        <v>162</v>
      </c>
    </row>
    <row r="143" spans="1:5" x14ac:dyDescent="0.25">
      <c r="A143" t="s">
        <v>517</v>
      </c>
      <c r="B143">
        <f t="shared" si="2"/>
        <v>1</v>
      </c>
      <c r="E143" t="s">
        <v>274</v>
      </c>
    </row>
    <row r="144" spans="1:5" x14ac:dyDescent="0.25">
      <c r="A144" t="s">
        <v>522</v>
      </c>
      <c r="B144">
        <f t="shared" si="2"/>
        <v>1</v>
      </c>
      <c r="E144" t="s">
        <v>787</v>
      </c>
    </row>
    <row r="145" spans="1:5" x14ac:dyDescent="0.25">
      <c r="A145" t="s">
        <v>587</v>
      </c>
      <c r="B145">
        <f t="shared" si="2"/>
        <v>1</v>
      </c>
      <c r="E145" t="s">
        <v>790</v>
      </c>
    </row>
    <row r="146" spans="1:5" x14ac:dyDescent="0.25">
      <c r="A146" t="s">
        <v>590</v>
      </c>
      <c r="B146">
        <f t="shared" si="2"/>
        <v>1</v>
      </c>
      <c r="E146" t="s">
        <v>553</v>
      </c>
    </row>
    <row r="147" spans="1:5" x14ac:dyDescent="0.25">
      <c r="A147" t="s">
        <v>635</v>
      </c>
      <c r="B147">
        <f t="shared" si="2"/>
        <v>1</v>
      </c>
      <c r="E147" t="s">
        <v>794</v>
      </c>
    </row>
    <row r="148" spans="1:5" x14ac:dyDescent="0.25">
      <c r="A148" t="s">
        <v>669</v>
      </c>
      <c r="B148">
        <f t="shared" si="2"/>
        <v>1</v>
      </c>
      <c r="E148" t="s">
        <v>801</v>
      </c>
    </row>
    <row r="149" spans="1:5" x14ac:dyDescent="0.25">
      <c r="A149" t="s">
        <v>688</v>
      </c>
      <c r="B149">
        <f t="shared" si="2"/>
        <v>1</v>
      </c>
      <c r="E149" t="s">
        <v>316</v>
      </c>
    </row>
    <row r="150" spans="1:5" x14ac:dyDescent="0.25">
      <c r="A150" t="s">
        <v>691</v>
      </c>
      <c r="B150">
        <f t="shared" si="2"/>
        <v>1</v>
      </c>
      <c r="E150" t="s">
        <v>316</v>
      </c>
    </row>
    <row r="151" spans="1:5" x14ac:dyDescent="0.25">
      <c r="A151" t="s">
        <v>694</v>
      </c>
      <c r="B151">
        <f t="shared" si="2"/>
        <v>1</v>
      </c>
      <c r="E151" t="s">
        <v>316</v>
      </c>
    </row>
    <row r="152" spans="1:5" x14ac:dyDescent="0.25">
      <c r="A152" t="s">
        <v>697</v>
      </c>
      <c r="B152">
        <f t="shared" si="2"/>
        <v>1</v>
      </c>
      <c r="E152" t="s">
        <v>812</v>
      </c>
    </row>
    <row r="153" spans="1:5" x14ac:dyDescent="0.25">
      <c r="A153" t="s">
        <v>702</v>
      </c>
      <c r="B153">
        <f t="shared" si="2"/>
        <v>1</v>
      </c>
      <c r="E153" t="s">
        <v>47</v>
      </c>
    </row>
    <row r="154" spans="1:5" x14ac:dyDescent="0.25">
      <c r="A154" t="s">
        <v>705</v>
      </c>
      <c r="B154">
        <f t="shared" si="2"/>
        <v>1</v>
      </c>
      <c r="E154" t="s">
        <v>824</v>
      </c>
    </row>
    <row r="155" spans="1:5" x14ac:dyDescent="0.25">
      <c r="A155" t="s">
        <v>720</v>
      </c>
      <c r="B155">
        <f t="shared" si="2"/>
        <v>1</v>
      </c>
      <c r="E155" t="s">
        <v>827</v>
      </c>
    </row>
    <row r="156" spans="1:5" x14ac:dyDescent="0.25">
      <c r="A156" t="s">
        <v>725</v>
      </c>
      <c r="B156">
        <f t="shared" si="2"/>
        <v>1</v>
      </c>
      <c r="E156" t="s">
        <v>35</v>
      </c>
    </row>
    <row r="157" spans="1:5" x14ac:dyDescent="0.25">
      <c r="A157" t="s">
        <v>790</v>
      </c>
      <c r="B157">
        <f t="shared" si="2"/>
        <v>1</v>
      </c>
      <c r="E157" t="s">
        <v>188</v>
      </c>
    </row>
    <row r="158" spans="1:5" x14ac:dyDescent="0.25">
      <c r="A158" t="s">
        <v>794</v>
      </c>
      <c r="B158">
        <f t="shared" si="2"/>
        <v>1</v>
      </c>
      <c r="E158" t="s">
        <v>181</v>
      </c>
    </row>
    <row r="159" spans="1:5" x14ac:dyDescent="0.25">
      <c r="A159" t="s">
        <v>801</v>
      </c>
      <c r="B159">
        <f t="shared" si="2"/>
        <v>1</v>
      </c>
      <c r="E159" t="s">
        <v>185</v>
      </c>
    </row>
    <row r="160" spans="1:5" x14ac:dyDescent="0.25">
      <c r="A160" t="s">
        <v>827</v>
      </c>
      <c r="B160">
        <f t="shared" si="2"/>
        <v>1</v>
      </c>
      <c r="E160" t="s">
        <v>834</v>
      </c>
    </row>
    <row r="161" spans="1:5" x14ac:dyDescent="0.25">
      <c r="A161" t="s">
        <v>844</v>
      </c>
      <c r="B161">
        <f t="shared" si="2"/>
        <v>1</v>
      </c>
      <c r="E161" t="s">
        <v>839</v>
      </c>
    </row>
    <row r="162" spans="1:5" x14ac:dyDescent="0.25">
      <c r="A162" t="s">
        <v>837</v>
      </c>
      <c r="B162">
        <f t="shared" si="2"/>
        <v>1</v>
      </c>
      <c r="E162" t="s">
        <v>553</v>
      </c>
    </row>
    <row r="163" spans="1:5" x14ac:dyDescent="0.25">
      <c r="A163" t="s">
        <v>864</v>
      </c>
      <c r="B163">
        <f t="shared" si="2"/>
        <v>1</v>
      </c>
      <c r="E163" t="s">
        <v>168</v>
      </c>
    </row>
    <row r="164" spans="1:5" x14ac:dyDescent="0.25">
      <c r="A164" t="s">
        <v>878</v>
      </c>
      <c r="B164">
        <f t="shared" si="2"/>
        <v>1</v>
      </c>
      <c r="E164" t="s">
        <v>844</v>
      </c>
    </row>
    <row r="165" spans="1:5" x14ac:dyDescent="0.25">
      <c r="A165" t="s">
        <v>881</v>
      </c>
      <c r="B165">
        <f t="shared" si="2"/>
        <v>1</v>
      </c>
      <c r="E165" t="s">
        <v>837</v>
      </c>
    </row>
    <row r="166" spans="1:5" x14ac:dyDescent="0.25">
      <c r="A166" t="s">
        <v>885</v>
      </c>
      <c r="B166">
        <f t="shared" si="2"/>
        <v>1</v>
      </c>
      <c r="E166" t="s">
        <v>297</v>
      </c>
    </row>
    <row r="167" spans="1:5" x14ac:dyDescent="0.25">
      <c r="A167" t="s">
        <v>899</v>
      </c>
      <c r="B167">
        <f t="shared" si="2"/>
        <v>1</v>
      </c>
      <c r="E167" t="s">
        <v>864</v>
      </c>
    </row>
    <row r="168" spans="1:5" x14ac:dyDescent="0.25">
      <c r="A168" t="s">
        <v>932</v>
      </c>
      <c r="B168">
        <f t="shared" si="2"/>
        <v>1</v>
      </c>
      <c r="E168" t="s">
        <v>150</v>
      </c>
    </row>
    <row r="169" spans="1:5" x14ac:dyDescent="0.25">
      <c r="A169" t="s">
        <v>935</v>
      </c>
      <c r="B169">
        <f t="shared" si="2"/>
        <v>1</v>
      </c>
      <c r="E169" t="s">
        <v>868</v>
      </c>
    </row>
    <row r="170" spans="1:5" x14ac:dyDescent="0.25">
      <c r="A170" t="s">
        <v>938</v>
      </c>
      <c r="B170">
        <f t="shared" si="2"/>
        <v>1</v>
      </c>
      <c r="E170" t="s">
        <v>165</v>
      </c>
    </row>
    <row r="171" spans="1:5" x14ac:dyDescent="0.25">
      <c r="A171" t="s">
        <v>941</v>
      </c>
      <c r="B171">
        <f t="shared" si="2"/>
        <v>1</v>
      </c>
      <c r="E171" t="s">
        <v>878</v>
      </c>
    </row>
    <row r="172" spans="1:5" x14ac:dyDescent="0.25">
      <c r="A172" t="s">
        <v>944</v>
      </c>
      <c r="B172">
        <f t="shared" si="2"/>
        <v>1</v>
      </c>
      <c r="E172" t="s">
        <v>881</v>
      </c>
    </row>
    <row r="173" spans="1:5" x14ac:dyDescent="0.25">
      <c r="A173" t="s">
        <v>948</v>
      </c>
      <c r="B173">
        <f t="shared" si="2"/>
        <v>1</v>
      </c>
      <c r="E173" t="s">
        <v>132</v>
      </c>
    </row>
    <row r="174" spans="1:5" x14ac:dyDescent="0.25">
      <c r="A174" t="s">
        <v>959</v>
      </c>
      <c r="B174">
        <f t="shared" si="2"/>
        <v>1</v>
      </c>
      <c r="E174" t="s">
        <v>885</v>
      </c>
    </row>
    <row r="175" spans="1:5" x14ac:dyDescent="0.25">
      <c r="A175" t="s">
        <v>999</v>
      </c>
      <c r="B175">
        <f t="shared" si="2"/>
        <v>1</v>
      </c>
      <c r="E175" t="s">
        <v>208</v>
      </c>
    </row>
    <row r="176" spans="1:5" x14ac:dyDescent="0.25">
      <c r="A176" t="s">
        <v>1003</v>
      </c>
      <c r="B176">
        <f t="shared" si="2"/>
        <v>1</v>
      </c>
      <c r="E176" t="s">
        <v>156</v>
      </c>
    </row>
    <row r="177" spans="1:5" x14ac:dyDescent="0.25">
      <c r="A177" t="s">
        <v>1008</v>
      </c>
      <c r="B177">
        <f t="shared" si="2"/>
        <v>1</v>
      </c>
      <c r="E177" t="s">
        <v>316</v>
      </c>
    </row>
    <row r="178" spans="1:5" x14ac:dyDescent="0.25">
      <c r="A178" t="s">
        <v>1013</v>
      </c>
      <c r="B178">
        <f t="shared" si="2"/>
        <v>1</v>
      </c>
      <c r="E178" t="s">
        <v>316</v>
      </c>
    </row>
    <row r="179" spans="1:5" x14ac:dyDescent="0.25">
      <c r="A179" t="s">
        <v>1017</v>
      </c>
      <c r="B179">
        <f t="shared" si="2"/>
        <v>1</v>
      </c>
      <c r="E179" t="s">
        <v>892</v>
      </c>
    </row>
    <row r="180" spans="1:5" x14ac:dyDescent="0.25">
      <c r="A180" t="s">
        <v>1020</v>
      </c>
      <c r="B180">
        <f t="shared" si="2"/>
        <v>1</v>
      </c>
      <c r="E180" t="s">
        <v>553</v>
      </c>
    </row>
    <row r="181" spans="1:5" x14ac:dyDescent="0.25">
      <c r="A181" t="s">
        <v>1027</v>
      </c>
      <c r="B181">
        <f t="shared" si="2"/>
        <v>1</v>
      </c>
      <c r="E181" t="s">
        <v>896</v>
      </c>
    </row>
    <row r="182" spans="1:5" x14ac:dyDescent="0.25">
      <c r="A182" t="s">
        <v>1034</v>
      </c>
      <c r="B182">
        <f t="shared" si="2"/>
        <v>1</v>
      </c>
      <c r="E182" t="s">
        <v>899</v>
      </c>
    </row>
    <row r="183" spans="1:5" x14ac:dyDescent="0.25">
      <c r="A183" t="s">
        <v>1038</v>
      </c>
      <c r="B183">
        <f t="shared" si="2"/>
        <v>1</v>
      </c>
      <c r="E183" t="s">
        <v>286</v>
      </c>
    </row>
    <row r="184" spans="1:5" x14ac:dyDescent="0.25">
      <c r="A184" t="s">
        <v>1041</v>
      </c>
      <c r="B184">
        <f t="shared" si="2"/>
        <v>1</v>
      </c>
      <c r="E184" t="s">
        <v>301</v>
      </c>
    </row>
    <row r="185" spans="1:5" x14ac:dyDescent="0.25">
      <c r="A185" t="s">
        <v>1044</v>
      </c>
      <c r="B185">
        <f t="shared" si="2"/>
        <v>1</v>
      </c>
      <c r="E185" t="s">
        <v>928</v>
      </c>
    </row>
    <row r="186" spans="1:5" x14ac:dyDescent="0.25">
      <c r="A186" t="s">
        <v>1050</v>
      </c>
      <c r="B186">
        <f t="shared" si="2"/>
        <v>1</v>
      </c>
      <c r="E186" t="s">
        <v>316</v>
      </c>
    </row>
    <row r="187" spans="1:5" x14ac:dyDescent="0.25">
      <c r="A187" t="s">
        <v>1055</v>
      </c>
      <c r="B187">
        <f t="shared" si="2"/>
        <v>1</v>
      </c>
      <c r="E187" t="s">
        <v>932</v>
      </c>
    </row>
    <row r="188" spans="1:5" x14ac:dyDescent="0.25">
      <c r="A188" t="s">
        <v>1058</v>
      </c>
      <c r="B188">
        <f t="shared" si="2"/>
        <v>1</v>
      </c>
      <c r="E188" t="s">
        <v>935</v>
      </c>
    </row>
    <row r="189" spans="1:5" x14ac:dyDescent="0.25">
      <c r="A189" t="s">
        <v>1061</v>
      </c>
      <c r="B189">
        <f t="shared" si="2"/>
        <v>1</v>
      </c>
      <c r="E189" t="s">
        <v>938</v>
      </c>
    </row>
    <row r="190" spans="1:5" x14ac:dyDescent="0.25">
      <c r="A190" t="s">
        <v>652</v>
      </c>
      <c r="B190">
        <f t="shared" si="2"/>
        <v>1</v>
      </c>
      <c r="E190" t="s">
        <v>941</v>
      </c>
    </row>
    <row r="191" spans="1:5" x14ac:dyDescent="0.25">
      <c r="A191" t="s">
        <v>1090</v>
      </c>
      <c r="B191">
        <f t="shared" si="2"/>
        <v>1</v>
      </c>
      <c r="E191" t="s">
        <v>944</v>
      </c>
    </row>
    <row r="192" spans="1:5" x14ac:dyDescent="0.25">
      <c r="A192" t="s">
        <v>1105</v>
      </c>
      <c r="B192">
        <f t="shared" si="2"/>
        <v>1</v>
      </c>
      <c r="E192" t="s">
        <v>477</v>
      </c>
    </row>
    <row r="193" spans="1:5" x14ac:dyDescent="0.25">
      <c r="A193" t="s">
        <v>1113</v>
      </c>
      <c r="B193">
        <f t="shared" ref="B193:B256" si="3">COUNTIF(E:E,A193)</f>
        <v>1</v>
      </c>
      <c r="E193" t="s">
        <v>948</v>
      </c>
    </row>
    <row r="194" spans="1:5" x14ac:dyDescent="0.25">
      <c r="A194" t="s">
        <v>1116</v>
      </c>
      <c r="B194">
        <f t="shared" si="3"/>
        <v>1</v>
      </c>
      <c r="E194" t="s">
        <v>253</v>
      </c>
    </row>
    <row r="195" spans="1:5" x14ac:dyDescent="0.25">
      <c r="A195" t="s">
        <v>364</v>
      </c>
      <c r="B195">
        <f t="shared" si="3"/>
        <v>1</v>
      </c>
      <c r="E195" t="s">
        <v>274</v>
      </c>
    </row>
    <row r="196" spans="1:5" x14ac:dyDescent="0.25">
      <c r="A196" t="s">
        <v>1169</v>
      </c>
      <c r="B196">
        <f t="shared" si="3"/>
        <v>1</v>
      </c>
      <c r="E196" t="s">
        <v>959</v>
      </c>
    </row>
    <row r="197" spans="1:5" x14ac:dyDescent="0.25">
      <c r="A197" t="s">
        <v>1200</v>
      </c>
      <c r="B197">
        <f t="shared" si="3"/>
        <v>1</v>
      </c>
      <c r="E197" t="s">
        <v>316</v>
      </c>
    </row>
    <row r="198" spans="1:5" x14ac:dyDescent="0.25">
      <c r="A198" t="s">
        <v>1209</v>
      </c>
      <c r="B198">
        <f t="shared" si="3"/>
        <v>1</v>
      </c>
      <c r="E198" t="s">
        <v>619</v>
      </c>
    </row>
    <row r="199" spans="1:5" x14ac:dyDescent="0.25">
      <c r="A199" t="s">
        <v>1215</v>
      </c>
      <c r="B199">
        <f t="shared" si="3"/>
        <v>1</v>
      </c>
      <c r="E199" t="s">
        <v>619</v>
      </c>
    </row>
    <row r="200" spans="1:5" x14ac:dyDescent="0.25">
      <c r="A200" t="s">
        <v>1219</v>
      </c>
      <c r="B200">
        <f t="shared" si="3"/>
        <v>1</v>
      </c>
      <c r="E200" t="s">
        <v>316</v>
      </c>
    </row>
    <row r="201" spans="1:5" x14ac:dyDescent="0.25">
      <c r="A201" t="s">
        <v>1223</v>
      </c>
      <c r="B201">
        <f t="shared" si="3"/>
        <v>1</v>
      </c>
      <c r="E201" t="s">
        <v>316</v>
      </c>
    </row>
    <row r="202" spans="1:5" x14ac:dyDescent="0.25">
      <c r="A202" t="s">
        <v>1235</v>
      </c>
      <c r="B202">
        <f t="shared" si="3"/>
        <v>1</v>
      </c>
      <c r="E202" t="s">
        <v>316</v>
      </c>
    </row>
    <row r="203" spans="1:5" x14ac:dyDescent="0.25">
      <c r="A203" t="s">
        <v>1238</v>
      </c>
      <c r="B203">
        <f t="shared" si="3"/>
        <v>1</v>
      </c>
      <c r="E203" t="s">
        <v>999</v>
      </c>
    </row>
    <row r="204" spans="1:5" x14ac:dyDescent="0.25">
      <c r="A204" t="s">
        <v>1241</v>
      </c>
      <c r="B204">
        <f t="shared" si="3"/>
        <v>1</v>
      </c>
      <c r="E204" t="s">
        <v>185</v>
      </c>
    </row>
    <row r="205" spans="1:5" x14ac:dyDescent="0.25">
      <c r="A205" t="s">
        <v>1244</v>
      </c>
      <c r="B205">
        <f t="shared" si="3"/>
        <v>1</v>
      </c>
      <c r="E205" t="s">
        <v>1003</v>
      </c>
    </row>
    <row r="206" spans="1:5" x14ac:dyDescent="0.25">
      <c r="A206" t="s">
        <v>1249</v>
      </c>
      <c r="B206">
        <f t="shared" si="3"/>
        <v>1</v>
      </c>
      <c r="E206" t="s">
        <v>188</v>
      </c>
    </row>
    <row r="207" spans="1:5" x14ac:dyDescent="0.25">
      <c r="A207" t="s">
        <v>1253</v>
      </c>
      <c r="B207">
        <f t="shared" si="3"/>
        <v>1</v>
      </c>
      <c r="E207" t="s">
        <v>181</v>
      </c>
    </row>
    <row r="208" spans="1:5" x14ac:dyDescent="0.25">
      <c r="A208" t="s">
        <v>1270</v>
      </c>
      <c r="B208">
        <f t="shared" si="3"/>
        <v>1</v>
      </c>
      <c r="E208" t="s">
        <v>1008</v>
      </c>
    </row>
    <row r="209" spans="1:5" x14ac:dyDescent="0.25">
      <c r="A209" t="s">
        <v>1275</v>
      </c>
      <c r="B209">
        <f t="shared" si="3"/>
        <v>1</v>
      </c>
      <c r="E209" t="s">
        <v>619</v>
      </c>
    </row>
    <row r="210" spans="1:5" x14ac:dyDescent="0.25">
      <c r="A210" t="s">
        <v>1280</v>
      </c>
      <c r="B210">
        <f t="shared" si="3"/>
        <v>1</v>
      </c>
      <c r="E210" t="s">
        <v>745</v>
      </c>
    </row>
    <row r="211" spans="1:5" x14ac:dyDescent="0.25">
      <c r="A211" t="s">
        <v>1290</v>
      </c>
      <c r="B211">
        <f t="shared" si="3"/>
        <v>1</v>
      </c>
      <c r="E211" t="s">
        <v>1013</v>
      </c>
    </row>
    <row r="212" spans="1:5" x14ac:dyDescent="0.25">
      <c r="A212" t="s">
        <v>1293</v>
      </c>
      <c r="B212">
        <f t="shared" si="3"/>
        <v>1</v>
      </c>
      <c r="E212" t="s">
        <v>165</v>
      </c>
    </row>
    <row r="213" spans="1:5" x14ac:dyDescent="0.25">
      <c r="A213" t="s">
        <v>1300</v>
      </c>
      <c r="B213">
        <f t="shared" si="3"/>
        <v>1</v>
      </c>
      <c r="E213" t="s">
        <v>1017</v>
      </c>
    </row>
    <row r="214" spans="1:5" x14ac:dyDescent="0.25">
      <c r="A214" t="s">
        <v>1345</v>
      </c>
      <c r="B214">
        <f t="shared" si="3"/>
        <v>1</v>
      </c>
      <c r="E214" t="s">
        <v>1020</v>
      </c>
    </row>
    <row r="215" spans="1:5" x14ac:dyDescent="0.25">
      <c r="A215" t="s">
        <v>1351</v>
      </c>
      <c r="B215">
        <f t="shared" si="3"/>
        <v>1</v>
      </c>
      <c r="E215" t="s">
        <v>35</v>
      </c>
    </row>
    <row r="216" spans="1:5" x14ac:dyDescent="0.25">
      <c r="A216" t="s">
        <v>1355</v>
      </c>
      <c r="B216">
        <f t="shared" si="3"/>
        <v>1</v>
      </c>
      <c r="E216" t="s">
        <v>839</v>
      </c>
    </row>
    <row r="217" spans="1:5" x14ac:dyDescent="0.25">
      <c r="A217" t="s">
        <v>1362</v>
      </c>
      <c r="B217">
        <f t="shared" si="3"/>
        <v>1</v>
      </c>
      <c r="E217" t="s">
        <v>286</v>
      </c>
    </row>
    <row r="218" spans="1:5" x14ac:dyDescent="0.25">
      <c r="A218" t="s">
        <v>1366</v>
      </c>
      <c r="B218">
        <f t="shared" si="3"/>
        <v>1</v>
      </c>
      <c r="E218" t="s">
        <v>1027</v>
      </c>
    </row>
    <row r="219" spans="1:5" x14ac:dyDescent="0.25">
      <c r="A219" t="s">
        <v>1370</v>
      </c>
      <c r="B219">
        <f t="shared" si="3"/>
        <v>1</v>
      </c>
      <c r="E219" t="s">
        <v>188</v>
      </c>
    </row>
    <row r="220" spans="1:5" x14ac:dyDescent="0.25">
      <c r="A220" t="s">
        <v>1384</v>
      </c>
      <c r="B220">
        <f t="shared" si="3"/>
        <v>1</v>
      </c>
      <c r="E220" t="s">
        <v>1031</v>
      </c>
    </row>
    <row r="221" spans="1:5" x14ac:dyDescent="0.25">
      <c r="A221" t="s">
        <v>1389</v>
      </c>
      <c r="B221">
        <f t="shared" si="3"/>
        <v>1</v>
      </c>
      <c r="E221" t="s">
        <v>1034</v>
      </c>
    </row>
    <row r="222" spans="1:5" x14ac:dyDescent="0.25">
      <c r="A222" t="s">
        <v>1392</v>
      </c>
      <c r="B222">
        <f t="shared" si="3"/>
        <v>1</v>
      </c>
      <c r="E222" t="s">
        <v>185</v>
      </c>
    </row>
    <row r="223" spans="1:5" x14ac:dyDescent="0.25">
      <c r="A223" t="s">
        <v>1397</v>
      </c>
      <c r="B223">
        <f t="shared" si="3"/>
        <v>1</v>
      </c>
      <c r="E223" t="s">
        <v>1038</v>
      </c>
    </row>
    <row r="224" spans="1:5" x14ac:dyDescent="0.25">
      <c r="A224" t="s">
        <v>1400</v>
      </c>
      <c r="B224">
        <f t="shared" si="3"/>
        <v>1</v>
      </c>
      <c r="E224" t="s">
        <v>1041</v>
      </c>
    </row>
    <row r="225" spans="1:5" x14ac:dyDescent="0.25">
      <c r="A225" t="s">
        <v>1413</v>
      </c>
      <c r="B225">
        <f t="shared" si="3"/>
        <v>1</v>
      </c>
      <c r="E225" t="s">
        <v>1044</v>
      </c>
    </row>
    <row r="226" spans="1:5" x14ac:dyDescent="0.25">
      <c r="A226" t="s">
        <v>211</v>
      </c>
      <c r="B226">
        <f t="shared" si="3"/>
        <v>1</v>
      </c>
      <c r="E226" t="s">
        <v>1050</v>
      </c>
    </row>
    <row r="227" spans="1:5" x14ac:dyDescent="0.25">
      <c r="A227" t="s">
        <v>1431</v>
      </c>
      <c r="B227">
        <f t="shared" si="3"/>
        <v>1</v>
      </c>
      <c r="E227" t="s">
        <v>340</v>
      </c>
    </row>
    <row r="228" spans="1:5" x14ac:dyDescent="0.25">
      <c r="A228" t="s">
        <v>1435</v>
      </c>
      <c r="B228">
        <f t="shared" si="3"/>
        <v>1</v>
      </c>
      <c r="E228" t="s">
        <v>1055</v>
      </c>
    </row>
    <row r="229" spans="1:5" x14ac:dyDescent="0.25">
      <c r="A229" t="s">
        <v>1440</v>
      </c>
      <c r="B229">
        <f t="shared" si="3"/>
        <v>1</v>
      </c>
      <c r="E229" t="s">
        <v>1058</v>
      </c>
    </row>
    <row r="230" spans="1:5" x14ac:dyDescent="0.25">
      <c r="A230" t="s">
        <v>1445</v>
      </c>
      <c r="B230">
        <f t="shared" si="3"/>
        <v>1</v>
      </c>
      <c r="E230" t="s">
        <v>1061</v>
      </c>
    </row>
    <row r="231" spans="1:5" x14ac:dyDescent="0.25">
      <c r="A231" t="s">
        <v>1448</v>
      </c>
      <c r="B231">
        <f t="shared" si="3"/>
        <v>1</v>
      </c>
      <c r="E231" t="s">
        <v>92</v>
      </c>
    </row>
    <row r="232" spans="1:5" x14ac:dyDescent="0.25">
      <c r="A232" t="s">
        <v>1451</v>
      </c>
      <c r="B232">
        <f t="shared" si="3"/>
        <v>1</v>
      </c>
      <c r="E232" t="s">
        <v>35</v>
      </c>
    </row>
    <row r="233" spans="1:5" x14ac:dyDescent="0.25">
      <c r="A233" t="s">
        <v>1469</v>
      </c>
      <c r="B233">
        <f t="shared" si="3"/>
        <v>1</v>
      </c>
      <c r="E233" t="s">
        <v>174</v>
      </c>
    </row>
    <row r="234" spans="1:5" x14ac:dyDescent="0.25">
      <c r="A234" t="s">
        <v>1473</v>
      </c>
      <c r="B234">
        <f t="shared" si="3"/>
        <v>1</v>
      </c>
      <c r="E234" t="s">
        <v>652</v>
      </c>
    </row>
    <row r="235" spans="1:5" x14ac:dyDescent="0.25">
      <c r="A235" t="s">
        <v>1529</v>
      </c>
      <c r="B235">
        <f t="shared" si="3"/>
        <v>1</v>
      </c>
      <c r="E235" t="s">
        <v>553</v>
      </c>
    </row>
    <row r="236" spans="1:5" x14ac:dyDescent="0.25">
      <c r="A236" t="s">
        <v>1558</v>
      </c>
      <c r="B236">
        <f t="shared" si="3"/>
        <v>1</v>
      </c>
      <c r="E236" t="s">
        <v>132</v>
      </c>
    </row>
    <row r="237" spans="1:5" x14ac:dyDescent="0.25">
      <c r="A237" t="s">
        <v>546</v>
      </c>
      <c r="B237">
        <f t="shared" si="3"/>
        <v>1</v>
      </c>
      <c r="E237" t="s">
        <v>343</v>
      </c>
    </row>
    <row r="238" spans="1:5" x14ac:dyDescent="0.25">
      <c r="A238" t="s">
        <v>675</v>
      </c>
      <c r="B238">
        <f t="shared" si="3"/>
        <v>1</v>
      </c>
      <c r="E238" t="s">
        <v>181</v>
      </c>
    </row>
    <row r="239" spans="1:5" x14ac:dyDescent="0.25">
      <c r="A239" t="s">
        <v>1572</v>
      </c>
      <c r="B239">
        <f t="shared" si="3"/>
        <v>1</v>
      </c>
      <c r="E239" t="s">
        <v>1084</v>
      </c>
    </row>
    <row r="240" spans="1:5" x14ac:dyDescent="0.25">
      <c r="A240" t="s">
        <v>1580</v>
      </c>
      <c r="B240">
        <f t="shared" si="3"/>
        <v>1</v>
      </c>
      <c r="E240" t="s">
        <v>156</v>
      </c>
    </row>
    <row r="241" spans="1:5" x14ac:dyDescent="0.25">
      <c r="A241" t="s">
        <v>1585</v>
      </c>
      <c r="B241">
        <f t="shared" si="3"/>
        <v>1</v>
      </c>
      <c r="E241" t="s">
        <v>502</v>
      </c>
    </row>
    <row r="242" spans="1:5" x14ac:dyDescent="0.25">
      <c r="A242" t="s">
        <v>1593</v>
      </c>
      <c r="B242">
        <f t="shared" si="3"/>
        <v>1</v>
      </c>
      <c r="E242" t="s">
        <v>1090</v>
      </c>
    </row>
    <row r="243" spans="1:5" x14ac:dyDescent="0.25">
      <c r="A243" t="s">
        <v>1600</v>
      </c>
      <c r="B243">
        <f t="shared" si="3"/>
        <v>1</v>
      </c>
      <c r="E243" t="s">
        <v>316</v>
      </c>
    </row>
    <row r="244" spans="1:5" x14ac:dyDescent="0.25">
      <c r="A244" t="s">
        <v>1603</v>
      </c>
      <c r="B244">
        <f t="shared" si="3"/>
        <v>1</v>
      </c>
      <c r="E244" t="s">
        <v>301</v>
      </c>
    </row>
    <row r="245" spans="1:5" x14ac:dyDescent="0.25">
      <c r="A245" t="s">
        <v>1606</v>
      </c>
      <c r="B245">
        <f t="shared" si="3"/>
        <v>1</v>
      </c>
      <c r="E245" t="s">
        <v>168</v>
      </c>
    </row>
    <row r="246" spans="1:5" x14ac:dyDescent="0.25">
      <c r="A246" t="s">
        <v>1614</v>
      </c>
      <c r="B246">
        <f t="shared" si="3"/>
        <v>1</v>
      </c>
      <c r="E246" t="s">
        <v>286</v>
      </c>
    </row>
    <row r="247" spans="1:5" x14ac:dyDescent="0.25">
      <c r="A247" t="s">
        <v>1664</v>
      </c>
      <c r="B247">
        <f t="shared" si="3"/>
        <v>1</v>
      </c>
      <c r="E247" t="s">
        <v>456</v>
      </c>
    </row>
    <row r="248" spans="1:5" x14ac:dyDescent="0.25">
      <c r="A248" t="s">
        <v>437</v>
      </c>
      <c r="B248">
        <f t="shared" si="3"/>
        <v>1</v>
      </c>
      <c r="E248" t="s">
        <v>1105</v>
      </c>
    </row>
    <row r="249" spans="1:5" x14ac:dyDescent="0.25">
      <c r="A249" t="s">
        <v>1690</v>
      </c>
      <c r="B249">
        <f t="shared" si="3"/>
        <v>1</v>
      </c>
      <c r="E249" t="s">
        <v>316</v>
      </c>
    </row>
    <row r="250" spans="1:5" x14ac:dyDescent="0.25">
      <c r="A250" t="s">
        <v>1694</v>
      </c>
      <c r="B250">
        <f t="shared" si="3"/>
        <v>1</v>
      </c>
      <c r="E250" t="s">
        <v>274</v>
      </c>
    </row>
    <row r="251" spans="1:5" x14ac:dyDescent="0.25">
      <c r="A251" t="s">
        <v>733</v>
      </c>
      <c r="B251">
        <f t="shared" si="3"/>
        <v>1</v>
      </c>
      <c r="E251" t="s">
        <v>619</v>
      </c>
    </row>
    <row r="252" spans="1:5" x14ac:dyDescent="0.25">
      <c r="A252" t="s">
        <v>1753</v>
      </c>
      <c r="B252">
        <f t="shared" si="3"/>
        <v>1</v>
      </c>
      <c r="E252" t="s">
        <v>1113</v>
      </c>
    </row>
    <row r="253" spans="1:5" x14ac:dyDescent="0.25">
      <c r="A253" t="s">
        <v>1770</v>
      </c>
      <c r="B253">
        <f t="shared" si="3"/>
        <v>1</v>
      </c>
      <c r="E253" t="s">
        <v>1116</v>
      </c>
    </row>
    <row r="254" spans="1:5" x14ac:dyDescent="0.25">
      <c r="A254" t="s">
        <v>395</v>
      </c>
      <c r="B254">
        <f t="shared" si="3"/>
        <v>1</v>
      </c>
      <c r="E254" t="s">
        <v>1122</v>
      </c>
    </row>
    <row r="255" spans="1:5" x14ac:dyDescent="0.25">
      <c r="A255" t="s">
        <v>1813</v>
      </c>
      <c r="B255">
        <f t="shared" si="3"/>
        <v>1</v>
      </c>
      <c r="E255" t="s">
        <v>150</v>
      </c>
    </row>
    <row r="256" spans="1:5" x14ac:dyDescent="0.25">
      <c r="A256" t="s">
        <v>1817</v>
      </c>
      <c r="B256">
        <f t="shared" si="3"/>
        <v>1</v>
      </c>
      <c r="E256" t="s">
        <v>292</v>
      </c>
    </row>
    <row r="257" spans="1:5" x14ac:dyDescent="0.25">
      <c r="A257" t="s">
        <v>1824</v>
      </c>
      <c r="B257">
        <f t="shared" ref="B257:B320" si="4">COUNTIF(E:E,A257)</f>
        <v>1</v>
      </c>
      <c r="E257" t="s">
        <v>373</v>
      </c>
    </row>
    <row r="258" spans="1:5" x14ac:dyDescent="0.25">
      <c r="A258" t="s">
        <v>1857</v>
      </c>
      <c r="B258">
        <f t="shared" si="4"/>
        <v>1</v>
      </c>
      <c r="E258" t="s">
        <v>316</v>
      </c>
    </row>
    <row r="259" spans="1:5" x14ac:dyDescent="0.25">
      <c r="A259" t="s">
        <v>1883</v>
      </c>
      <c r="B259">
        <f t="shared" si="4"/>
        <v>1</v>
      </c>
      <c r="E259" t="s">
        <v>316</v>
      </c>
    </row>
    <row r="260" spans="1:5" x14ac:dyDescent="0.25">
      <c r="A260" t="s">
        <v>1886</v>
      </c>
      <c r="B260">
        <f t="shared" si="4"/>
        <v>1</v>
      </c>
      <c r="E260" t="s">
        <v>370</v>
      </c>
    </row>
    <row r="261" spans="1:5" x14ac:dyDescent="0.25">
      <c r="A261" t="s">
        <v>404</v>
      </c>
      <c r="B261">
        <f t="shared" si="4"/>
        <v>1</v>
      </c>
      <c r="E261" t="s">
        <v>364</v>
      </c>
    </row>
    <row r="262" spans="1:5" x14ac:dyDescent="0.25">
      <c r="A262" t="s">
        <v>1900</v>
      </c>
      <c r="B262">
        <f t="shared" si="4"/>
        <v>1</v>
      </c>
      <c r="E262" t="s">
        <v>316</v>
      </c>
    </row>
    <row r="263" spans="1:5" x14ac:dyDescent="0.25">
      <c r="A263" t="s">
        <v>1903</v>
      </c>
      <c r="B263">
        <f t="shared" si="4"/>
        <v>1</v>
      </c>
      <c r="E263" t="s">
        <v>316</v>
      </c>
    </row>
    <row r="264" spans="1:5" x14ac:dyDescent="0.25">
      <c r="A264" t="s">
        <v>1917</v>
      </c>
      <c r="B264">
        <f t="shared" si="4"/>
        <v>1</v>
      </c>
      <c r="E264" t="s">
        <v>553</v>
      </c>
    </row>
    <row r="265" spans="1:5" x14ac:dyDescent="0.25">
      <c r="A265" t="s">
        <v>1922</v>
      </c>
      <c r="B265">
        <f t="shared" si="4"/>
        <v>1</v>
      </c>
      <c r="E265" t="s">
        <v>117</v>
      </c>
    </row>
    <row r="266" spans="1:5" x14ac:dyDescent="0.25">
      <c r="A266" t="s">
        <v>1935</v>
      </c>
      <c r="B266">
        <f t="shared" si="4"/>
        <v>1</v>
      </c>
      <c r="E266" t="s">
        <v>1169</v>
      </c>
    </row>
    <row r="267" spans="1:5" x14ac:dyDescent="0.25">
      <c r="A267" t="s">
        <v>1948</v>
      </c>
      <c r="B267">
        <f t="shared" si="4"/>
        <v>1</v>
      </c>
      <c r="E267" t="s">
        <v>1191</v>
      </c>
    </row>
    <row r="268" spans="1:5" x14ac:dyDescent="0.25">
      <c r="A268" t="s">
        <v>1946</v>
      </c>
      <c r="B268">
        <f t="shared" si="4"/>
        <v>1</v>
      </c>
      <c r="E268" t="s">
        <v>35</v>
      </c>
    </row>
    <row r="269" spans="1:5" x14ac:dyDescent="0.25">
      <c r="A269" t="s">
        <v>1974</v>
      </c>
      <c r="B269">
        <f t="shared" si="4"/>
        <v>1</v>
      </c>
      <c r="E269" t="s">
        <v>1200</v>
      </c>
    </row>
    <row r="270" spans="1:5" x14ac:dyDescent="0.25">
      <c r="A270" t="s">
        <v>1978</v>
      </c>
      <c r="B270">
        <f t="shared" si="4"/>
        <v>1</v>
      </c>
      <c r="E270" t="s">
        <v>66</v>
      </c>
    </row>
    <row r="271" spans="1:5" x14ac:dyDescent="0.25">
      <c r="A271" t="s">
        <v>78</v>
      </c>
      <c r="B271">
        <f t="shared" si="4"/>
        <v>1</v>
      </c>
      <c r="E271" t="s">
        <v>1204</v>
      </c>
    </row>
    <row r="272" spans="1:5" x14ac:dyDescent="0.25">
      <c r="A272" t="s">
        <v>1991</v>
      </c>
      <c r="B272">
        <f t="shared" si="4"/>
        <v>1</v>
      </c>
      <c r="E272" t="s">
        <v>839</v>
      </c>
    </row>
    <row r="273" spans="1:5" x14ac:dyDescent="0.25">
      <c r="A273" t="s">
        <v>1969</v>
      </c>
      <c r="B273">
        <f t="shared" si="4"/>
        <v>1</v>
      </c>
      <c r="E273" t="s">
        <v>1209</v>
      </c>
    </row>
    <row r="274" spans="1:5" x14ac:dyDescent="0.25">
      <c r="A274" t="s">
        <v>2023</v>
      </c>
      <c r="B274">
        <f t="shared" si="4"/>
        <v>1</v>
      </c>
      <c r="E274" t="s">
        <v>1212</v>
      </c>
    </row>
    <row r="275" spans="1:5" x14ac:dyDescent="0.25">
      <c r="A275" t="s">
        <v>1526</v>
      </c>
      <c r="B275">
        <f t="shared" si="4"/>
        <v>1</v>
      </c>
      <c r="E275" t="s">
        <v>1215</v>
      </c>
    </row>
    <row r="276" spans="1:5" x14ac:dyDescent="0.25">
      <c r="A276" t="s">
        <v>2033</v>
      </c>
      <c r="B276">
        <f t="shared" si="4"/>
        <v>1</v>
      </c>
      <c r="E276" t="s">
        <v>1219</v>
      </c>
    </row>
    <row r="277" spans="1:5" x14ac:dyDescent="0.25">
      <c r="A277" t="s">
        <v>2063</v>
      </c>
      <c r="B277">
        <f t="shared" si="4"/>
        <v>1</v>
      </c>
      <c r="E277" t="s">
        <v>1223</v>
      </c>
    </row>
    <row r="278" spans="1:5" x14ac:dyDescent="0.25">
      <c r="A278" t="s">
        <v>2094</v>
      </c>
      <c r="B278">
        <f t="shared" si="4"/>
        <v>1</v>
      </c>
      <c r="E278" t="s">
        <v>241</v>
      </c>
    </row>
    <row r="279" spans="1:5" x14ac:dyDescent="0.25">
      <c r="A279" t="s">
        <v>196</v>
      </c>
      <c r="B279">
        <f t="shared" si="4"/>
        <v>1</v>
      </c>
      <c r="E279" t="s">
        <v>464</v>
      </c>
    </row>
    <row r="280" spans="1:5" x14ac:dyDescent="0.25">
      <c r="A280" t="s">
        <v>2103</v>
      </c>
      <c r="B280">
        <f t="shared" si="4"/>
        <v>1</v>
      </c>
      <c r="E280" t="s">
        <v>66</v>
      </c>
    </row>
    <row r="281" spans="1:5" x14ac:dyDescent="0.25">
      <c r="A281" t="s">
        <v>2106</v>
      </c>
      <c r="B281">
        <f t="shared" si="4"/>
        <v>1</v>
      </c>
      <c r="E281" t="s">
        <v>310</v>
      </c>
    </row>
    <row r="282" spans="1:5" x14ac:dyDescent="0.25">
      <c r="A282" t="s">
        <v>2109</v>
      </c>
      <c r="B282">
        <f t="shared" si="4"/>
        <v>1</v>
      </c>
      <c r="E282" t="s">
        <v>132</v>
      </c>
    </row>
    <row r="283" spans="1:5" x14ac:dyDescent="0.25">
      <c r="A283" t="s">
        <v>1047</v>
      </c>
      <c r="B283">
        <f t="shared" si="4"/>
        <v>1</v>
      </c>
      <c r="E283" t="s">
        <v>1235</v>
      </c>
    </row>
    <row r="284" spans="1:5" x14ac:dyDescent="0.25">
      <c r="A284" t="s">
        <v>2114</v>
      </c>
      <c r="B284">
        <f t="shared" si="4"/>
        <v>1</v>
      </c>
      <c r="E284" t="s">
        <v>1238</v>
      </c>
    </row>
    <row r="285" spans="1:5" x14ac:dyDescent="0.25">
      <c r="A285" t="s">
        <v>2120</v>
      </c>
      <c r="B285">
        <f t="shared" si="4"/>
        <v>1</v>
      </c>
      <c r="E285" t="s">
        <v>1241</v>
      </c>
    </row>
    <row r="286" spans="1:5" x14ac:dyDescent="0.25">
      <c r="A286" t="s">
        <v>2132</v>
      </c>
      <c r="B286">
        <f t="shared" si="4"/>
        <v>1</v>
      </c>
      <c r="E286" t="s">
        <v>1244</v>
      </c>
    </row>
    <row r="287" spans="1:5" x14ac:dyDescent="0.25">
      <c r="A287" t="s">
        <v>2141</v>
      </c>
      <c r="B287">
        <f t="shared" si="4"/>
        <v>1</v>
      </c>
      <c r="E287" t="s">
        <v>156</v>
      </c>
    </row>
    <row r="288" spans="1:5" x14ac:dyDescent="0.25">
      <c r="A288" t="s">
        <v>2144</v>
      </c>
      <c r="B288">
        <f t="shared" si="4"/>
        <v>1</v>
      </c>
      <c r="E288" t="s">
        <v>38</v>
      </c>
    </row>
    <row r="289" spans="1:5" x14ac:dyDescent="0.25">
      <c r="A289" t="s">
        <v>2151</v>
      </c>
      <c r="B289">
        <f t="shared" si="4"/>
        <v>1</v>
      </c>
      <c r="E289" t="s">
        <v>1249</v>
      </c>
    </row>
    <row r="290" spans="1:5" x14ac:dyDescent="0.25">
      <c r="A290" t="s">
        <v>2160</v>
      </c>
      <c r="B290">
        <f t="shared" si="4"/>
        <v>1</v>
      </c>
      <c r="E290" t="s">
        <v>1253</v>
      </c>
    </row>
    <row r="291" spans="1:5" x14ac:dyDescent="0.25">
      <c r="A291" t="s">
        <v>2164</v>
      </c>
      <c r="B291">
        <f t="shared" si="4"/>
        <v>1</v>
      </c>
      <c r="E291" t="s">
        <v>162</v>
      </c>
    </row>
    <row r="292" spans="1:5" x14ac:dyDescent="0.25">
      <c r="A292" t="s">
        <v>2171</v>
      </c>
      <c r="B292">
        <f t="shared" si="4"/>
        <v>1</v>
      </c>
      <c r="E292" t="s">
        <v>553</v>
      </c>
    </row>
    <row r="293" spans="1:5" x14ac:dyDescent="0.25">
      <c r="A293" t="s">
        <v>2180</v>
      </c>
      <c r="B293">
        <f t="shared" si="4"/>
        <v>1</v>
      </c>
      <c r="E293" t="s">
        <v>156</v>
      </c>
    </row>
    <row r="294" spans="1:5" x14ac:dyDescent="0.25">
      <c r="A294" t="s">
        <v>2197</v>
      </c>
      <c r="B294">
        <f t="shared" si="4"/>
        <v>1</v>
      </c>
      <c r="E294" t="s">
        <v>1270</v>
      </c>
    </row>
    <row r="295" spans="1:5" x14ac:dyDescent="0.25">
      <c r="A295" t="s">
        <v>2229</v>
      </c>
      <c r="B295">
        <f t="shared" si="4"/>
        <v>1</v>
      </c>
      <c r="E295" t="s">
        <v>550</v>
      </c>
    </row>
    <row r="296" spans="1:5" x14ac:dyDescent="0.25">
      <c r="A296" t="s">
        <v>16</v>
      </c>
      <c r="B296">
        <f t="shared" si="4"/>
        <v>1</v>
      </c>
      <c r="E296" t="s">
        <v>230</v>
      </c>
    </row>
    <row r="297" spans="1:5" x14ac:dyDescent="0.25">
      <c r="A297" t="s">
        <v>2235</v>
      </c>
      <c r="B297">
        <f t="shared" si="4"/>
        <v>1</v>
      </c>
      <c r="E297" t="s">
        <v>1275</v>
      </c>
    </row>
    <row r="298" spans="1:5" x14ac:dyDescent="0.25">
      <c r="A298" t="s">
        <v>2238</v>
      </c>
      <c r="B298">
        <f t="shared" si="4"/>
        <v>1</v>
      </c>
      <c r="E298" t="s">
        <v>38</v>
      </c>
    </row>
    <row r="299" spans="1:5" x14ac:dyDescent="0.25">
      <c r="A299" t="s">
        <v>2250</v>
      </c>
      <c r="B299">
        <f t="shared" si="4"/>
        <v>1</v>
      </c>
      <c r="E299" t="s">
        <v>553</v>
      </c>
    </row>
    <row r="300" spans="1:5" x14ac:dyDescent="0.25">
      <c r="A300" t="s">
        <v>2257</v>
      </c>
      <c r="B300">
        <f t="shared" si="4"/>
        <v>1</v>
      </c>
      <c r="E300" t="s">
        <v>1280</v>
      </c>
    </row>
    <row r="301" spans="1:5" x14ac:dyDescent="0.25">
      <c r="A301" t="s">
        <v>2264</v>
      </c>
      <c r="B301">
        <f t="shared" si="4"/>
        <v>1</v>
      </c>
      <c r="E301" t="s">
        <v>301</v>
      </c>
    </row>
    <row r="302" spans="1:5" x14ac:dyDescent="0.25">
      <c r="A302" t="s">
        <v>2285</v>
      </c>
      <c r="B302">
        <f t="shared" si="4"/>
        <v>1</v>
      </c>
      <c r="E302" t="s">
        <v>553</v>
      </c>
    </row>
    <row r="303" spans="1:5" x14ac:dyDescent="0.25">
      <c r="A303" t="s">
        <v>2288</v>
      </c>
      <c r="B303">
        <f t="shared" si="4"/>
        <v>1</v>
      </c>
      <c r="E303" t="s">
        <v>168</v>
      </c>
    </row>
    <row r="304" spans="1:5" x14ac:dyDescent="0.25">
      <c r="A304" t="s">
        <v>2308</v>
      </c>
      <c r="B304">
        <f t="shared" si="4"/>
        <v>1</v>
      </c>
      <c r="E304" t="s">
        <v>286</v>
      </c>
    </row>
    <row r="305" spans="1:5" x14ac:dyDescent="0.25">
      <c r="A305" t="s">
        <v>2311</v>
      </c>
      <c r="B305">
        <f t="shared" si="4"/>
        <v>1</v>
      </c>
      <c r="E305" t="s">
        <v>1287</v>
      </c>
    </row>
    <row r="306" spans="1:5" x14ac:dyDescent="0.25">
      <c r="A306" t="s">
        <v>2326</v>
      </c>
      <c r="B306">
        <f t="shared" si="4"/>
        <v>1</v>
      </c>
      <c r="E306" t="s">
        <v>1290</v>
      </c>
    </row>
    <row r="307" spans="1:5" x14ac:dyDescent="0.25">
      <c r="A307" t="s">
        <v>2340</v>
      </c>
      <c r="B307">
        <f t="shared" si="4"/>
        <v>1</v>
      </c>
      <c r="E307" t="s">
        <v>1293</v>
      </c>
    </row>
    <row r="308" spans="1:5" x14ac:dyDescent="0.25">
      <c r="A308" t="s">
        <v>2355</v>
      </c>
      <c r="B308">
        <f t="shared" si="4"/>
        <v>1</v>
      </c>
      <c r="E308" t="s">
        <v>1300</v>
      </c>
    </row>
    <row r="309" spans="1:5" x14ac:dyDescent="0.25">
      <c r="A309" t="s">
        <v>2389</v>
      </c>
      <c r="B309">
        <f t="shared" si="4"/>
        <v>1</v>
      </c>
      <c r="E309" t="s">
        <v>1306</v>
      </c>
    </row>
    <row r="310" spans="1:5" x14ac:dyDescent="0.25">
      <c r="A310" t="s">
        <v>2397</v>
      </c>
      <c r="B310">
        <f t="shared" si="4"/>
        <v>1</v>
      </c>
      <c r="E310" t="s">
        <v>274</v>
      </c>
    </row>
    <row r="311" spans="1:5" x14ac:dyDescent="0.25">
      <c r="A311" t="s">
        <v>2400</v>
      </c>
      <c r="B311">
        <f t="shared" si="4"/>
        <v>1</v>
      </c>
      <c r="E311" t="s">
        <v>75</v>
      </c>
    </row>
    <row r="312" spans="1:5" x14ac:dyDescent="0.25">
      <c r="A312" t="s">
        <v>2408</v>
      </c>
      <c r="B312">
        <f t="shared" si="4"/>
        <v>1</v>
      </c>
      <c r="E312" t="s">
        <v>343</v>
      </c>
    </row>
    <row r="313" spans="1:5" x14ac:dyDescent="0.25">
      <c r="A313" t="s">
        <v>2416</v>
      </c>
      <c r="B313">
        <f t="shared" si="4"/>
        <v>1</v>
      </c>
      <c r="E313" t="s">
        <v>208</v>
      </c>
    </row>
    <row r="314" spans="1:5" x14ac:dyDescent="0.25">
      <c r="A314" t="s">
        <v>2419</v>
      </c>
      <c r="B314">
        <f t="shared" si="4"/>
        <v>1</v>
      </c>
      <c r="E314" t="s">
        <v>373</v>
      </c>
    </row>
    <row r="315" spans="1:5" x14ac:dyDescent="0.25">
      <c r="A315" t="s">
        <v>2422</v>
      </c>
      <c r="B315">
        <f t="shared" si="4"/>
        <v>1</v>
      </c>
      <c r="E315" t="s">
        <v>370</v>
      </c>
    </row>
    <row r="316" spans="1:5" x14ac:dyDescent="0.25">
      <c r="A316" t="s">
        <v>2439</v>
      </c>
      <c r="B316">
        <f t="shared" si="4"/>
        <v>1</v>
      </c>
      <c r="E316" t="s">
        <v>253</v>
      </c>
    </row>
    <row r="317" spans="1:5" x14ac:dyDescent="0.25">
      <c r="A317" t="s">
        <v>2445</v>
      </c>
      <c r="B317">
        <f t="shared" si="4"/>
        <v>1</v>
      </c>
      <c r="E317" t="s">
        <v>745</v>
      </c>
    </row>
    <row r="318" spans="1:5" x14ac:dyDescent="0.25">
      <c r="A318" t="s">
        <v>2493</v>
      </c>
      <c r="B318">
        <f t="shared" si="4"/>
        <v>1</v>
      </c>
      <c r="E318" t="s">
        <v>1345</v>
      </c>
    </row>
    <row r="319" spans="1:5" x14ac:dyDescent="0.25">
      <c r="A319" t="s">
        <v>2500</v>
      </c>
      <c r="B319">
        <f t="shared" si="4"/>
        <v>1</v>
      </c>
      <c r="E319" t="s">
        <v>230</v>
      </c>
    </row>
    <row r="320" spans="1:5" x14ac:dyDescent="0.25">
      <c r="A320" t="s">
        <v>2506</v>
      </c>
      <c r="B320">
        <f t="shared" si="4"/>
        <v>1</v>
      </c>
      <c r="E320" t="s">
        <v>1351</v>
      </c>
    </row>
    <row r="321" spans="1:5" x14ac:dyDescent="0.25">
      <c r="A321" t="s">
        <v>2513</v>
      </c>
      <c r="B321">
        <f t="shared" ref="B321:B384" si="5">COUNTIF(E:E,A321)</f>
        <v>1</v>
      </c>
      <c r="E321" t="s">
        <v>168</v>
      </c>
    </row>
    <row r="322" spans="1:5" x14ac:dyDescent="0.25">
      <c r="A322" t="s">
        <v>2529</v>
      </c>
      <c r="B322">
        <f t="shared" si="5"/>
        <v>1</v>
      </c>
      <c r="E322" t="s">
        <v>1355</v>
      </c>
    </row>
    <row r="323" spans="1:5" x14ac:dyDescent="0.25">
      <c r="A323" t="s">
        <v>2542</v>
      </c>
      <c r="B323">
        <f t="shared" si="5"/>
        <v>1</v>
      </c>
      <c r="E323" t="s">
        <v>1358</v>
      </c>
    </row>
    <row r="324" spans="1:5" x14ac:dyDescent="0.25">
      <c r="A324" t="s">
        <v>2559</v>
      </c>
      <c r="B324">
        <f t="shared" si="5"/>
        <v>1</v>
      </c>
      <c r="E324" t="s">
        <v>1362</v>
      </c>
    </row>
    <row r="325" spans="1:5" x14ac:dyDescent="0.25">
      <c r="A325" t="s">
        <v>2599</v>
      </c>
      <c r="B325">
        <f t="shared" si="5"/>
        <v>1</v>
      </c>
      <c r="E325" t="s">
        <v>165</v>
      </c>
    </row>
    <row r="326" spans="1:5" x14ac:dyDescent="0.25">
      <c r="A326" t="s">
        <v>2602</v>
      </c>
      <c r="B326">
        <f t="shared" si="5"/>
        <v>1</v>
      </c>
      <c r="E326" t="s">
        <v>1366</v>
      </c>
    </row>
    <row r="327" spans="1:5" x14ac:dyDescent="0.25">
      <c r="A327" t="s">
        <v>2607</v>
      </c>
      <c r="B327">
        <f t="shared" si="5"/>
        <v>1</v>
      </c>
      <c r="E327" t="s">
        <v>177</v>
      </c>
    </row>
    <row r="328" spans="1:5" x14ac:dyDescent="0.25">
      <c r="A328" t="s">
        <v>2611</v>
      </c>
      <c r="B328">
        <f t="shared" si="5"/>
        <v>1</v>
      </c>
      <c r="E328" t="s">
        <v>1370</v>
      </c>
    </row>
    <row r="329" spans="1:5" x14ac:dyDescent="0.25">
      <c r="A329" t="s">
        <v>2638</v>
      </c>
      <c r="B329">
        <f t="shared" si="5"/>
        <v>1</v>
      </c>
      <c r="E329" t="s">
        <v>150</v>
      </c>
    </row>
    <row r="330" spans="1:5" x14ac:dyDescent="0.25">
      <c r="A330" t="s">
        <v>2665</v>
      </c>
      <c r="B330">
        <f t="shared" si="5"/>
        <v>1</v>
      </c>
      <c r="E330" t="s">
        <v>150</v>
      </c>
    </row>
    <row r="331" spans="1:5" x14ac:dyDescent="0.25">
      <c r="A331" t="s">
        <v>2669</v>
      </c>
      <c r="B331">
        <f t="shared" si="5"/>
        <v>1</v>
      </c>
      <c r="E331" t="s">
        <v>1384</v>
      </c>
    </row>
    <row r="332" spans="1:5" x14ac:dyDescent="0.25">
      <c r="A332" t="s">
        <v>349</v>
      </c>
      <c r="B332">
        <f t="shared" si="5"/>
        <v>1</v>
      </c>
      <c r="E332" t="s">
        <v>576</v>
      </c>
    </row>
    <row r="333" spans="1:5" x14ac:dyDescent="0.25">
      <c r="A333" t="s">
        <v>2683</v>
      </c>
      <c r="B333">
        <f t="shared" si="5"/>
        <v>1</v>
      </c>
      <c r="E333" t="s">
        <v>1389</v>
      </c>
    </row>
    <row r="334" spans="1:5" x14ac:dyDescent="0.25">
      <c r="A334" t="s">
        <v>2688</v>
      </c>
      <c r="B334">
        <f t="shared" si="5"/>
        <v>1</v>
      </c>
      <c r="E334" t="s">
        <v>1392</v>
      </c>
    </row>
    <row r="335" spans="1:5" x14ac:dyDescent="0.25">
      <c r="A335" t="s">
        <v>2701</v>
      </c>
      <c r="B335">
        <f t="shared" si="5"/>
        <v>1</v>
      </c>
      <c r="E335" t="s">
        <v>443</v>
      </c>
    </row>
    <row r="336" spans="1:5" x14ac:dyDescent="0.25">
      <c r="A336" t="s">
        <v>2704</v>
      </c>
      <c r="B336">
        <f t="shared" si="5"/>
        <v>1</v>
      </c>
      <c r="E336" t="s">
        <v>193</v>
      </c>
    </row>
    <row r="337" spans="1:5" x14ac:dyDescent="0.25">
      <c r="A337" t="s">
        <v>2707</v>
      </c>
      <c r="B337">
        <f t="shared" si="5"/>
        <v>1</v>
      </c>
      <c r="E337" t="s">
        <v>1397</v>
      </c>
    </row>
    <row r="338" spans="1:5" x14ac:dyDescent="0.25">
      <c r="A338" t="s">
        <v>2710</v>
      </c>
      <c r="B338">
        <f t="shared" si="5"/>
        <v>1</v>
      </c>
      <c r="E338" t="s">
        <v>1400</v>
      </c>
    </row>
    <row r="339" spans="1:5" x14ac:dyDescent="0.25">
      <c r="A339" t="s">
        <v>2717</v>
      </c>
      <c r="B339">
        <f t="shared" si="5"/>
        <v>1</v>
      </c>
      <c r="E339" t="s">
        <v>502</v>
      </c>
    </row>
    <row r="340" spans="1:5" x14ac:dyDescent="0.25">
      <c r="A340" t="s">
        <v>2741</v>
      </c>
      <c r="B340">
        <f t="shared" si="5"/>
        <v>1</v>
      </c>
      <c r="E340" t="s">
        <v>1408</v>
      </c>
    </row>
    <row r="341" spans="1:5" x14ac:dyDescent="0.25">
      <c r="A341" t="s">
        <v>2750</v>
      </c>
      <c r="B341">
        <f t="shared" si="5"/>
        <v>1</v>
      </c>
      <c r="E341" t="s">
        <v>132</v>
      </c>
    </row>
    <row r="342" spans="1:5" x14ac:dyDescent="0.25">
      <c r="A342" t="s">
        <v>2754</v>
      </c>
      <c r="B342">
        <f t="shared" si="5"/>
        <v>1</v>
      </c>
      <c r="E342" t="s">
        <v>1084</v>
      </c>
    </row>
    <row r="343" spans="1:5" x14ac:dyDescent="0.25">
      <c r="A343" t="s">
        <v>2761</v>
      </c>
      <c r="B343">
        <f t="shared" si="5"/>
        <v>1</v>
      </c>
      <c r="E343" t="s">
        <v>1413</v>
      </c>
    </row>
    <row r="344" spans="1:5" x14ac:dyDescent="0.25">
      <c r="A344" t="s">
        <v>2766</v>
      </c>
      <c r="B344">
        <f t="shared" si="5"/>
        <v>1</v>
      </c>
      <c r="E344" t="s">
        <v>193</v>
      </c>
    </row>
    <row r="345" spans="1:5" x14ac:dyDescent="0.25">
      <c r="A345" t="s">
        <v>2769</v>
      </c>
      <c r="B345">
        <f t="shared" si="5"/>
        <v>1</v>
      </c>
      <c r="E345" t="s">
        <v>550</v>
      </c>
    </row>
    <row r="346" spans="1:5" x14ac:dyDescent="0.25">
      <c r="A346" t="s">
        <v>2780</v>
      </c>
      <c r="B346">
        <f t="shared" si="5"/>
        <v>1</v>
      </c>
      <c r="E346" t="s">
        <v>211</v>
      </c>
    </row>
    <row r="347" spans="1:5" x14ac:dyDescent="0.25">
      <c r="A347" t="s">
        <v>2783</v>
      </c>
      <c r="B347">
        <f t="shared" si="5"/>
        <v>1</v>
      </c>
      <c r="E347" t="s">
        <v>1420</v>
      </c>
    </row>
    <row r="348" spans="1:5" x14ac:dyDescent="0.25">
      <c r="A348" t="s">
        <v>1960</v>
      </c>
      <c r="B348">
        <f t="shared" si="5"/>
        <v>1</v>
      </c>
      <c r="E348" t="s">
        <v>581</v>
      </c>
    </row>
    <row r="349" spans="1:5" x14ac:dyDescent="0.25">
      <c r="A349" t="s">
        <v>2789</v>
      </c>
      <c r="B349">
        <f t="shared" si="5"/>
        <v>1</v>
      </c>
      <c r="E349" t="s">
        <v>1431</v>
      </c>
    </row>
    <row r="350" spans="1:5" x14ac:dyDescent="0.25">
      <c r="A350" t="s">
        <v>417</v>
      </c>
      <c r="B350">
        <f t="shared" si="5"/>
        <v>1</v>
      </c>
      <c r="E350" t="s">
        <v>812</v>
      </c>
    </row>
    <row r="351" spans="1:5" x14ac:dyDescent="0.25">
      <c r="A351" t="s">
        <v>420</v>
      </c>
      <c r="B351">
        <f t="shared" si="5"/>
        <v>1</v>
      </c>
      <c r="E351" t="s">
        <v>1435</v>
      </c>
    </row>
    <row r="352" spans="1:5" x14ac:dyDescent="0.25">
      <c r="A352" t="s">
        <v>2855</v>
      </c>
      <c r="B352">
        <f t="shared" si="5"/>
        <v>1</v>
      </c>
      <c r="E352" t="s">
        <v>1440</v>
      </c>
    </row>
    <row r="353" spans="1:5" x14ac:dyDescent="0.25">
      <c r="A353" t="s">
        <v>2875</v>
      </c>
      <c r="B353">
        <f t="shared" si="5"/>
        <v>1</v>
      </c>
      <c r="E353" t="s">
        <v>1445</v>
      </c>
    </row>
    <row r="354" spans="1:5" x14ac:dyDescent="0.25">
      <c r="A354" t="s">
        <v>2878</v>
      </c>
      <c r="B354">
        <f t="shared" si="5"/>
        <v>1</v>
      </c>
      <c r="E354" t="s">
        <v>1448</v>
      </c>
    </row>
    <row r="355" spans="1:5" x14ac:dyDescent="0.25">
      <c r="A355" t="s">
        <v>2885</v>
      </c>
      <c r="B355">
        <f t="shared" si="5"/>
        <v>1</v>
      </c>
      <c r="E355" t="s">
        <v>1451</v>
      </c>
    </row>
    <row r="356" spans="1:5" x14ac:dyDescent="0.25">
      <c r="A356" t="s">
        <v>2888</v>
      </c>
      <c r="B356">
        <f t="shared" si="5"/>
        <v>1</v>
      </c>
      <c r="E356" t="s">
        <v>235</v>
      </c>
    </row>
    <row r="357" spans="1:5" x14ac:dyDescent="0.25">
      <c r="A357" t="s">
        <v>2906</v>
      </c>
      <c r="B357">
        <f t="shared" si="5"/>
        <v>1</v>
      </c>
      <c r="E357" t="s">
        <v>132</v>
      </c>
    </row>
    <row r="358" spans="1:5" x14ac:dyDescent="0.25">
      <c r="A358" t="s">
        <v>2909</v>
      </c>
      <c r="B358">
        <f t="shared" si="5"/>
        <v>1</v>
      </c>
      <c r="E358" t="s">
        <v>1469</v>
      </c>
    </row>
    <row r="359" spans="1:5" x14ac:dyDescent="0.25">
      <c r="A359" t="s">
        <v>2930</v>
      </c>
      <c r="B359">
        <f t="shared" si="5"/>
        <v>1</v>
      </c>
      <c r="E359" t="s">
        <v>75</v>
      </c>
    </row>
    <row r="360" spans="1:5" x14ac:dyDescent="0.25">
      <c r="A360" t="s">
        <v>2866</v>
      </c>
      <c r="B360">
        <f t="shared" si="5"/>
        <v>1</v>
      </c>
      <c r="E360" t="s">
        <v>1473</v>
      </c>
    </row>
    <row r="361" spans="1:5" x14ac:dyDescent="0.25">
      <c r="A361" t="s">
        <v>2964</v>
      </c>
      <c r="B361">
        <f t="shared" si="5"/>
        <v>1</v>
      </c>
      <c r="E361" t="s">
        <v>310</v>
      </c>
    </row>
    <row r="362" spans="1:5" x14ac:dyDescent="0.25">
      <c r="A362" t="s">
        <v>2976</v>
      </c>
      <c r="B362">
        <f t="shared" si="5"/>
        <v>1</v>
      </c>
      <c r="E362" t="s">
        <v>1477</v>
      </c>
    </row>
    <row r="363" spans="1:5" x14ac:dyDescent="0.25">
      <c r="A363" t="s">
        <v>2997</v>
      </c>
      <c r="B363">
        <f t="shared" si="5"/>
        <v>1</v>
      </c>
      <c r="E363" t="s">
        <v>316</v>
      </c>
    </row>
    <row r="364" spans="1:5" x14ac:dyDescent="0.25">
      <c r="A364" t="s">
        <v>3011</v>
      </c>
      <c r="B364">
        <f t="shared" si="5"/>
        <v>1</v>
      </c>
      <c r="E364" t="s">
        <v>156</v>
      </c>
    </row>
    <row r="365" spans="1:5" x14ac:dyDescent="0.25">
      <c r="A365" t="s">
        <v>3018</v>
      </c>
      <c r="B365">
        <f t="shared" si="5"/>
        <v>1</v>
      </c>
      <c r="E365" t="s">
        <v>174</v>
      </c>
    </row>
    <row r="366" spans="1:5" x14ac:dyDescent="0.25">
      <c r="A366" t="s">
        <v>3021</v>
      </c>
      <c r="B366">
        <f t="shared" si="5"/>
        <v>1</v>
      </c>
      <c r="E366" t="s">
        <v>208</v>
      </c>
    </row>
    <row r="367" spans="1:5" x14ac:dyDescent="0.25">
      <c r="A367" t="s">
        <v>3027</v>
      </c>
      <c r="B367">
        <f t="shared" si="5"/>
        <v>1</v>
      </c>
      <c r="E367" t="s">
        <v>286</v>
      </c>
    </row>
    <row r="368" spans="1:5" x14ac:dyDescent="0.25">
      <c r="A368" t="s">
        <v>3030</v>
      </c>
      <c r="B368">
        <f t="shared" si="5"/>
        <v>1</v>
      </c>
      <c r="E368" t="s">
        <v>301</v>
      </c>
    </row>
    <row r="369" spans="1:5" x14ac:dyDescent="0.25">
      <c r="A369" t="s">
        <v>3033</v>
      </c>
      <c r="B369">
        <f t="shared" si="5"/>
        <v>1</v>
      </c>
      <c r="E369" t="s">
        <v>619</v>
      </c>
    </row>
    <row r="370" spans="1:5" x14ac:dyDescent="0.25">
      <c r="A370" t="s">
        <v>3037</v>
      </c>
      <c r="B370">
        <f t="shared" si="5"/>
        <v>1</v>
      </c>
      <c r="E370" t="s">
        <v>619</v>
      </c>
    </row>
    <row r="371" spans="1:5" x14ac:dyDescent="0.25">
      <c r="A371" t="s">
        <v>3043</v>
      </c>
      <c r="B371">
        <f t="shared" si="5"/>
        <v>1</v>
      </c>
      <c r="E371" t="s">
        <v>316</v>
      </c>
    </row>
    <row r="372" spans="1:5" x14ac:dyDescent="0.25">
      <c r="A372" t="s">
        <v>3052</v>
      </c>
      <c r="B372">
        <f t="shared" si="5"/>
        <v>1</v>
      </c>
      <c r="E372" t="s">
        <v>274</v>
      </c>
    </row>
    <row r="373" spans="1:5" x14ac:dyDescent="0.25">
      <c r="A373" t="s">
        <v>3086</v>
      </c>
      <c r="B373">
        <f t="shared" si="5"/>
        <v>1</v>
      </c>
      <c r="E373" t="s">
        <v>188</v>
      </c>
    </row>
    <row r="374" spans="1:5" x14ac:dyDescent="0.25">
      <c r="A374" t="s">
        <v>3090</v>
      </c>
      <c r="B374">
        <f t="shared" si="5"/>
        <v>1</v>
      </c>
      <c r="E374" t="s">
        <v>181</v>
      </c>
    </row>
    <row r="375" spans="1:5" x14ac:dyDescent="0.25">
      <c r="A375" t="s">
        <v>3102</v>
      </c>
      <c r="B375">
        <f t="shared" si="5"/>
        <v>1</v>
      </c>
      <c r="E375" t="s">
        <v>185</v>
      </c>
    </row>
    <row r="376" spans="1:5" x14ac:dyDescent="0.25">
      <c r="A376" t="s">
        <v>3106</v>
      </c>
      <c r="B376">
        <f t="shared" si="5"/>
        <v>1</v>
      </c>
      <c r="E376" t="s">
        <v>373</v>
      </c>
    </row>
    <row r="377" spans="1:5" x14ac:dyDescent="0.25">
      <c r="A377" t="s">
        <v>3113</v>
      </c>
      <c r="B377">
        <f t="shared" si="5"/>
        <v>1</v>
      </c>
      <c r="E377" t="s">
        <v>47</v>
      </c>
    </row>
    <row r="378" spans="1:5" x14ac:dyDescent="0.25">
      <c r="A378" t="s">
        <v>3127</v>
      </c>
      <c r="B378">
        <f t="shared" si="5"/>
        <v>1</v>
      </c>
      <c r="E378" t="s">
        <v>370</v>
      </c>
    </row>
    <row r="379" spans="1:5" x14ac:dyDescent="0.25">
      <c r="A379" t="s">
        <v>3169</v>
      </c>
      <c r="B379">
        <f t="shared" si="5"/>
        <v>1</v>
      </c>
      <c r="E379" t="s">
        <v>47</v>
      </c>
    </row>
    <row r="380" spans="1:5" x14ac:dyDescent="0.25">
      <c r="A380" t="s">
        <v>3176</v>
      </c>
      <c r="B380">
        <f t="shared" si="5"/>
        <v>1</v>
      </c>
      <c r="E380" t="s">
        <v>1529</v>
      </c>
    </row>
    <row r="381" spans="1:5" x14ac:dyDescent="0.25">
      <c r="A381" t="s">
        <v>3179</v>
      </c>
      <c r="B381">
        <f t="shared" si="5"/>
        <v>1</v>
      </c>
      <c r="E381" t="s">
        <v>1558</v>
      </c>
    </row>
    <row r="382" spans="1:5" x14ac:dyDescent="0.25">
      <c r="A382" t="s">
        <v>3183</v>
      </c>
      <c r="B382">
        <f t="shared" si="5"/>
        <v>1</v>
      </c>
      <c r="E382" t="s">
        <v>546</v>
      </c>
    </row>
    <row r="383" spans="1:5" x14ac:dyDescent="0.25">
      <c r="A383" t="s">
        <v>1323</v>
      </c>
      <c r="B383">
        <f t="shared" si="5"/>
        <v>1</v>
      </c>
      <c r="E383" t="s">
        <v>675</v>
      </c>
    </row>
    <row r="384" spans="1:5" x14ac:dyDescent="0.25">
      <c r="A384" t="s">
        <v>3210</v>
      </c>
      <c r="B384">
        <f t="shared" si="5"/>
        <v>1</v>
      </c>
      <c r="E384" t="s">
        <v>1566</v>
      </c>
    </row>
    <row r="385" spans="1:5" x14ac:dyDescent="0.25">
      <c r="A385" t="s">
        <v>3213</v>
      </c>
      <c r="B385">
        <f t="shared" ref="B385:B414" si="6">COUNTIF(E:E,A385)</f>
        <v>1</v>
      </c>
      <c r="E385" t="s">
        <v>156</v>
      </c>
    </row>
    <row r="386" spans="1:5" x14ac:dyDescent="0.25">
      <c r="A386" t="s">
        <v>3216</v>
      </c>
      <c r="B386">
        <f t="shared" si="6"/>
        <v>1</v>
      </c>
      <c r="E386" t="s">
        <v>168</v>
      </c>
    </row>
    <row r="387" spans="1:5" x14ac:dyDescent="0.25">
      <c r="A387" t="s">
        <v>3219</v>
      </c>
      <c r="B387">
        <f t="shared" si="6"/>
        <v>1</v>
      </c>
      <c r="E387" t="s">
        <v>451</v>
      </c>
    </row>
    <row r="388" spans="1:5" x14ac:dyDescent="0.25">
      <c r="A388" t="s">
        <v>3229</v>
      </c>
      <c r="B388">
        <f t="shared" si="6"/>
        <v>1</v>
      </c>
      <c r="E388" t="s">
        <v>1572</v>
      </c>
    </row>
    <row r="389" spans="1:5" x14ac:dyDescent="0.25">
      <c r="A389" t="s">
        <v>3234</v>
      </c>
      <c r="B389">
        <f t="shared" si="6"/>
        <v>1</v>
      </c>
      <c r="E389" t="s">
        <v>1580</v>
      </c>
    </row>
    <row r="390" spans="1:5" x14ac:dyDescent="0.25">
      <c r="A390" t="s">
        <v>3237</v>
      </c>
      <c r="B390">
        <f t="shared" si="6"/>
        <v>1</v>
      </c>
      <c r="E390" t="s">
        <v>132</v>
      </c>
    </row>
    <row r="391" spans="1:5" x14ac:dyDescent="0.25">
      <c r="A391" t="s">
        <v>3240</v>
      </c>
      <c r="B391">
        <f t="shared" si="6"/>
        <v>1</v>
      </c>
      <c r="E391" t="s">
        <v>483</v>
      </c>
    </row>
    <row r="392" spans="1:5" x14ac:dyDescent="0.25">
      <c r="A392" t="s">
        <v>3243</v>
      </c>
      <c r="B392">
        <f t="shared" si="6"/>
        <v>1</v>
      </c>
      <c r="E392" t="s">
        <v>1585</v>
      </c>
    </row>
    <row r="393" spans="1:5" x14ac:dyDescent="0.25">
      <c r="A393" t="s">
        <v>3267</v>
      </c>
      <c r="B393">
        <f t="shared" si="6"/>
        <v>1</v>
      </c>
      <c r="E393" t="s">
        <v>477</v>
      </c>
    </row>
    <row r="394" spans="1:5" x14ac:dyDescent="0.25">
      <c r="A394" t="s">
        <v>3273</v>
      </c>
      <c r="B394">
        <f t="shared" si="6"/>
        <v>1</v>
      </c>
      <c r="E394" t="s">
        <v>1593</v>
      </c>
    </row>
    <row r="395" spans="1:5" x14ac:dyDescent="0.25">
      <c r="A395" t="s">
        <v>3347</v>
      </c>
      <c r="B395">
        <f t="shared" si="6"/>
        <v>1</v>
      </c>
      <c r="E395" t="s">
        <v>1600</v>
      </c>
    </row>
    <row r="396" spans="1:5" x14ac:dyDescent="0.25">
      <c r="A396" t="s">
        <v>3361</v>
      </c>
      <c r="B396">
        <f t="shared" si="6"/>
        <v>1</v>
      </c>
      <c r="E396" t="s">
        <v>1603</v>
      </c>
    </row>
    <row r="397" spans="1:5" x14ac:dyDescent="0.25">
      <c r="A397" t="s">
        <v>3377</v>
      </c>
      <c r="B397">
        <f t="shared" si="6"/>
        <v>1</v>
      </c>
      <c r="E397" t="s">
        <v>1606</v>
      </c>
    </row>
    <row r="398" spans="1:5" x14ac:dyDescent="0.25">
      <c r="A398" t="s">
        <v>3380</v>
      </c>
      <c r="B398">
        <f t="shared" si="6"/>
        <v>1</v>
      </c>
      <c r="E398" t="s">
        <v>316</v>
      </c>
    </row>
    <row r="399" spans="1:5" x14ac:dyDescent="0.25">
      <c r="A399" t="s">
        <v>3392</v>
      </c>
      <c r="B399">
        <f t="shared" si="6"/>
        <v>1</v>
      </c>
      <c r="E399" t="s">
        <v>144</v>
      </c>
    </row>
    <row r="400" spans="1:5" x14ac:dyDescent="0.25">
      <c r="A400" t="s">
        <v>3396</v>
      </c>
      <c r="B400">
        <f t="shared" si="6"/>
        <v>1</v>
      </c>
      <c r="E400" t="s">
        <v>1614</v>
      </c>
    </row>
    <row r="401" spans="1:5" x14ac:dyDescent="0.25">
      <c r="A401" t="s">
        <v>3409</v>
      </c>
      <c r="B401">
        <f t="shared" si="6"/>
        <v>1</v>
      </c>
      <c r="E401" t="s">
        <v>35</v>
      </c>
    </row>
    <row r="402" spans="1:5" x14ac:dyDescent="0.25">
      <c r="A402" t="s">
        <v>3412</v>
      </c>
      <c r="B402">
        <f t="shared" si="6"/>
        <v>1</v>
      </c>
      <c r="E402" t="s">
        <v>188</v>
      </c>
    </row>
    <row r="403" spans="1:5" x14ac:dyDescent="0.25">
      <c r="A403" t="s">
        <v>3431</v>
      </c>
      <c r="B403">
        <f t="shared" si="6"/>
        <v>1</v>
      </c>
      <c r="E403" t="s">
        <v>185</v>
      </c>
    </row>
    <row r="404" spans="1:5" x14ac:dyDescent="0.25">
      <c r="A404" t="s">
        <v>3436</v>
      </c>
      <c r="B404">
        <f t="shared" si="6"/>
        <v>1</v>
      </c>
      <c r="E404" t="s">
        <v>181</v>
      </c>
    </row>
    <row r="405" spans="1:5" x14ac:dyDescent="0.25">
      <c r="A405" t="s">
        <v>3472</v>
      </c>
      <c r="B405">
        <f t="shared" si="6"/>
        <v>1</v>
      </c>
      <c r="E405" t="s">
        <v>1652</v>
      </c>
    </row>
    <row r="406" spans="1:5" x14ac:dyDescent="0.25">
      <c r="A406" t="s">
        <v>3505</v>
      </c>
      <c r="B406">
        <f t="shared" si="6"/>
        <v>1</v>
      </c>
      <c r="E406" t="s">
        <v>156</v>
      </c>
    </row>
    <row r="407" spans="1:5" x14ac:dyDescent="0.25">
      <c r="A407" t="s">
        <v>3508</v>
      </c>
      <c r="B407">
        <f t="shared" si="6"/>
        <v>1</v>
      </c>
      <c r="E407" t="s">
        <v>47</v>
      </c>
    </row>
    <row r="408" spans="1:5" x14ac:dyDescent="0.25">
      <c r="A408" t="s">
        <v>3514</v>
      </c>
      <c r="B408">
        <f t="shared" si="6"/>
        <v>1</v>
      </c>
      <c r="E408" t="s">
        <v>1660</v>
      </c>
    </row>
    <row r="409" spans="1:5" x14ac:dyDescent="0.25">
      <c r="A409" t="s">
        <v>3518</v>
      </c>
      <c r="B409">
        <f t="shared" si="6"/>
        <v>1</v>
      </c>
      <c r="E409" t="s">
        <v>502</v>
      </c>
    </row>
    <row r="410" spans="1:5" x14ac:dyDescent="0.25">
      <c r="A410" t="s">
        <v>3464</v>
      </c>
      <c r="B410">
        <f t="shared" si="6"/>
        <v>1</v>
      </c>
      <c r="E410" t="s">
        <v>1664</v>
      </c>
    </row>
    <row r="411" spans="1:5" x14ac:dyDescent="0.25">
      <c r="A411" t="s">
        <v>3525</v>
      </c>
      <c r="B411">
        <f t="shared" si="6"/>
        <v>1</v>
      </c>
      <c r="E411" t="s">
        <v>185</v>
      </c>
    </row>
    <row r="412" spans="1:5" x14ac:dyDescent="0.25">
      <c r="A412" t="s">
        <v>3303</v>
      </c>
      <c r="B412">
        <f t="shared" si="6"/>
        <v>1</v>
      </c>
      <c r="E412" t="s">
        <v>188</v>
      </c>
    </row>
    <row r="413" spans="1:5" x14ac:dyDescent="0.25">
      <c r="A413" t="s">
        <v>3539</v>
      </c>
      <c r="B413">
        <f t="shared" si="6"/>
        <v>1</v>
      </c>
      <c r="E413" t="s">
        <v>181</v>
      </c>
    </row>
    <row r="414" spans="1:5" x14ac:dyDescent="0.25">
      <c r="A414" t="s">
        <v>3565</v>
      </c>
      <c r="B414">
        <f t="shared" si="6"/>
        <v>1</v>
      </c>
      <c r="E414" t="s">
        <v>437</v>
      </c>
    </row>
    <row r="415" spans="1:5" x14ac:dyDescent="0.25">
      <c r="E415" t="s">
        <v>1690</v>
      </c>
    </row>
    <row r="416" spans="1:5" x14ac:dyDescent="0.25">
      <c r="E416" t="s">
        <v>1694</v>
      </c>
    </row>
    <row r="417" spans="5:5" x14ac:dyDescent="0.25">
      <c r="E417" t="s">
        <v>1684</v>
      </c>
    </row>
    <row r="418" spans="5:5" x14ac:dyDescent="0.25">
      <c r="E418" t="s">
        <v>505</v>
      </c>
    </row>
    <row r="419" spans="5:5" x14ac:dyDescent="0.25">
      <c r="E419" t="s">
        <v>340</v>
      </c>
    </row>
    <row r="420" spans="5:5" x14ac:dyDescent="0.25">
      <c r="E420" t="s">
        <v>208</v>
      </c>
    </row>
    <row r="421" spans="5:5" x14ac:dyDescent="0.25">
      <c r="E421" t="s">
        <v>301</v>
      </c>
    </row>
    <row r="422" spans="5:5" x14ac:dyDescent="0.25">
      <c r="E422" t="s">
        <v>286</v>
      </c>
    </row>
    <row r="423" spans="5:5" x14ac:dyDescent="0.25">
      <c r="E423" t="s">
        <v>274</v>
      </c>
    </row>
    <row r="424" spans="5:5" x14ac:dyDescent="0.25">
      <c r="E424" t="s">
        <v>168</v>
      </c>
    </row>
    <row r="425" spans="5:5" x14ac:dyDescent="0.25">
      <c r="E425" t="s">
        <v>1684</v>
      </c>
    </row>
    <row r="426" spans="5:5" x14ac:dyDescent="0.25">
      <c r="E426" t="s">
        <v>619</v>
      </c>
    </row>
    <row r="427" spans="5:5" x14ac:dyDescent="0.25">
      <c r="E427" t="s">
        <v>619</v>
      </c>
    </row>
    <row r="428" spans="5:5" x14ac:dyDescent="0.25">
      <c r="E428" t="s">
        <v>316</v>
      </c>
    </row>
    <row r="429" spans="5:5" x14ac:dyDescent="0.25">
      <c r="E429" t="s">
        <v>316</v>
      </c>
    </row>
    <row r="430" spans="5:5" x14ac:dyDescent="0.25">
      <c r="E430" t="s">
        <v>280</v>
      </c>
    </row>
    <row r="431" spans="5:5" x14ac:dyDescent="0.25">
      <c r="E431" t="s">
        <v>553</v>
      </c>
    </row>
    <row r="432" spans="5:5" x14ac:dyDescent="0.25">
      <c r="E432" t="s">
        <v>316</v>
      </c>
    </row>
    <row r="433" spans="5:5" x14ac:dyDescent="0.25">
      <c r="E433" t="s">
        <v>733</v>
      </c>
    </row>
    <row r="434" spans="5:5" x14ac:dyDescent="0.25">
      <c r="E434" t="s">
        <v>1753</v>
      </c>
    </row>
    <row r="435" spans="5:5" x14ac:dyDescent="0.25">
      <c r="E435" t="s">
        <v>467</v>
      </c>
    </row>
    <row r="436" spans="5:5" x14ac:dyDescent="0.25">
      <c r="E436" t="s">
        <v>745</v>
      </c>
    </row>
    <row r="437" spans="5:5" x14ac:dyDescent="0.25">
      <c r="E437" t="s">
        <v>144</v>
      </c>
    </row>
    <row r="438" spans="5:5" x14ac:dyDescent="0.25">
      <c r="E438" t="s">
        <v>443</v>
      </c>
    </row>
    <row r="439" spans="5:5" x14ac:dyDescent="0.25">
      <c r="E439" t="s">
        <v>1770</v>
      </c>
    </row>
    <row r="440" spans="5:5" x14ac:dyDescent="0.25">
      <c r="E440" t="s">
        <v>177</v>
      </c>
    </row>
    <row r="441" spans="5:5" x14ac:dyDescent="0.25">
      <c r="E441" t="s">
        <v>162</v>
      </c>
    </row>
    <row r="442" spans="5:5" x14ac:dyDescent="0.25">
      <c r="E442" t="s">
        <v>168</v>
      </c>
    </row>
    <row r="443" spans="5:5" x14ac:dyDescent="0.25">
      <c r="E443" t="s">
        <v>464</v>
      </c>
    </row>
    <row r="444" spans="5:5" x14ac:dyDescent="0.25">
      <c r="E444" t="s">
        <v>553</v>
      </c>
    </row>
    <row r="445" spans="5:5" x14ac:dyDescent="0.25">
      <c r="E445" t="s">
        <v>185</v>
      </c>
    </row>
    <row r="446" spans="5:5" x14ac:dyDescent="0.25">
      <c r="E446" t="s">
        <v>188</v>
      </c>
    </row>
    <row r="447" spans="5:5" x14ac:dyDescent="0.25">
      <c r="E447" t="s">
        <v>181</v>
      </c>
    </row>
    <row r="448" spans="5:5" x14ac:dyDescent="0.25">
      <c r="E448" t="s">
        <v>185</v>
      </c>
    </row>
    <row r="449" spans="5:5" x14ac:dyDescent="0.25">
      <c r="E449" t="s">
        <v>188</v>
      </c>
    </row>
    <row r="450" spans="5:5" x14ac:dyDescent="0.25">
      <c r="E450" t="s">
        <v>1794</v>
      </c>
    </row>
    <row r="451" spans="5:5" x14ac:dyDescent="0.25">
      <c r="E451" t="s">
        <v>188</v>
      </c>
    </row>
    <row r="452" spans="5:5" x14ac:dyDescent="0.25">
      <c r="E452" t="s">
        <v>185</v>
      </c>
    </row>
    <row r="453" spans="5:5" x14ac:dyDescent="0.25">
      <c r="E453" t="s">
        <v>181</v>
      </c>
    </row>
    <row r="454" spans="5:5" x14ac:dyDescent="0.25">
      <c r="E454" t="s">
        <v>181</v>
      </c>
    </row>
    <row r="455" spans="5:5" x14ac:dyDescent="0.25">
      <c r="E455" t="s">
        <v>168</v>
      </c>
    </row>
    <row r="456" spans="5:5" x14ac:dyDescent="0.25">
      <c r="E456" t="s">
        <v>253</v>
      </c>
    </row>
    <row r="457" spans="5:5" x14ac:dyDescent="0.25">
      <c r="E457" t="s">
        <v>75</v>
      </c>
    </row>
    <row r="458" spans="5:5" x14ac:dyDescent="0.25">
      <c r="E458" t="s">
        <v>193</v>
      </c>
    </row>
    <row r="459" spans="5:5" x14ac:dyDescent="0.25">
      <c r="E459" t="s">
        <v>395</v>
      </c>
    </row>
    <row r="460" spans="5:5" x14ac:dyDescent="0.25">
      <c r="E460" t="s">
        <v>1813</v>
      </c>
    </row>
    <row r="461" spans="5:5" x14ac:dyDescent="0.25">
      <c r="E461" t="s">
        <v>47</v>
      </c>
    </row>
    <row r="462" spans="5:5" x14ac:dyDescent="0.25">
      <c r="E462" t="s">
        <v>1817</v>
      </c>
    </row>
    <row r="463" spans="5:5" x14ac:dyDescent="0.25">
      <c r="E463" t="s">
        <v>286</v>
      </c>
    </row>
    <row r="464" spans="5:5" x14ac:dyDescent="0.25">
      <c r="E464" t="s">
        <v>301</v>
      </c>
    </row>
    <row r="465" spans="5:5" x14ac:dyDescent="0.25">
      <c r="E465" t="s">
        <v>208</v>
      </c>
    </row>
    <row r="466" spans="5:5" x14ac:dyDescent="0.25">
      <c r="E466" t="s">
        <v>1824</v>
      </c>
    </row>
    <row r="467" spans="5:5" x14ac:dyDescent="0.25">
      <c r="E467" t="s">
        <v>316</v>
      </c>
    </row>
    <row r="468" spans="5:5" x14ac:dyDescent="0.25">
      <c r="E468" t="s">
        <v>168</v>
      </c>
    </row>
    <row r="469" spans="5:5" x14ac:dyDescent="0.25">
      <c r="E469" t="s">
        <v>117</v>
      </c>
    </row>
    <row r="470" spans="5:5" x14ac:dyDescent="0.25">
      <c r="E470" t="s">
        <v>274</v>
      </c>
    </row>
    <row r="471" spans="5:5" x14ac:dyDescent="0.25">
      <c r="E471" t="s">
        <v>553</v>
      </c>
    </row>
    <row r="472" spans="5:5" x14ac:dyDescent="0.25">
      <c r="E472" t="s">
        <v>292</v>
      </c>
    </row>
    <row r="473" spans="5:5" x14ac:dyDescent="0.25">
      <c r="E473" t="s">
        <v>370</v>
      </c>
    </row>
    <row r="474" spans="5:5" x14ac:dyDescent="0.25">
      <c r="E474" t="s">
        <v>373</v>
      </c>
    </row>
    <row r="475" spans="5:5" x14ac:dyDescent="0.25">
      <c r="E475" t="s">
        <v>1842</v>
      </c>
    </row>
    <row r="476" spans="5:5" x14ac:dyDescent="0.25">
      <c r="E476" t="s">
        <v>156</v>
      </c>
    </row>
    <row r="477" spans="5:5" x14ac:dyDescent="0.25">
      <c r="E477" t="s">
        <v>1857</v>
      </c>
    </row>
    <row r="478" spans="5:5" x14ac:dyDescent="0.25">
      <c r="E478" t="s">
        <v>188</v>
      </c>
    </row>
    <row r="479" spans="5:5" x14ac:dyDescent="0.25">
      <c r="E479" t="s">
        <v>181</v>
      </c>
    </row>
    <row r="480" spans="5:5" x14ac:dyDescent="0.25">
      <c r="E480" t="s">
        <v>316</v>
      </c>
    </row>
    <row r="481" spans="5:5" x14ac:dyDescent="0.25">
      <c r="E481" t="s">
        <v>185</v>
      </c>
    </row>
    <row r="482" spans="5:5" x14ac:dyDescent="0.25">
      <c r="E482" t="s">
        <v>35</v>
      </c>
    </row>
    <row r="483" spans="5:5" x14ac:dyDescent="0.25">
      <c r="E483" t="s">
        <v>185</v>
      </c>
    </row>
    <row r="484" spans="5:5" x14ac:dyDescent="0.25">
      <c r="E484" t="s">
        <v>188</v>
      </c>
    </row>
    <row r="485" spans="5:5" x14ac:dyDescent="0.25">
      <c r="E485" t="s">
        <v>181</v>
      </c>
    </row>
    <row r="486" spans="5:5" x14ac:dyDescent="0.25">
      <c r="E486" t="s">
        <v>168</v>
      </c>
    </row>
    <row r="487" spans="5:5" x14ac:dyDescent="0.25">
      <c r="E487" t="s">
        <v>1880</v>
      </c>
    </row>
    <row r="488" spans="5:5" x14ac:dyDescent="0.25">
      <c r="E488" t="s">
        <v>1883</v>
      </c>
    </row>
    <row r="489" spans="5:5" x14ac:dyDescent="0.25">
      <c r="E489" t="s">
        <v>1886</v>
      </c>
    </row>
    <row r="490" spans="5:5" x14ac:dyDescent="0.25">
      <c r="E490" t="s">
        <v>1212</v>
      </c>
    </row>
    <row r="491" spans="5:5" x14ac:dyDescent="0.25">
      <c r="E491" t="s">
        <v>404</v>
      </c>
    </row>
    <row r="492" spans="5:5" x14ac:dyDescent="0.25">
      <c r="E492" t="s">
        <v>502</v>
      </c>
    </row>
    <row r="493" spans="5:5" x14ac:dyDescent="0.25">
      <c r="E493" t="s">
        <v>1477</v>
      </c>
    </row>
    <row r="494" spans="5:5" x14ac:dyDescent="0.25">
      <c r="E494" t="s">
        <v>553</v>
      </c>
    </row>
    <row r="495" spans="5:5" x14ac:dyDescent="0.25">
      <c r="E495" t="s">
        <v>1900</v>
      </c>
    </row>
    <row r="496" spans="5:5" x14ac:dyDescent="0.25">
      <c r="E496" t="s">
        <v>1903</v>
      </c>
    </row>
    <row r="497" spans="5:5" x14ac:dyDescent="0.25">
      <c r="E497" t="s">
        <v>553</v>
      </c>
    </row>
    <row r="498" spans="5:5" x14ac:dyDescent="0.25">
      <c r="E498" t="s">
        <v>1794</v>
      </c>
    </row>
    <row r="499" spans="5:5" x14ac:dyDescent="0.25">
      <c r="E499" t="s">
        <v>1909</v>
      </c>
    </row>
    <row r="500" spans="5:5" x14ac:dyDescent="0.25">
      <c r="E500" t="s">
        <v>132</v>
      </c>
    </row>
    <row r="501" spans="5:5" x14ac:dyDescent="0.25">
      <c r="E501" t="s">
        <v>1917</v>
      </c>
    </row>
    <row r="502" spans="5:5" x14ac:dyDescent="0.25">
      <c r="E502" t="s">
        <v>892</v>
      </c>
    </row>
    <row r="503" spans="5:5" x14ac:dyDescent="0.25">
      <c r="E503" t="s">
        <v>1420</v>
      </c>
    </row>
    <row r="504" spans="5:5" x14ac:dyDescent="0.25">
      <c r="E504" t="s">
        <v>1922</v>
      </c>
    </row>
    <row r="505" spans="5:5" x14ac:dyDescent="0.25">
      <c r="E505" t="s">
        <v>181</v>
      </c>
    </row>
    <row r="506" spans="5:5" x14ac:dyDescent="0.25">
      <c r="E506" t="s">
        <v>188</v>
      </c>
    </row>
    <row r="507" spans="5:5" x14ac:dyDescent="0.25">
      <c r="E507" t="s">
        <v>185</v>
      </c>
    </row>
    <row r="508" spans="5:5" x14ac:dyDescent="0.25">
      <c r="E508" t="s">
        <v>188</v>
      </c>
    </row>
    <row r="509" spans="5:5" x14ac:dyDescent="0.25">
      <c r="E509" t="s">
        <v>185</v>
      </c>
    </row>
    <row r="510" spans="5:5" x14ac:dyDescent="0.25">
      <c r="E510" t="s">
        <v>185</v>
      </c>
    </row>
    <row r="511" spans="5:5" x14ac:dyDescent="0.25">
      <c r="E511" t="s">
        <v>181</v>
      </c>
    </row>
    <row r="512" spans="5:5" x14ac:dyDescent="0.25">
      <c r="E512" t="s">
        <v>1935</v>
      </c>
    </row>
    <row r="513" spans="5:5" x14ac:dyDescent="0.25">
      <c r="E513" t="s">
        <v>584</v>
      </c>
    </row>
    <row r="514" spans="5:5" x14ac:dyDescent="0.25">
      <c r="E514" t="s">
        <v>1939</v>
      </c>
    </row>
    <row r="515" spans="5:5" x14ac:dyDescent="0.25">
      <c r="E515" t="s">
        <v>1031</v>
      </c>
    </row>
    <row r="516" spans="5:5" x14ac:dyDescent="0.25">
      <c r="E516" t="s">
        <v>144</v>
      </c>
    </row>
    <row r="517" spans="5:5" x14ac:dyDescent="0.25">
      <c r="E517" t="s">
        <v>1948</v>
      </c>
    </row>
    <row r="518" spans="5:5" x14ac:dyDescent="0.25">
      <c r="E518" t="s">
        <v>1946</v>
      </c>
    </row>
    <row r="519" spans="5:5" x14ac:dyDescent="0.25">
      <c r="E519" t="s">
        <v>156</v>
      </c>
    </row>
    <row r="520" spans="5:5" x14ac:dyDescent="0.25">
      <c r="E520" t="s">
        <v>1974</v>
      </c>
    </row>
    <row r="521" spans="5:5" x14ac:dyDescent="0.25">
      <c r="E521" t="s">
        <v>1953</v>
      </c>
    </row>
    <row r="522" spans="5:5" x14ac:dyDescent="0.25">
      <c r="E522" t="s">
        <v>1978</v>
      </c>
    </row>
    <row r="523" spans="5:5" x14ac:dyDescent="0.25">
      <c r="E523" t="s">
        <v>1420</v>
      </c>
    </row>
    <row r="524" spans="5:5" x14ac:dyDescent="0.25">
      <c r="E524" t="s">
        <v>316</v>
      </c>
    </row>
    <row r="525" spans="5:5" x14ac:dyDescent="0.25">
      <c r="E525" t="s">
        <v>181</v>
      </c>
    </row>
    <row r="526" spans="5:5" x14ac:dyDescent="0.25">
      <c r="E526" t="s">
        <v>185</v>
      </c>
    </row>
    <row r="527" spans="5:5" x14ac:dyDescent="0.25">
      <c r="E527" t="s">
        <v>181</v>
      </c>
    </row>
    <row r="528" spans="5:5" x14ac:dyDescent="0.25">
      <c r="E528" t="s">
        <v>188</v>
      </c>
    </row>
    <row r="529" spans="5:5" x14ac:dyDescent="0.25">
      <c r="E529" t="s">
        <v>185</v>
      </c>
    </row>
    <row r="530" spans="5:5" x14ac:dyDescent="0.25">
      <c r="E530" t="s">
        <v>188</v>
      </c>
    </row>
    <row r="531" spans="5:5" x14ac:dyDescent="0.25">
      <c r="E531" t="s">
        <v>78</v>
      </c>
    </row>
    <row r="532" spans="5:5" x14ac:dyDescent="0.25">
      <c r="E532" t="s">
        <v>1991</v>
      </c>
    </row>
    <row r="533" spans="5:5" x14ac:dyDescent="0.25">
      <c r="E533" t="s">
        <v>1969</v>
      </c>
    </row>
    <row r="534" spans="5:5" x14ac:dyDescent="0.25">
      <c r="E534" t="s">
        <v>1306</v>
      </c>
    </row>
    <row r="535" spans="5:5" x14ac:dyDescent="0.25">
      <c r="E535" t="s">
        <v>1842</v>
      </c>
    </row>
    <row r="536" spans="5:5" x14ac:dyDescent="0.25">
      <c r="E536" t="s">
        <v>2023</v>
      </c>
    </row>
    <row r="537" spans="5:5" x14ac:dyDescent="0.25">
      <c r="E537" t="s">
        <v>550</v>
      </c>
    </row>
    <row r="538" spans="5:5" x14ac:dyDescent="0.25">
      <c r="E538" t="s">
        <v>1526</v>
      </c>
    </row>
    <row r="539" spans="5:5" x14ac:dyDescent="0.25">
      <c r="E539" t="s">
        <v>168</v>
      </c>
    </row>
    <row r="540" spans="5:5" x14ac:dyDescent="0.25">
      <c r="E540" t="s">
        <v>162</v>
      </c>
    </row>
    <row r="541" spans="5:5" x14ac:dyDescent="0.25">
      <c r="E541" t="s">
        <v>2030</v>
      </c>
    </row>
    <row r="542" spans="5:5" x14ac:dyDescent="0.25">
      <c r="E542" t="s">
        <v>2033</v>
      </c>
    </row>
    <row r="543" spans="5:5" x14ac:dyDescent="0.25">
      <c r="E543" t="s">
        <v>274</v>
      </c>
    </row>
    <row r="544" spans="5:5" x14ac:dyDescent="0.25">
      <c r="E544" t="s">
        <v>280</v>
      </c>
    </row>
    <row r="545" spans="5:5" x14ac:dyDescent="0.25">
      <c r="E545" t="s">
        <v>208</v>
      </c>
    </row>
    <row r="546" spans="5:5" x14ac:dyDescent="0.25">
      <c r="E546" t="s">
        <v>553</v>
      </c>
    </row>
    <row r="547" spans="5:5" x14ac:dyDescent="0.25">
      <c r="E547" t="s">
        <v>619</v>
      </c>
    </row>
    <row r="548" spans="5:5" x14ac:dyDescent="0.25">
      <c r="E548" t="s">
        <v>619</v>
      </c>
    </row>
    <row r="549" spans="5:5" x14ac:dyDescent="0.25">
      <c r="E549" t="s">
        <v>316</v>
      </c>
    </row>
    <row r="550" spans="5:5" x14ac:dyDescent="0.25">
      <c r="E550" t="s">
        <v>316</v>
      </c>
    </row>
    <row r="551" spans="5:5" x14ac:dyDescent="0.25">
      <c r="E551" t="s">
        <v>316</v>
      </c>
    </row>
    <row r="552" spans="5:5" x14ac:dyDescent="0.25">
      <c r="E552" t="s">
        <v>316</v>
      </c>
    </row>
    <row r="553" spans="5:5" x14ac:dyDescent="0.25">
      <c r="E553" t="s">
        <v>117</v>
      </c>
    </row>
    <row r="554" spans="5:5" x14ac:dyDescent="0.25">
      <c r="E554" t="s">
        <v>619</v>
      </c>
    </row>
    <row r="555" spans="5:5" x14ac:dyDescent="0.25">
      <c r="E555" t="s">
        <v>286</v>
      </c>
    </row>
    <row r="556" spans="5:5" x14ac:dyDescent="0.25">
      <c r="E556" t="s">
        <v>301</v>
      </c>
    </row>
    <row r="557" spans="5:5" x14ac:dyDescent="0.25">
      <c r="E557" t="s">
        <v>316</v>
      </c>
    </row>
    <row r="558" spans="5:5" x14ac:dyDescent="0.25">
      <c r="E558" t="s">
        <v>370</v>
      </c>
    </row>
    <row r="559" spans="5:5" x14ac:dyDescent="0.25">
      <c r="E559" t="s">
        <v>373</v>
      </c>
    </row>
    <row r="560" spans="5:5" x14ac:dyDescent="0.25">
      <c r="E560" t="s">
        <v>2063</v>
      </c>
    </row>
    <row r="561" spans="5:5" x14ac:dyDescent="0.25">
      <c r="E561" t="s">
        <v>2066</v>
      </c>
    </row>
    <row r="562" spans="5:5" x14ac:dyDescent="0.25">
      <c r="E562" t="s">
        <v>824</v>
      </c>
    </row>
    <row r="563" spans="5:5" x14ac:dyDescent="0.25">
      <c r="E563" t="s">
        <v>35</v>
      </c>
    </row>
    <row r="564" spans="5:5" x14ac:dyDescent="0.25">
      <c r="E564" t="s">
        <v>745</v>
      </c>
    </row>
    <row r="565" spans="5:5" x14ac:dyDescent="0.25">
      <c r="E565" t="s">
        <v>443</v>
      </c>
    </row>
    <row r="566" spans="5:5" x14ac:dyDescent="0.25">
      <c r="E566" t="s">
        <v>2082</v>
      </c>
    </row>
    <row r="567" spans="5:5" x14ac:dyDescent="0.25">
      <c r="E567" t="s">
        <v>2086</v>
      </c>
    </row>
    <row r="568" spans="5:5" x14ac:dyDescent="0.25">
      <c r="E568" t="s">
        <v>144</v>
      </c>
    </row>
    <row r="569" spans="5:5" x14ac:dyDescent="0.25">
      <c r="E569" t="s">
        <v>2094</v>
      </c>
    </row>
    <row r="570" spans="5:5" x14ac:dyDescent="0.25">
      <c r="E570" t="s">
        <v>316</v>
      </c>
    </row>
    <row r="571" spans="5:5" x14ac:dyDescent="0.25">
      <c r="E571" t="s">
        <v>196</v>
      </c>
    </row>
    <row r="572" spans="5:5" x14ac:dyDescent="0.25">
      <c r="E572" t="s">
        <v>2103</v>
      </c>
    </row>
    <row r="573" spans="5:5" x14ac:dyDescent="0.25">
      <c r="E573" t="s">
        <v>2106</v>
      </c>
    </row>
    <row r="574" spans="5:5" x14ac:dyDescent="0.25">
      <c r="E574" t="s">
        <v>2109</v>
      </c>
    </row>
    <row r="575" spans="5:5" x14ac:dyDescent="0.25">
      <c r="E575" t="s">
        <v>502</v>
      </c>
    </row>
    <row r="576" spans="5:5" x14ac:dyDescent="0.25">
      <c r="E576" t="s">
        <v>1047</v>
      </c>
    </row>
    <row r="577" spans="5:5" x14ac:dyDescent="0.25">
      <c r="E577" t="s">
        <v>2114</v>
      </c>
    </row>
    <row r="578" spans="5:5" x14ac:dyDescent="0.25">
      <c r="E578" t="s">
        <v>181</v>
      </c>
    </row>
    <row r="579" spans="5:5" x14ac:dyDescent="0.25">
      <c r="E579" t="s">
        <v>188</v>
      </c>
    </row>
    <row r="580" spans="5:5" x14ac:dyDescent="0.25">
      <c r="E580" t="s">
        <v>185</v>
      </c>
    </row>
    <row r="581" spans="5:5" x14ac:dyDescent="0.25">
      <c r="E581" t="s">
        <v>2120</v>
      </c>
    </row>
    <row r="582" spans="5:5" x14ac:dyDescent="0.25">
      <c r="E582" t="s">
        <v>75</v>
      </c>
    </row>
    <row r="583" spans="5:5" x14ac:dyDescent="0.25">
      <c r="E583" t="s">
        <v>168</v>
      </c>
    </row>
    <row r="584" spans="5:5" x14ac:dyDescent="0.25">
      <c r="E584" t="s">
        <v>316</v>
      </c>
    </row>
    <row r="585" spans="5:5" x14ac:dyDescent="0.25">
      <c r="E585" t="s">
        <v>2132</v>
      </c>
    </row>
    <row r="586" spans="5:5" x14ac:dyDescent="0.25">
      <c r="E586" t="s">
        <v>553</v>
      </c>
    </row>
    <row r="587" spans="5:5" x14ac:dyDescent="0.25">
      <c r="E587" t="s">
        <v>553</v>
      </c>
    </row>
    <row r="588" spans="5:5" x14ac:dyDescent="0.25">
      <c r="E588" t="s">
        <v>2137</v>
      </c>
    </row>
    <row r="589" spans="5:5" x14ac:dyDescent="0.25">
      <c r="E589" t="s">
        <v>2141</v>
      </c>
    </row>
    <row r="590" spans="5:5" x14ac:dyDescent="0.25">
      <c r="E590" t="s">
        <v>2144</v>
      </c>
    </row>
    <row r="591" spans="5:5" x14ac:dyDescent="0.25">
      <c r="E591" t="s">
        <v>2151</v>
      </c>
    </row>
    <row r="592" spans="5:5" x14ac:dyDescent="0.25">
      <c r="E592" t="s">
        <v>66</v>
      </c>
    </row>
    <row r="593" spans="5:5" x14ac:dyDescent="0.25">
      <c r="E593" t="s">
        <v>2086</v>
      </c>
    </row>
    <row r="594" spans="5:5" x14ac:dyDescent="0.25">
      <c r="E594" t="s">
        <v>584</v>
      </c>
    </row>
    <row r="595" spans="5:5" x14ac:dyDescent="0.25">
      <c r="E595" t="s">
        <v>2160</v>
      </c>
    </row>
    <row r="596" spans="5:5" x14ac:dyDescent="0.25">
      <c r="E596" t="s">
        <v>553</v>
      </c>
    </row>
    <row r="597" spans="5:5" x14ac:dyDescent="0.25">
      <c r="E597" t="s">
        <v>2164</v>
      </c>
    </row>
    <row r="598" spans="5:5" x14ac:dyDescent="0.25">
      <c r="E598" t="s">
        <v>2171</v>
      </c>
    </row>
    <row r="599" spans="5:5" x14ac:dyDescent="0.25">
      <c r="E599" t="s">
        <v>301</v>
      </c>
    </row>
    <row r="600" spans="5:5" x14ac:dyDescent="0.25">
      <c r="E600" t="s">
        <v>286</v>
      </c>
    </row>
    <row r="601" spans="5:5" x14ac:dyDescent="0.25">
      <c r="E601" t="s">
        <v>2176</v>
      </c>
    </row>
    <row r="602" spans="5:5" x14ac:dyDescent="0.25">
      <c r="E602" t="s">
        <v>310</v>
      </c>
    </row>
    <row r="603" spans="5:5" x14ac:dyDescent="0.25">
      <c r="E603" t="s">
        <v>2180</v>
      </c>
    </row>
    <row r="604" spans="5:5" x14ac:dyDescent="0.25">
      <c r="E604" t="s">
        <v>1306</v>
      </c>
    </row>
    <row r="605" spans="5:5" x14ac:dyDescent="0.25">
      <c r="E605" t="s">
        <v>274</v>
      </c>
    </row>
    <row r="606" spans="5:5" x14ac:dyDescent="0.25">
      <c r="E606" t="s">
        <v>280</v>
      </c>
    </row>
    <row r="607" spans="5:5" x14ac:dyDescent="0.25">
      <c r="E607" t="s">
        <v>292</v>
      </c>
    </row>
    <row r="608" spans="5:5" x14ac:dyDescent="0.25">
      <c r="E608" t="s">
        <v>2176</v>
      </c>
    </row>
    <row r="609" spans="5:5" x14ac:dyDescent="0.25">
      <c r="E609" t="s">
        <v>1287</v>
      </c>
    </row>
    <row r="610" spans="5:5" x14ac:dyDescent="0.25">
      <c r="E610" t="s">
        <v>181</v>
      </c>
    </row>
    <row r="611" spans="5:5" x14ac:dyDescent="0.25">
      <c r="E611" t="s">
        <v>2197</v>
      </c>
    </row>
    <row r="612" spans="5:5" x14ac:dyDescent="0.25">
      <c r="E612" t="s">
        <v>188</v>
      </c>
    </row>
    <row r="613" spans="5:5" x14ac:dyDescent="0.25">
      <c r="E613" t="s">
        <v>185</v>
      </c>
    </row>
    <row r="614" spans="5:5" x14ac:dyDescent="0.25">
      <c r="E614" t="s">
        <v>75</v>
      </c>
    </row>
    <row r="615" spans="5:5" x14ac:dyDescent="0.25">
      <c r="E615" t="s">
        <v>316</v>
      </c>
    </row>
    <row r="616" spans="5:5" x14ac:dyDescent="0.25">
      <c r="E616" t="s">
        <v>316</v>
      </c>
    </row>
    <row r="617" spans="5:5" x14ac:dyDescent="0.25">
      <c r="E617" t="s">
        <v>168</v>
      </c>
    </row>
    <row r="618" spans="5:5" x14ac:dyDescent="0.25">
      <c r="E618" t="s">
        <v>274</v>
      </c>
    </row>
    <row r="619" spans="5:5" x14ac:dyDescent="0.25">
      <c r="E619" t="s">
        <v>188</v>
      </c>
    </row>
    <row r="620" spans="5:5" x14ac:dyDescent="0.25">
      <c r="E620" t="s">
        <v>2229</v>
      </c>
    </row>
    <row r="621" spans="5:5" x14ac:dyDescent="0.25">
      <c r="E621" t="s">
        <v>185</v>
      </c>
    </row>
    <row r="622" spans="5:5" x14ac:dyDescent="0.25">
      <c r="E622" t="s">
        <v>16</v>
      </c>
    </row>
    <row r="623" spans="5:5" x14ac:dyDescent="0.25">
      <c r="E623" t="s">
        <v>181</v>
      </c>
    </row>
    <row r="624" spans="5:5" x14ac:dyDescent="0.25">
      <c r="E624" t="s">
        <v>2235</v>
      </c>
    </row>
    <row r="625" spans="5:5" x14ac:dyDescent="0.25">
      <c r="E625" t="s">
        <v>2238</v>
      </c>
    </row>
    <row r="626" spans="5:5" x14ac:dyDescent="0.25">
      <c r="E626" t="s">
        <v>2030</v>
      </c>
    </row>
    <row r="627" spans="5:5" x14ac:dyDescent="0.25">
      <c r="E627" t="s">
        <v>467</v>
      </c>
    </row>
    <row r="628" spans="5:5" x14ac:dyDescent="0.25">
      <c r="E628" t="s">
        <v>2244</v>
      </c>
    </row>
    <row r="629" spans="5:5" x14ac:dyDescent="0.25">
      <c r="E629" t="s">
        <v>553</v>
      </c>
    </row>
    <row r="630" spans="5:5" x14ac:dyDescent="0.25">
      <c r="E630" t="s">
        <v>2250</v>
      </c>
    </row>
    <row r="631" spans="5:5" x14ac:dyDescent="0.25">
      <c r="E631" t="s">
        <v>2253</v>
      </c>
    </row>
    <row r="632" spans="5:5" x14ac:dyDescent="0.25">
      <c r="E632" t="s">
        <v>117</v>
      </c>
    </row>
    <row r="633" spans="5:5" x14ac:dyDescent="0.25">
      <c r="E633" t="s">
        <v>2257</v>
      </c>
    </row>
    <row r="634" spans="5:5" x14ac:dyDescent="0.25">
      <c r="E634" t="s">
        <v>168</v>
      </c>
    </row>
    <row r="635" spans="5:5" x14ac:dyDescent="0.25">
      <c r="E635" t="s">
        <v>2264</v>
      </c>
    </row>
    <row r="636" spans="5:5" x14ac:dyDescent="0.25">
      <c r="E636" t="s">
        <v>553</v>
      </c>
    </row>
    <row r="637" spans="5:5" x14ac:dyDescent="0.25">
      <c r="E637" t="s">
        <v>553</v>
      </c>
    </row>
    <row r="638" spans="5:5" x14ac:dyDescent="0.25">
      <c r="E638" t="s">
        <v>156</v>
      </c>
    </row>
    <row r="639" spans="5:5" x14ac:dyDescent="0.25">
      <c r="E639" t="s">
        <v>1566</v>
      </c>
    </row>
    <row r="640" spans="5:5" x14ac:dyDescent="0.25">
      <c r="E640" t="s">
        <v>2285</v>
      </c>
    </row>
    <row r="641" spans="5:5" x14ac:dyDescent="0.25">
      <c r="E641" t="s">
        <v>2288</v>
      </c>
    </row>
    <row r="642" spans="5:5" x14ac:dyDescent="0.25">
      <c r="E642" t="s">
        <v>745</v>
      </c>
    </row>
    <row r="643" spans="5:5" x14ac:dyDescent="0.25">
      <c r="E643" t="s">
        <v>310</v>
      </c>
    </row>
    <row r="644" spans="5:5" x14ac:dyDescent="0.25">
      <c r="E644" t="s">
        <v>301</v>
      </c>
    </row>
    <row r="645" spans="5:5" x14ac:dyDescent="0.25">
      <c r="E645" t="s">
        <v>286</v>
      </c>
    </row>
    <row r="646" spans="5:5" x14ac:dyDescent="0.25">
      <c r="E646" t="s">
        <v>316</v>
      </c>
    </row>
    <row r="647" spans="5:5" x14ac:dyDescent="0.25">
      <c r="E647" t="s">
        <v>553</v>
      </c>
    </row>
    <row r="648" spans="5:5" x14ac:dyDescent="0.25">
      <c r="E648" t="s">
        <v>619</v>
      </c>
    </row>
    <row r="649" spans="5:5" x14ac:dyDescent="0.25">
      <c r="E649" t="s">
        <v>619</v>
      </c>
    </row>
    <row r="650" spans="5:5" x14ac:dyDescent="0.25">
      <c r="E650" t="s">
        <v>2308</v>
      </c>
    </row>
    <row r="651" spans="5:5" x14ac:dyDescent="0.25">
      <c r="E651" t="s">
        <v>2311</v>
      </c>
    </row>
    <row r="652" spans="5:5" x14ac:dyDescent="0.25">
      <c r="E652" t="s">
        <v>274</v>
      </c>
    </row>
    <row r="653" spans="5:5" x14ac:dyDescent="0.25">
      <c r="E653" t="s">
        <v>168</v>
      </c>
    </row>
    <row r="654" spans="5:5" x14ac:dyDescent="0.25">
      <c r="E654" t="s">
        <v>2326</v>
      </c>
    </row>
    <row r="655" spans="5:5" x14ac:dyDescent="0.25">
      <c r="E655" t="s">
        <v>185</v>
      </c>
    </row>
    <row r="656" spans="5:5" x14ac:dyDescent="0.25">
      <c r="E656" t="s">
        <v>2340</v>
      </c>
    </row>
    <row r="657" spans="5:5" x14ac:dyDescent="0.25">
      <c r="E657" t="s">
        <v>181</v>
      </c>
    </row>
    <row r="658" spans="5:5" x14ac:dyDescent="0.25">
      <c r="E658" t="s">
        <v>188</v>
      </c>
    </row>
    <row r="659" spans="5:5" x14ac:dyDescent="0.25">
      <c r="E659" t="s">
        <v>316</v>
      </c>
    </row>
    <row r="660" spans="5:5" x14ac:dyDescent="0.25">
      <c r="E660" t="s">
        <v>114</v>
      </c>
    </row>
    <row r="661" spans="5:5" x14ac:dyDescent="0.25">
      <c r="E661" t="s">
        <v>2355</v>
      </c>
    </row>
    <row r="662" spans="5:5" x14ac:dyDescent="0.25">
      <c r="E662" t="s">
        <v>144</v>
      </c>
    </row>
    <row r="663" spans="5:5" x14ac:dyDescent="0.25">
      <c r="E663" t="s">
        <v>2082</v>
      </c>
    </row>
    <row r="664" spans="5:5" x14ac:dyDescent="0.25">
      <c r="E664" t="s">
        <v>2360</v>
      </c>
    </row>
    <row r="665" spans="5:5" x14ac:dyDescent="0.25">
      <c r="E665" t="s">
        <v>443</v>
      </c>
    </row>
    <row r="666" spans="5:5" x14ac:dyDescent="0.25">
      <c r="E666" t="s">
        <v>177</v>
      </c>
    </row>
    <row r="667" spans="5:5" x14ac:dyDescent="0.25">
      <c r="E667" t="s">
        <v>2086</v>
      </c>
    </row>
    <row r="668" spans="5:5" x14ac:dyDescent="0.25">
      <c r="E668" t="s">
        <v>168</v>
      </c>
    </row>
    <row r="669" spans="5:5" x14ac:dyDescent="0.25">
      <c r="E669" t="s">
        <v>1212</v>
      </c>
    </row>
    <row r="670" spans="5:5" x14ac:dyDescent="0.25">
      <c r="E670" t="s">
        <v>868</v>
      </c>
    </row>
    <row r="671" spans="5:5" x14ac:dyDescent="0.25">
      <c r="E671" t="s">
        <v>495</v>
      </c>
    </row>
    <row r="672" spans="5:5" x14ac:dyDescent="0.25">
      <c r="E672" t="s">
        <v>839</v>
      </c>
    </row>
    <row r="673" spans="5:5" x14ac:dyDescent="0.25">
      <c r="E673" t="s">
        <v>462</v>
      </c>
    </row>
    <row r="674" spans="5:5" x14ac:dyDescent="0.25">
      <c r="E674" t="s">
        <v>2389</v>
      </c>
    </row>
    <row r="675" spans="5:5" x14ac:dyDescent="0.25">
      <c r="E675" t="s">
        <v>174</v>
      </c>
    </row>
    <row r="676" spans="5:5" x14ac:dyDescent="0.25">
      <c r="E676" t="s">
        <v>2397</v>
      </c>
    </row>
    <row r="677" spans="5:5" x14ac:dyDescent="0.25">
      <c r="E677" t="s">
        <v>2400</v>
      </c>
    </row>
    <row r="678" spans="5:5" x14ac:dyDescent="0.25">
      <c r="E678" t="s">
        <v>2403</v>
      </c>
    </row>
    <row r="679" spans="5:5" x14ac:dyDescent="0.25">
      <c r="E679" t="s">
        <v>464</v>
      </c>
    </row>
    <row r="680" spans="5:5" x14ac:dyDescent="0.25">
      <c r="E680" t="s">
        <v>502</v>
      </c>
    </row>
    <row r="681" spans="5:5" x14ac:dyDescent="0.25">
      <c r="E681" t="s">
        <v>2408</v>
      </c>
    </row>
    <row r="682" spans="5:5" x14ac:dyDescent="0.25">
      <c r="E682" t="s">
        <v>451</v>
      </c>
    </row>
    <row r="683" spans="5:5" x14ac:dyDescent="0.25">
      <c r="E683" t="s">
        <v>2416</v>
      </c>
    </row>
    <row r="684" spans="5:5" x14ac:dyDescent="0.25">
      <c r="E684" t="s">
        <v>2419</v>
      </c>
    </row>
    <row r="685" spans="5:5" x14ac:dyDescent="0.25">
      <c r="E685" t="s">
        <v>2422</v>
      </c>
    </row>
    <row r="686" spans="5:5" x14ac:dyDescent="0.25">
      <c r="E686" t="s">
        <v>193</v>
      </c>
    </row>
    <row r="687" spans="5:5" x14ac:dyDescent="0.25">
      <c r="E687" t="s">
        <v>553</v>
      </c>
    </row>
    <row r="688" spans="5:5" x14ac:dyDescent="0.25">
      <c r="E688" t="s">
        <v>2086</v>
      </c>
    </row>
    <row r="689" spans="5:5" x14ac:dyDescent="0.25">
      <c r="E689" t="s">
        <v>150</v>
      </c>
    </row>
    <row r="690" spans="5:5" x14ac:dyDescent="0.25">
      <c r="E690" t="s">
        <v>1408</v>
      </c>
    </row>
    <row r="691" spans="5:5" x14ac:dyDescent="0.25">
      <c r="E691" t="s">
        <v>584</v>
      </c>
    </row>
    <row r="692" spans="5:5" x14ac:dyDescent="0.25">
      <c r="E692" t="s">
        <v>1909</v>
      </c>
    </row>
    <row r="693" spans="5:5" x14ac:dyDescent="0.25">
      <c r="E693" t="s">
        <v>2439</v>
      </c>
    </row>
    <row r="694" spans="5:5" x14ac:dyDescent="0.25">
      <c r="E694" t="s">
        <v>168</v>
      </c>
    </row>
    <row r="695" spans="5:5" x14ac:dyDescent="0.25">
      <c r="E695" t="s">
        <v>150</v>
      </c>
    </row>
    <row r="696" spans="5:5" x14ac:dyDescent="0.25">
      <c r="E696" t="s">
        <v>2445</v>
      </c>
    </row>
    <row r="697" spans="5:5" x14ac:dyDescent="0.25">
      <c r="E697" t="s">
        <v>1306</v>
      </c>
    </row>
    <row r="698" spans="5:5" x14ac:dyDescent="0.25">
      <c r="E698" t="s">
        <v>35</v>
      </c>
    </row>
    <row r="699" spans="5:5" x14ac:dyDescent="0.25">
      <c r="E699" t="s">
        <v>35</v>
      </c>
    </row>
    <row r="700" spans="5:5" x14ac:dyDescent="0.25">
      <c r="E700" t="s">
        <v>340</v>
      </c>
    </row>
    <row r="701" spans="5:5" x14ac:dyDescent="0.25">
      <c r="E701" t="s">
        <v>274</v>
      </c>
    </row>
    <row r="702" spans="5:5" x14ac:dyDescent="0.25">
      <c r="E702" t="s">
        <v>144</v>
      </c>
    </row>
    <row r="703" spans="5:5" x14ac:dyDescent="0.25">
      <c r="E703" t="s">
        <v>292</v>
      </c>
    </row>
    <row r="704" spans="5:5" x14ac:dyDescent="0.25">
      <c r="E704" t="s">
        <v>286</v>
      </c>
    </row>
    <row r="705" spans="5:5" x14ac:dyDescent="0.25">
      <c r="E705" t="s">
        <v>301</v>
      </c>
    </row>
    <row r="706" spans="5:5" x14ac:dyDescent="0.25">
      <c r="E706" t="s">
        <v>47</v>
      </c>
    </row>
    <row r="707" spans="5:5" x14ac:dyDescent="0.25">
      <c r="E707" t="s">
        <v>185</v>
      </c>
    </row>
    <row r="708" spans="5:5" x14ac:dyDescent="0.25">
      <c r="E708" t="s">
        <v>181</v>
      </c>
    </row>
    <row r="709" spans="5:5" x14ac:dyDescent="0.25">
      <c r="E709" t="s">
        <v>188</v>
      </c>
    </row>
    <row r="710" spans="5:5" x14ac:dyDescent="0.25">
      <c r="E710" t="s">
        <v>834</v>
      </c>
    </row>
    <row r="711" spans="5:5" x14ac:dyDescent="0.25">
      <c r="E711" t="s">
        <v>2477</v>
      </c>
    </row>
    <row r="712" spans="5:5" x14ac:dyDescent="0.25">
      <c r="E712" t="s">
        <v>443</v>
      </c>
    </row>
    <row r="713" spans="5:5" x14ac:dyDescent="0.25">
      <c r="E713" t="s">
        <v>188</v>
      </c>
    </row>
    <row r="714" spans="5:5" x14ac:dyDescent="0.25">
      <c r="E714" t="s">
        <v>553</v>
      </c>
    </row>
    <row r="715" spans="5:5" x14ac:dyDescent="0.25">
      <c r="E715" t="s">
        <v>2493</v>
      </c>
    </row>
    <row r="716" spans="5:5" x14ac:dyDescent="0.25">
      <c r="E716" t="s">
        <v>165</v>
      </c>
    </row>
    <row r="717" spans="5:5" x14ac:dyDescent="0.25">
      <c r="E717" t="s">
        <v>928</v>
      </c>
    </row>
    <row r="718" spans="5:5" x14ac:dyDescent="0.25">
      <c r="E718" t="s">
        <v>2500</v>
      </c>
    </row>
    <row r="719" spans="5:5" x14ac:dyDescent="0.25">
      <c r="E719" t="s">
        <v>156</v>
      </c>
    </row>
    <row r="720" spans="5:5" x14ac:dyDescent="0.25">
      <c r="E720" t="s">
        <v>2506</v>
      </c>
    </row>
    <row r="721" spans="5:5" x14ac:dyDescent="0.25">
      <c r="E721" t="s">
        <v>1212</v>
      </c>
    </row>
    <row r="722" spans="5:5" x14ac:dyDescent="0.25">
      <c r="E722" t="s">
        <v>398</v>
      </c>
    </row>
    <row r="723" spans="5:5" x14ac:dyDescent="0.25">
      <c r="E723" t="s">
        <v>132</v>
      </c>
    </row>
    <row r="724" spans="5:5" x14ac:dyDescent="0.25">
      <c r="E724" t="s">
        <v>2513</v>
      </c>
    </row>
    <row r="725" spans="5:5" x14ac:dyDescent="0.25">
      <c r="E725" t="s">
        <v>144</v>
      </c>
    </row>
    <row r="726" spans="5:5" x14ac:dyDescent="0.25">
      <c r="E726" t="s">
        <v>2137</v>
      </c>
    </row>
    <row r="727" spans="5:5" x14ac:dyDescent="0.25">
      <c r="E727" t="s">
        <v>2529</v>
      </c>
    </row>
    <row r="728" spans="5:5" x14ac:dyDescent="0.25">
      <c r="E728" t="s">
        <v>162</v>
      </c>
    </row>
    <row r="729" spans="5:5" x14ac:dyDescent="0.25">
      <c r="E729" t="s">
        <v>2360</v>
      </c>
    </row>
    <row r="730" spans="5:5" x14ac:dyDescent="0.25">
      <c r="E730" t="s">
        <v>185</v>
      </c>
    </row>
    <row r="731" spans="5:5" x14ac:dyDescent="0.25">
      <c r="E731" t="s">
        <v>181</v>
      </c>
    </row>
    <row r="732" spans="5:5" x14ac:dyDescent="0.25">
      <c r="E732" t="s">
        <v>188</v>
      </c>
    </row>
    <row r="733" spans="5:5" x14ac:dyDescent="0.25">
      <c r="E733" t="s">
        <v>483</v>
      </c>
    </row>
    <row r="734" spans="5:5" x14ac:dyDescent="0.25">
      <c r="E734" t="s">
        <v>1358</v>
      </c>
    </row>
    <row r="735" spans="5:5" x14ac:dyDescent="0.25">
      <c r="E735" t="s">
        <v>168</v>
      </c>
    </row>
    <row r="736" spans="5:5" x14ac:dyDescent="0.25">
      <c r="E736" t="s">
        <v>185</v>
      </c>
    </row>
    <row r="737" spans="5:5" x14ac:dyDescent="0.25">
      <c r="E737" t="s">
        <v>181</v>
      </c>
    </row>
    <row r="738" spans="5:5" x14ac:dyDescent="0.25">
      <c r="E738" t="s">
        <v>2066</v>
      </c>
    </row>
    <row r="739" spans="5:5" x14ac:dyDescent="0.25">
      <c r="E739" t="s">
        <v>502</v>
      </c>
    </row>
    <row r="740" spans="5:5" x14ac:dyDescent="0.25">
      <c r="E740" t="s">
        <v>316</v>
      </c>
    </row>
    <row r="741" spans="5:5" x14ac:dyDescent="0.25">
      <c r="E741" t="s">
        <v>208</v>
      </c>
    </row>
    <row r="742" spans="5:5" x14ac:dyDescent="0.25">
      <c r="E742" t="s">
        <v>230</v>
      </c>
    </row>
    <row r="743" spans="5:5" x14ac:dyDescent="0.25">
      <c r="E743" t="s">
        <v>553</v>
      </c>
    </row>
    <row r="744" spans="5:5" x14ac:dyDescent="0.25">
      <c r="E744" t="s">
        <v>188</v>
      </c>
    </row>
    <row r="745" spans="5:5" x14ac:dyDescent="0.25">
      <c r="E745" t="s">
        <v>2542</v>
      </c>
    </row>
    <row r="746" spans="5:5" x14ac:dyDescent="0.25">
      <c r="E746" t="s">
        <v>177</v>
      </c>
    </row>
    <row r="747" spans="5:5" x14ac:dyDescent="0.25">
      <c r="E747" t="s">
        <v>2559</v>
      </c>
    </row>
    <row r="748" spans="5:5" x14ac:dyDescent="0.25">
      <c r="E748" t="s">
        <v>286</v>
      </c>
    </row>
    <row r="749" spans="5:5" x14ac:dyDescent="0.25">
      <c r="E749" t="s">
        <v>301</v>
      </c>
    </row>
    <row r="750" spans="5:5" x14ac:dyDescent="0.25">
      <c r="E750" t="s">
        <v>168</v>
      </c>
    </row>
    <row r="751" spans="5:5" x14ac:dyDescent="0.25">
      <c r="E751" t="s">
        <v>1894</v>
      </c>
    </row>
    <row r="752" spans="5:5" x14ac:dyDescent="0.25">
      <c r="E752" t="s">
        <v>1306</v>
      </c>
    </row>
    <row r="753" spans="5:5" x14ac:dyDescent="0.25">
      <c r="E753" t="s">
        <v>2591</v>
      </c>
    </row>
    <row r="754" spans="5:5" x14ac:dyDescent="0.25">
      <c r="E754" t="s">
        <v>1122</v>
      </c>
    </row>
    <row r="755" spans="5:5" x14ac:dyDescent="0.25">
      <c r="E755" t="s">
        <v>280</v>
      </c>
    </row>
    <row r="756" spans="5:5" x14ac:dyDescent="0.25">
      <c r="E756" t="s">
        <v>2599</v>
      </c>
    </row>
    <row r="757" spans="5:5" x14ac:dyDescent="0.25">
      <c r="E757" t="s">
        <v>2602</v>
      </c>
    </row>
    <row r="758" spans="5:5" x14ac:dyDescent="0.25">
      <c r="E758" t="s">
        <v>292</v>
      </c>
    </row>
    <row r="759" spans="5:5" x14ac:dyDescent="0.25">
      <c r="E759" t="s">
        <v>168</v>
      </c>
    </row>
    <row r="760" spans="5:5" x14ac:dyDescent="0.25">
      <c r="E760" t="s">
        <v>2607</v>
      </c>
    </row>
    <row r="761" spans="5:5" x14ac:dyDescent="0.25">
      <c r="E761" t="s">
        <v>274</v>
      </c>
    </row>
    <row r="762" spans="5:5" x14ac:dyDescent="0.25">
      <c r="E762" t="s">
        <v>2611</v>
      </c>
    </row>
    <row r="763" spans="5:5" x14ac:dyDescent="0.25">
      <c r="E763" t="s">
        <v>2295</v>
      </c>
    </row>
    <row r="764" spans="5:5" x14ac:dyDescent="0.25">
      <c r="E764" t="s">
        <v>316</v>
      </c>
    </row>
    <row r="765" spans="5:5" x14ac:dyDescent="0.25">
      <c r="E765" t="s">
        <v>75</v>
      </c>
    </row>
    <row r="766" spans="5:5" x14ac:dyDescent="0.25">
      <c r="E766" t="s">
        <v>144</v>
      </c>
    </row>
    <row r="767" spans="5:5" x14ac:dyDescent="0.25">
      <c r="E767" t="s">
        <v>619</v>
      </c>
    </row>
    <row r="768" spans="5:5" x14ac:dyDescent="0.25">
      <c r="E768" t="s">
        <v>619</v>
      </c>
    </row>
    <row r="769" spans="5:5" x14ac:dyDescent="0.25">
      <c r="E769" t="s">
        <v>619</v>
      </c>
    </row>
    <row r="770" spans="5:5" x14ac:dyDescent="0.25">
      <c r="E770" t="s">
        <v>2591</v>
      </c>
    </row>
    <row r="771" spans="5:5" x14ac:dyDescent="0.25">
      <c r="E771" t="s">
        <v>316</v>
      </c>
    </row>
    <row r="772" spans="5:5" x14ac:dyDescent="0.25">
      <c r="E772" t="s">
        <v>316</v>
      </c>
    </row>
    <row r="773" spans="5:5" x14ac:dyDescent="0.25">
      <c r="E773" t="s">
        <v>619</v>
      </c>
    </row>
    <row r="774" spans="5:5" x14ac:dyDescent="0.25">
      <c r="E774" t="s">
        <v>316</v>
      </c>
    </row>
    <row r="775" spans="5:5" x14ac:dyDescent="0.25">
      <c r="E775" t="s">
        <v>316</v>
      </c>
    </row>
    <row r="776" spans="5:5" x14ac:dyDescent="0.25">
      <c r="E776" t="s">
        <v>316</v>
      </c>
    </row>
    <row r="777" spans="5:5" x14ac:dyDescent="0.25">
      <c r="E777" t="s">
        <v>316</v>
      </c>
    </row>
    <row r="778" spans="5:5" x14ac:dyDescent="0.25">
      <c r="E778" t="s">
        <v>373</v>
      </c>
    </row>
    <row r="779" spans="5:5" x14ac:dyDescent="0.25">
      <c r="E779" t="s">
        <v>370</v>
      </c>
    </row>
    <row r="780" spans="5:5" x14ac:dyDescent="0.25">
      <c r="E780" t="s">
        <v>47</v>
      </c>
    </row>
    <row r="781" spans="5:5" x14ac:dyDescent="0.25">
      <c r="E781" t="s">
        <v>2638</v>
      </c>
    </row>
    <row r="782" spans="5:5" x14ac:dyDescent="0.25">
      <c r="E782" t="s">
        <v>316</v>
      </c>
    </row>
    <row r="783" spans="5:5" x14ac:dyDescent="0.25">
      <c r="E783" t="s">
        <v>230</v>
      </c>
    </row>
    <row r="784" spans="5:5" x14ac:dyDescent="0.25">
      <c r="E784" t="s">
        <v>2659</v>
      </c>
    </row>
    <row r="785" spans="5:5" x14ac:dyDescent="0.25">
      <c r="E785" t="s">
        <v>2659</v>
      </c>
    </row>
    <row r="786" spans="5:5" x14ac:dyDescent="0.25">
      <c r="E786" t="s">
        <v>66</v>
      </c>
    </row>
    <row r="787" spans="5:5" x14ac:dyDescent="0.25">
      <c r="E787" t="s">
        <v>263</v>
      </c>
    </row>
    <row r="788" spans="5:5" x14ac:dyDescent="0.25">
      <c r="E788" t="s">
        <v>2665</v>
      </c>
    </row>
    <row r="789" spans="5:5" x14ac:dyDescent="0.25">
      <c r="E789" t="s">
        <v>2669</v>
      </c>
    </row>
    <row r="790" spans="5:5" x14ac:dyDescent="0.25">
      <c r="E790" t="s">
        <v>2086</v>
      </c>
    </row>
    <row r="791" spans="5:5" x14ac:dyDescent="0.25">
      <c r="E791" t="s">
        <v>483</v>
      </c>
    </row>
    <row r="792" spans="5:5" x14ac:dyDescent="0.25">
      <c r="E792" t="s">
        <v>349</v>
      </c>
    </row>
    <row r="793" spans="5:5" x14ac:dyDescent="0.25">
      <c r="E793" t="s">
        <v>443</v>
      </c>
    </row>
    <row r="794" spans="5:5" x14ac:dyDescent="0.25">
      <c r="E794" t="s">
        <v>165</v>
      </c>
    </row>
    <row r="795" spans="5:5" x14ac:dyDescent="0.25">
      <c r="E795" t="s">
        <v>316</v>
      </c>
    </row>
    <row r="796" spans="5:5" x14ac:dyDescent="0.25">
      <c r="E796" t="s">
        <v>2683</v>
      </c>
    </row>
    <row r="797" spans="5:5" x14ac:dyDescent="0.25">
      <c r="E797" t="s">
        <v>896</v>
      </c>
    </row>
    <row r="798" spans="5:5" x14ac:dyDescent="0.25">
      <c r="E798" t="s">
        <v>2688</v>
      </c>
    </row>
    <row r="799" spans="5:5" x14ac:dyDescent="0.25">
      <c r="E799" t="s">
        <v>168</v>
      </c>
    </row>
    <row r="800" spans="5:5" x14ac:dyDescent="0.25">
      <c r="E800" t="s">
        <v>2701</v>
      </c>
    </row>
    <row r="801" spans="5:5" x14ac:dyDescent="0.25">
      <c r="E801" t="s">
        <v>2704</v>
      </c>
    </row>
    <row r="802" spans="5:5" x14ac:dyDescent="0.25">
      <c r="E802" t="s">
        <v>2707</v>
      </c>
    </row>
    <row r="803" spans="5:5" x14ac:dyDescent="0.25">
      <c r="E803" t="s">
        <v>2710</v>
      </c>
    </row>
    <row r="804" spans="5:5" x14ac:dyDescent="0.25">
      <c r="E804" t="s">
        <v>742</v>
      </c>
    </row>
    <row r="805" spans="5:5" x14ac:dyDescent="0.25">
      <c r="E805" t="s">
        <v>839</v>
      </c>
    </row>
    <row r="806" spans="5:5" x14ac:dyDescent="0.25">
      <c r="E806" t="s">
        <v>2717</v>
      </c>
    </row>
    <row r="807" spans="5:5" x14ac:dyDescent="0.25">
      <c r="E807" t="s">
        <v>66</v>
      </c>
    </row>
    <row r="808" spans="5:5" x14ac:dyDescent="0.25">
      <c r="E808" t="s">
        <v>316</v>
      </c>
    </row>
    <row r="809" spans="5:5" x14ac:dyDescent="0.25">
      <c r="E809" t="s">
        <v>316</v>
      </c>
    </row>
    <row r="810" spans="5:5" x14ac:dyDescent="0.25">
      <c r="E810" t="s">
        <v>2724</v>
      </c>
    </row>
    <row r="811" spans="5:5" x14ac:dyDescent="0.25">
      <c r="E811" t="s">
        <v>92</v>
      </c>
    </row>
    <row r="812" spans="5:5" x14ac:dyDescent="0.25">
      <c r="E812" t="s">
        <v>553</v>
      </c>
    </row>
    <row r="813" spans="5:5" x14ac:dyDescent="0.25">
      <c r="E813" t="s">
        <v>38</v>
      </c>
    </row>
    <row r="814" spans="5:5" x14ac:dyDescent="0.25">
      <c r="E814" t="s">
        <v>2741</v>
      </c>
    </row>
    <row r="815" spans="5:5" x14ac:dyDescent="0.25">
      <c r="E815" t="s">
        <v>525</v>
      </c>
    </row>
    <row r="816" spans="5:5" x14ac:dyDescent="0.25">
      <c r="E816" t="s">
        <v>1652</v>
      </c>
    </row>
    <row r="817" spans="5:5" x14ac:dyDescent="0.25">
      <c r="E817" t="s">
        <v>2750</v>
      </c>
    </row>
    <row r="818" spans="5:5" x14ac:dyDescent="0.25">
      <c r="E818" t="s">
        <v>553</v>
      </c>
    </row>
    <row r="819" spans="5:5" x14ac:dyDescent="0.25">
      <c r="E819" t="s">
        <v>2754</v>
      </c>
    </row>
    <row r="820" spans="5:5" x14ac:dyDescent="0.25">
      <c r="E820" t="s">
        <v>553</v>
      </c>
    </row>
    <row r="821" spans="5:5" x14ac:dyDescent="0.25">
      <c r="E821" t="s">
        <v>132</v>
      </c>
    </row>
    <row r="822" spans="5:5" x14ac:dyDescent="0.25">
      <c r="E822" t="s">
        <v>2761</v>
      </c>
    </row>
    <row r="823" spans="5:5" x14ac:dyDescent="0.25">
      <c r="E823" t="s">
        <v>2766</v>
      </c>
    </row>
    <row r="824" spans="5:5" x14ac:dyDescent="0.25">
      <c r="E824" t="s">
        <v>2769</v>
      </c>
    </row>
    <row r="825" spans="5:5" x14ac:dyDescent="0.25">
      <c r="E825" t="s">
        <v>171</v>
      </c>
    </row>
    <row r="826" spans="5:5" x14ac:dyDescent="0.25">
      <c r="E826" t="s">
        <v>2780</v>
      </c>
    </row>
    <row r="827" spans="5:5" x14ac:dyDescent="0.25">
      <c r="E827" t="s">
        <v>2783</v>
      </c>
    </row>
    <row r="828" spans="5:5" x14ac:dyDescent="0.25">
      <c r="E828" t="s">
        <v>274</v>
      </c>
    </row>
    <row r="829" spans="5:5" x14ac:dyDescent="0.25">
      <c r="E829" t="s">
        <v>1960</v>
      </c>
    </row>
    <row r="830" spans="5:5" x14ac:dyDescent="0.25">
      <c r="E830" t="s">
        <v>2789</v>
      </c>
    </row>
    <row r="831" spans="5:5" x14ac:dyDescent="0.25">
      <c r="E831" t="s">
        <v>316</v>
      </c>
    </row>
    <row r="832" spans="5:5" x14ac:dyDescent="0.25">
      <c r="E832" t="s">
        <v>162</v>
      </c>
    </row>
    <row r="833" spans="5:5" x14ac:dyDescent="0.25">
      <c r="E833" t="s">
        <v>208</v>
      </c>
    </row>
    <row r="834" spans="5:5" x14ac:dyDescent="0.25">
      <c r="E834" t="s">
        <v>553</v>
      </c>
    </row>
    <row r="835" spans="5:5" x14ac:dyDescent="0.25">
      <c r="E835" t="s">
        <v>316</v>
      </c>
    </row>
    <row r="836" spans="5:5" x14ac:dyDescent="0.25">
      <c r="E836" t="s">
        <v>117</v>
      </c>
    </row>
    <row r="837" spans="5:5" x14ac:dyDescent="0.25">
      <c r="E837" t="s">
        <v>280</v>
      </c>
    </row>
    <row r="838" spans="5:5" x14ac:dyDescent="0.25">
      <c r="E838" t="s">
        <v>168</v>
      </c>
    </row>
    <row r="839" spans="5:5" x14ac:dyDescent="0.25">
      <c r="E839" t="s">
        <v>316</v>
      </c>
    </row>
    <row r="840" spans="5:5" x14ac:dyDescent="0.25">
      <c r="E840" t="s">
        <v>316</v>
      </c>
    </row>
    <row r="841" spans="5:5" x14ac:dyDescent="0.25">
      <c r="E841" t="s">
        <v>316</v>
      </c>
    </row>
    <row r="842" spans="5:5" x14ac:dyDescent="0.25">
      <c r="E842" t="s">
        <v>316</v>
      </c>
    </row>
    <row r="843" spans="5:5" x14ac:dyDescent="0.25">
      <c r="E843" t="s">
        <v>75</v>
      </c>
    </row>
    <row r="844" spans="5:5" x14ac:dyDescent="0.25">
      <c r="E844" t="s">
        <v>156</v>
      </c>
    </row>
    <row r="845" spans="5:5" x14ac:dyDescent="0.25">
      <c r="E845" t="s">
        <v>292</v>
      </c>
    </row>
    <row r="846" spans="5:5" x14ac:dyDescent="0.25">
      <c r="E846" t="s">
        <v>286</v>
      </c>
    </row>
    <row r="847" spans="5:5" x14ac:dyDescent="0.25">
      <c r="E847" t="s">
        <v>553</v>
      </c>
    </row>
    <row r="848" spans="5:5" x14ac:dyDescent="0.25">
      <c r="E848" t="s">
        <v>301</v>
      </c>
    </row>
    <row r="849" spans="5:5" x14ac:dyDescent="0.25">
      <c r="E849" t="s">
        <v>370</v>
      </c>
    </row>
    <row r="850" spans="5:5" x14ac:dyDescent="0.25">
      <c r="E850" t="s">
        <v>373</v>
      </c>
    </row>
    <row r="851" spans="5:5" x14ac:dyDescent="0.25">
      <c r="E851" t="s">
        <v>185</v>
      </c>
    </row>
    <row r="852" spans="5:5" x14ac:dyDescent="0.25">
      <c r="E852" t="s">
        <v>188</v>
      </c>
    </row>
    <row r="853" spans="5:5" x14ac:dyDescent="0.25">
      <c r="E853" t="s">
        <v>47</v>
      </c>
    </row>
    <row r="854" spans="5:5" x14ac:dyDescent="0.25">
      <c r="E854" t="s">
        <v>181</v>
      </c>
    </row>
    <row r="855" spans="5:5" x14ac:dyDescent="0.25">
      <c r="E855" t="s">
        <v>253</v>
      </c>
    </row>
    <row r="856" spans="5:5" x14ac:dyDescent="0.25">
      <c r="E856" t="s">
        <v>417</v>
      </c>
    </row>
    <row r="857" spans="5:5" x14ac:dyDescent="0.25">
      <c r="E857" t="s">
        <v>420</v>
      </c>
    </row>
    <row r="858" spans="5:5" x14ac:dyDescent="0.25">
      <c r="E858" t="s">
        <v>185</v>
      </c>
    </row>
    <row r="859" spans="5:5" x14ac:dyDescent="0.25">
      <c r="E859" t="s">
        <v>181</v>
      </c>
    </row>
    <row r="860" spans="5:5" x14ac:dyDescent="0.25">
      <c r="E860" t="s">
        <v>188</v>
      </c>
    </row>
    <row r="861" spans="5:5" x14ac:dyDescent="0.25">
      <c r="E861" t="s">
        <v>156</v>
      </c>
    </row>
    <row r="862" spans="5:5" x14ac:dyDescent="0.25">
      <c r="E862" t="s">
        <v>1880</v>
      </c>
    </row>
    <row r="863" spans="5:5" x14ac:dyDescent="0.25">
      <c r="E863" t="s">
        <v>2855</v>
      </c>
    </row>
    <row r="864" spans="5:5" x14ac:dyDescent="0.25">
      <c r="E864" t="s">
        <v>2244</v>
      </c>
    </row>
    <row r="865" spans="5:5" x14ac:dyDescent="0.25">
      <c r="E865" t="s">
        <v>779</v>
      </c>
    </row>
    <row r="866" spans="5:5" x14ac:dyDescent="0.25">
      <c r="E866" t="s">
        <v>35</v>
      </c>
    </row>
    <row r="867" spans="5:5" x14ac:dyDescent="0.25">
      <c r="E867" t="s">
        <v>1191</v>
      </c>
    </row>
    <row r="868" spans="5:5" x14ac:dyDescent="0.25">
      <c r="E868" t="s">
        <v>1953</v>
      </c>
    </row>
    <row r="869" spans="5:5" x14ac:dyDescent="0.25">
      <c r="E869" t="s">
        <v>2875</v>
      </c>
    </row>
    <row r="870" spans="5:5" x14ac:dyDescent="0.25">
      <c r="E870" t="s">
        <v>2878</v>
      </c>
    </row>
    <row r="871" spans="5:5" x14ac:dyDescent="0.25">
      <c r="E871" t="s">
        <v>1204</v>
      </c>
    </row>
    <row r="872" spans="5:5" x14ac:dyDescent="0.25">
      <c r="E872" t="s">
        <v>1477</v>
      </c>
    </row>
    <row r="873" spans="5:5" x14ac:dyDescent="0.25">
      <c r="E873" t="s">
        <v>502</v>
      </c>
    </row>
    <row r="874" spans="5:5" x14ac:dyDescent="0.25">
      <c r="E874" t="s">
        <v>2885</v>
      </c>
    </row>
    <row r="875" spans="5:5" x14ac:dyDescent="0.25">
      <c r="E875" t="s">
        <v>2888</v>
      </c>
    </row>
    <row r="876" spans="5:5" x14ac:dyDescent="0.25">
      <c r="E876" t="s">
        <v>2403</v>
      </c>
    </row>
    <row r="877" spans="5:5" x14ac:dyDescent="0.25">
      <c r="E877" t="s">
        <v>174</v>
      </c>
    </row>
    <row r="878" spans="5:5" x14ac:dyDescent="0.25">
      <c r="E878" t="s">
        <v>156</v>
      </c>
    </row>
    <row r="879" spans="5:5" x14ac:dyDescent="0.25">
      <c r="E879" t="s">
        <v>2906</v>
      </c>
    </row>
    <row r="880" spans="5:5" x14ac:dyDescent="0.25">
      <c r="E880" t="s">
        <v>2909</v>
      </c>
    </row>
    <row r="881" spans="5:5" x14ac:dyDescent="0.25">
      <c r="E881" t="s">
        <v>132</v>
      </c>
    </row>
    <row r="882" spans="5:5" x14ac:dyDescent="0.25">
      <c r="E882" t="s">
        <v>892</v>
      </c>
    </row>
    <row r="883" spans="5:5" x14ac:dyDescent="0.25">
      <c r="E883" t="s">
        <v>301</v>
      </c>
    </row>
    <row r="884" spans="5:5" x14ac:dyDescent="0.25">
      <c r="E884" t="s">
        <v>286</v>
      </c>
    </row>
    <row r="885" spans="5:5" x14ac:dyDescent="0.25">
      <c r="E885" t="s">
        <v>47</v>
      </c>
    </row>
    <row r="886" spans="5:5" x14ac:dyDescent="0.25">
      <c r="E886" t="s">
        <v>2930</v>
      </c>
    </row>
    <row r="887" spans="5:5" x14ac:dyDescent="0.25">
      <c r="E887" t="s">
        <v>181</v>
      </c>
    </row>
    <row r="888" spans="5:5" x14ac:dyDescent="0.25">
      <c r="E888" t="s">
        <v>188</v>
      </c>
    </row>
    <row r="889" spans="5:5" x14ac:dyDescent="0.25">
      <c r="E889" t="s">
        <v>188</v>
      </c>
    </row>
    <row r="890" spans="5:5" x14ac:dyDescent="0.25">
      <c r="E890" t="s">
        <v>188</v>
      </c>
    </row>
    <row r="891" spans="5:5" x14ac:dyDescent="0.25">
      <c r="E891" t="s">
        <v>185</v>
      </c>
    </row>
    <row r="892" spans="5:5" x14ac:dyDescent="0.25">
      <c r="E892" t="s">
        <v>185</v>
      </c>
    </row>
    <row r="893" spans="5:5" x14ac:dyDescent="0.25">
      <c r="E893" t="s">
        <v>181</v>
      </c>
    </row>
    <row r="894" spans="5:5" x14ac:dyDescent="0.25">
      <c r="E894" t="s">
        <v>280</v>
      </c>
    </row>
    <row r="895" spans="5:5" x14ac:dyDescent="0.25">
      <c r="E895" t="s">
        <v>144</v>
      </c>
    </row>
    <row r="896" spans="5:5" x14ac:dyDescent="0.25">
      <c r="E896" t="s">
        <v>274</v>
      </c>
    </row>
    <row r="897" spans="5:5" x14ac:dyDescent="0.25">
      <c r="E897" t="s">
        <v>156</v>
      </c>
    </row>
    <row r="898" spans="5:5" x14ac:dyDescent="0.25">
      <c r="E898" t="s">
        <v>619</v>
      </c>
    </row>
    <row r="899" spans="5:5" x14ac:dyDescent="0.25">
      <c r="E899" t="s">
        <v>2866</v>
      </c>
    </row>
    <row r="900" spans="5:5" x14ac:dyDescent="0.25">
      <c r="E900" t="s">
        <v>2964</v>
      </c>
    </row>
    <row r="901" spans="5:5" x14ac:dyDescent="0.25">
      <c r="E901" t="s">
        <v>398</v>
      </c>
    </row>
    <row r="902" spans="5:5" x14ac:dyDescent="0.25">
      <c r="E902" t="s">
        <v>553</v>
      </c>
    </row>
    <row r="903" spans="5:5" x14ac:dyDescent="0.25">
      <c r="E903" t="s">
        <v>316</v>
      </c>
    </row>
    <row r="904" spans="5:5" x14ac:dyDescent="0.25">
      <c r="E904" t="s">
        <v>316</v>
      </c>
    </row>
    <row r="905" spans="5:5" x14ac:dyDescent="0.25">
      <c r="E905" t="s">
        <v>2976</v>
      </c>
    </row>
    <row r="906" spans="5:5" x14ac:dyDescent="0.25">
      <c r="E906" t="s">
        <v>47</v>
      </c>
    </row>
    <row r="907" spans="5:5" x14ac:dyDescent="0.25">
      <c r="E907" t="s">
        <v>2992</v>
      </c>
    </row>
    <row r="908" spans="5:5" x14ac:dyDescent="0.25">
      <c r="E908" t="s">
        <v>2992</v>
      </c>
    </row>
    <row r="909" spans="5:5" x14ac:dyDescent="0.25">
      <c r="E909" t="s">
        <v>2997</v>
      </c>
    </row>
    <row r="910" spans="5:5" x14ac:dyDescent="0.25">
      <c r="E910" t="s">
        <v>3011</v>
      </c>
    </row>
    <row r="911" spans="5:5" x14ac:dyDescent="0.25">
      <c r="E911" t="s">
        <v>144</v>
      </c>
    </row>
    <row r="912" spans="5:5" x14ac:dyDescent="0.25">
      <c r="E912" t="s">
        <v>896</v>
      </c>
    </row>
    <row r="913" spans="5:5" x14ac:dyDescent="0.25">
      <c r="E913" t="s">
        <v>3018</v>
      </c>
    </row>
    <row r="914" spans="5:5" x14ac:dyDescent="0.25">
      <c r="E914" t="s">
        <v>3021</v>
      </c>
    </row>
    <row r="915" spans="5:5" x14ac:dyDescent="0.25">
      <c r="E915" t="s">
        <v>3027</v>
      </c>
    </row>
    <row r="916" spans="5:5" x14ac:dyDescent="0.25">
      <c r="E916" t="s">
        <v>3030</v>
      </c>
    </row>
    <row r="917" spans="5:5" x14ac:dyDescent="0.25">
      <c r="E917" t="s">
        <v>3033</v>
      </c>
    </row>
    <row r="918" spans="5:5" x14ac:dyDescent="0.25">
      <c r="E918" t="s">
        <v>3037</v>
      </c>
    </row>
    <row r="919" spans="5:5" x14ac:dyDescent="0.25">
      <c r="E919" t="s">
        <v>584</v>
      </c>
    </row>
    <row r="920" spans="5:5" x14ac:dyDescent="0.25">
      <c r="E920" t="s">
        <v>316</v>
      </c>
    </row>
    <row r="921" spans="5:5" x14ac:dyDescent="0.25">
      <c r="E921" t="s">
        <v>745</v>
      </c>
    </row>
    <row r="922" spans="5:5" x14ac:dyDescent="0.25">
      <c r="E922" t="s">
        <v>3043</v>
      </c>
    </row>
    <row r="923" spans="5:5" x14ac:dyDescent="0.25">
      <c r="E923" t="s">
        <v>144</v>
      </c>
    </row>
    <row r="924" spans="5:5" x14ac:dyDescent="0.25">
      <c r="E924" t="s">
        <v>1420</v>
      </c>
    </row>
    <row r="925" spans="5:5" x14ac:dyDescent="0.25">
      <c r="E925" t="s">
        <v>1909</v>
      </c>
    </row>
    <row r="926" spans="5:5" x14ac:dyDescent="0.25">
      <c r="E926" t="s">
        <v>553</v>
      </c>
    </row>
    <row r="927" spans="5:5" x14ac:dyDescent="0.25">
      <c r="E927" t="s">
        <v>3052</v>
      </c>
    </row>
    <row r="928" spans="5:5" x14ac:dyDescent="0.25">
      <c r="E928" t="s">
        <v>553</v>
      </c>
    </row>
    <row r="929" spans="5:5" x14ac:dyDescent="0.25">
      <c r="E929" t="s">
        <v>156</v>
      </c>
    </row>
    <row r="930" spans="5:5" x14ac:dyDescent="0.25">
      <c r="E930" t="s">
        <v>162</v>
      </c>
    </row>
    <row r="931" spans="5:5" x14ac:dyDescent="0.25">
      <c r="E931" t="s">
        <v>181</v>
      </c>
    </row>
    <row r="932" spans="5:5" x14ac:dyDescent="0.25">
      <c r="E932" t="s">
        <v>1306</v>
      </c>
    </row>
    <row r="933" spans="5:5" x14ac:dyDescent="0.25">
      <c r="E933" t="s">
        <v>451</v>
      </c>
    </row>
    <row r="934" spans="5:5" x14ac:dyDescent="0.25">
      <c r="E934" t="s">
        <v>150</v>
      </c>
    </row>
    <row r="935" spans="5:5" x14ac:dyDescent="0.25">
      <c r="E935" t="s">
        <v>185</v>
      </c>
    </row>
    <row r="936" spans="5:5" x14ac:dyDescent="0.25">
      <c r="E936" t="s">
        <v>188</v>
      </c>
    </row>
    <row r="937" spans="5:5" x14ac:dyDescent="0.25">
      <c r="E937" t="s">
        <v>464</v>
      </c>
    </row>
    <row r="938" spans="5:5" x14ac:dyDescent="0.25">
      <c r="E938" t="s">
        <v>156</v>
      </c>
    </row>
    <row r="939" spans="5:5" x14ac:dyDescent="0.25">
      <c r="E939" t="s">
        <v>1894</v>
      </c>
    </row>
    <row r="940" spans="5:5" x14ac:dyDescent="0.25">
      <c r="E940" t="s">
        <v>2176</v>
      </c>
    </row>
    <row r="941" spans="5:5" x14ac:dyDescent="0.25">
      <c r="E941" t="s">
        <v>3086</v>
      </c>
    </row>
    <row r="942" spans="5:5" x14ac:dyDescent="0.25">
      <c r="E942" t="s">
        <v>208</v>
      </c>
    </row>
    <row r="943" spans="5:5" x14ac:dyDescent="0.25">
      <c r="E943" t="s">
        <v>3090</v>
      </c>
    </row>
    <row r="944" spans="5:5" x14ac:dyDescent="0.25">
      <c r="E944" t="s">
        <v>292</v>
      </c>
    </row>
    <row r="945" spans="5:5" x14ac:dyDescent="0.25">
      <c r="E945" t="s">
        <v>274</v>
      </c>
    </row>
    <row r="946" spans="5:5" x14ac:dyDescent="0.25">
      <c r="E946" t="s">
        <v>3102</v>
      </c>
    </row>
    <row r="947" spans="5:5" x14ac:dyDescent="0.25">
      <c r="E947" t="s">
        <v>2295</v>
      </c>
    </row>
    <row r="948" spans="5:5" x14ac:dyDescent="0.25">
      <c r="E948" t="s">
        <v>3106</v>
      </c>
    </row>
    <row r="949" spans="5:5" x14ac:dyDescent="0.25">
      <c r="E949" t="s">
        <v>619</v>
      </c>
    </row>
    <row r="950" spans="5:5" x14ac:dyDescent="0.25">
      <c r="E950" t="s">
        <v>3110</v>
      </c>
    </row>
    <row r="951" spans="5:5" x14ac:dyDescent="0.25">
      <c r="E951" t="s">
        <v>3113</v>
      </c>
    </row>
    <row r="952" spans="5:5" x14ac:dyDescent="0.25">
      <c r="E952" t="s">
        <v>316</v>
      </c>
    </row>
    <row r="953" spans="5:5" x14ac:dyDescent="0.25">
      <c r="E953" t="s">
        <v>316</v>
      </c>
    </row>
    <row r="954" spans="5:5" x14ac:dyDescent="0.25">
      <c r="E954" t="s">
        <v>316</v>
      </c>
    </row>
    <row r="955" spans="5:5" x14ac:dyDescent="0.25">
      <c r="E955" t="s">
        <v>373</v>
      </c>
    </row>
    <row r="956" spans="5:5" x14ac:dyDescent="0.25">
      <c r="E956" t="s">
        <v>370</v>
      </c>
    </row>
    <row r="957" spans="5:5" x14ac:dyDescent="0.25">
      <c r="E957" t="s">
        <v>3127</v>
      </c>
    </row>
    <row r="958" spans="5:5" x14ac:dyDescent="0.25">
      <c r="E958" t="s">
        <v>185</v>
      </c>
    </row>
    <row r="959" spans="5:5" x14ac:dyDescent="0.25">
      <c r="E959" t="s">
        <v>181</v>
      </c>
    </row>
    <row r="960" spans="5:5" x14ac:dyDescent="0.25">
      <c r="E960" t="s">
        <v>188</v>
      </c>
    </row>
    <row r="961" spans="5:5" x14ac:dyDescent="0.25">
      <c r="E961" t="s">
        <v>301</v>
      </c>
    </row>
    <row r="962" spans="5:5" x14ac:dyDescent="0.25">
      <c r="E962" t="s">
        <v>286</v>
      </c>
    </row>
    <row r="963" spans="5:5" x14ac:dyDescent="0.25">
      <c r="E963" t="s">
        <v>3169</v>
      </c>
    </row>
    <row r="964" spans="5:5" x14ac:dyDescent="0.25">
      <c r="E964" t="s">
        <v>165</v>
      </c>
    </row>
    <row r="965" spans="5:5" x14ac:dyDescent="0.25">
      <c r="E965" t="s">
        <v>3176</v>
      </c>
    </row>
    <row r="966" spans="5:5" x14ac:dyDescent="0.25">
      <c r="E966" t="s">
        <v>3179</v>
      </c>
    </row>
    <row r="967" spans="5:5" x14ac:dyDescent="0.25">
      <c r="E967" t="s">
        <v>742</v>
      </c>
    </row>
    <row r="968" spans="5:5" x14ac:dyDescent="0.25">
      <c r="E968" t="s">
        <v>3183</v>
      </c>
    </row>
    <row r="969" spans="5:5" x14ac:dyDescent="0.25">
      <c r="E969" t="s">
        <v>607</v>
      </c>
    </row>
    <row r="970" spans="5:5" x14ac:dyDescent="0.25">
      <c r="E970" t="s">
        <v>779</v>
      </c>
    </row>
    <row r="971" spans="5:5" x14ac:dyDescent="0.25">
      <c r="E971" t="s">
        <v>2724</v>
      </c>
    </row>
    <row r="972" spans="5:5" x14ac:dyDescent="0.25">
      <c r="E972" t="s">
        <v>181</v>
      </c>
    </row>
    <row r="973" spans="5:5" x14ac:dyDescent="0.25">
      <c r="E973" t="s">
        <v>188</v>
      </c>
    </row>
    <row r="974" spans="5:5" x14ac:dyDescent="0.25">
      <c r="E974" t="s">
        <v>839</v>
      </c>
    </row>
    <row r="975" spans="5:5" x14ac:dyDescent="0.25">
      <c r="E975" t="s">
        <v>230</v>
      </c>
    </row>
    <row r="976" spans="5:5" x14ac:dyDescent="0.25">
      <c r="E976" t="s">
        <v>1323</v>
      </c>
    </row>
    <row r="977" spans="5:5" x14ac:dyDescent="0.25">
      <c r="E977" t="s">
        <v>185</v>
      </c>
    </row>
    <row r="978" spans="5:5" x14ac:dyDescent="0.25">
      <c r="E978" t="s">
        <v>443</v>
      </c>
    </row>
    <row r="979" spans="5:5" x14ac:dyDescent="0.25">
      <c r="E979" t="s">
        <v>41</v>
      </c>
    </row>
    <row r="980" spans="5:5" x14ac:dyDescent="0.25">
      <c r="E980" t="s">
        <v>492</v>
      </c>
    </row>
    <row r="981" spans="5:5" x14ac:dyDescent="0.25">
      <c r="E981" t="s">
        <v>41</v>
      </c>
    </row>
    <row r="982" spans="5:5" x14ac:dyDescent="0.25">
      <c r="E982" t="s">
        <v>553</v>
      </c>
    </row>
    <row r="983" spans="5:5" x14ac:dyDescent="0.25">
      <c r="E983" t="s">
        <v>3210</v>
      </c>
    </row>
    <row r="984" spans="5:5" x14ac:dyDescent="0.25">
      <c r="E984" t="s">
        <v>3213</v>
      </c>
    </row>
    <row r="985" spans="5:5" x14ac:dyDescent="0.25">
      <c r="E985" t="s">
        <v>3216</v>
      </c>
    </row>
    <row r="986" spans="5:5" x14ac:dyDescent="0.25">
      <c r="E986" t="s">
        <v>3219</v>
      </c>
    </row>
    <row r="987" spans="5:5" x14ac:dyDescent="0.25">
      <c r="E987" t="s">
        <v>502</v>
      </c>
    </row>
    <row r="988" spans="5:5" x14ac:dyDescent="0.25">
      <c r="E988" t="s">
        <v>69</v>
      </c>
    </row>
    <row r="989" spans="5:5" x14ac:dyDescent="0.25">
      <c r="E989" t="s">
        <v>3229</v>
      </c>
    </row>
    <row r="990" spans="5:5" x14ac:dyDescent="0.25">
      <c r="E990" t="s">
        <v>3234</v>
      </c>
    </row>
    <row r="991" spans="5:5" x14ac:dyDescent="0.25">
      <c r="E991" t="s">
        <v>3237</v>
      </c>
    </row>
    <row r="992" spans="5:5" x14ac:dyDescent="0.25">
      <c r="E992" t="s">
        <v>3240</v>
      </c>
    </row>
    <row r="993" spans="5:5" x14ac:dyDescent="0.25">
      <c r="E993" t="s">
        <v>3243</v>
      </c>
    </row>
    <row r="994" spans="5:5" x14ac:dyDescent="0.25">
      <c r="E994" t="s">
        <v>576</v>
      </c>
    </row>
    <row r="995" spans="5:5" x14ac:dyDescent="0.25">
      <c r="E995" t="s">
        <v>156</v>
      </c>
    </row>
    <row r="996" spans="5:5" x14ac:dyDescent="0.25">
      <c r="E996" t="s">
        <v>3253</v>
      </c>
    </row>
    <row r="997" spans="5:5" x14ac:dyDescent="0.25">
      <c r="E997" t="s">
        <v>168</v>
      </c>
    </row>
    <row r="998" spans="5:5" x14ac:dyDescent="0.25">
      <c r="E998" t="s">
        <v>553</v>
      </c>
    </row>
    <row r="999" spans="5:5" x14ac:dyDescent="0.25">
      <c r="E999" t="s">
        <v>188</v>
      </c>
    </row>
    <row r="1000" spans="5:5" x14ac:dyDescent="0.25">
      <c r="E1000" t="s">
        <v>181</v>
      </c>
    </row>
    <row r="1001" spans="5:5" x14ac:dyDescent="0.25">
      <c r="E1001" t="s">
        <v>3267</v>
      </c>
    </row>
    <row r="1002" spans="5:5" x14ac:dyDescent="0.25">
      <c r="E1002" t="s">
        <v>619</v>
      </c>
    </row>
    <row r="1003" spans="5:5" x14ac:dyDescent="0.25">
      <c r="E1003" t="s">
        <v>185</v>
      </c>
    </row>
    <row r="1004" spans="5:5" x14ac:dyDescent="0.25">
      <c r="E1004" t="s">
        <v>3273</v>
      </c>
    </row>
    <row r="1005" spans="5:5" x14ac:dyDescent="0.25">
      <c r="E1005" t="s">
        <v>316</v>
      </c>
    </row>
    <row r="1006" spans="5:5" x14ac:dyDescent="0.25">
      <c r="E1006" t="s">
        <v>168</v>
      </c>
    </row>
    <row r="1007" spans="5:5" x14ac:dyDescent="0.25">
      <c r="E1007" t="s">
        <v>316</v>
      </c>
    </row>
    <row r="1008" spans="5:5" x14ac:dyDescent="0.25">
      <c r="E1008" t="s">
        <v>208</v>
      </c>
    </row>
    <row r="1009" spans="5:5" x14ac:dyDescent="0.25">
      <c r="E1009" t="s">
        <v>188</v>
      </c>
    </row>
    <row r="1010" spans="5:5" x14ac:dyDescent="0.25">
      <c r="E1010" t="s">
        <v>301</v>
      </c>
    </row>
    <row r="1011" spans="5:5" x14ac:dyDescent="0.25">
      <c r="E1011" t="s">
        <v>286</v>
      </c>
    </row>
    <row r="1012" spans="5:5" x14ac:dyDescent="0.25">
      <c r="E1012" t="s">
        <v>373</v>
      </c>
    </row>
    <row r="1013" spans="5:5" x14ac:dyDescent="0.25">
      <c r="E1013" t="s">
        <v>370</v>
      </c>
    </row>
    <row r="1014" spans="5:5" x14ac:dyDescent="0.25">
      <c r="E1014" t="s">
        <v>274</v>
      </c>
    </row>
    <row r="1015" spans="5:5" x14ac:dyDescent="0.25">
      <c r="E1015" t="s">
        <v>47</v>
      </c>
    </row>
    <row r="1016" spans="5:5" x14ac:dyDescent="0.25">
      <c r="E1016" t="s">
        <v>188</v>
      </c>
    </row>
    <row r="1017" spans="5:5" x14ac:dyDescent="0.25">
      <c r="E1017" t="s">
        <v>177</v>
      </c>
    </row>
    <row r="1018" spans="5:5" x14ac:dyDescent="0.25">
      <c r="E1018" t="s">
        <v>185</v>
      </c>
    </row>
    <row r="1019" spans="5:5" x14ac:dyDescent="0.25">
      <c r="E1019" t="s">
        <v>181</v>
      </c>
    </row>
    <row r="1020" spans="5:5" x14ac:dyDescent="0.25">
      <c r="E1020" t="s">
        <v>2477</v>
      </c>
    </row>
    <row r="1021" spans="5:5" x14ac:dyDescent="0.25">
      <c r="E1021" t="s">
        <v>1408</v>
      </c>
    </row>
    <row r="1022" spans="5:5" x14ac:dyDescent="0.25">
      <c r="E1022" t="s">
        <v>144</v>
      </c>
    </row>
    <row r="1023" spans="5:5" x14ac:dyDescent="0.25">
      <c r="E1023" t="s">
        <v>144</v>
      </c>
    </row>
    <row r="1024" spans="5:5" x14ac:dyDescent="0.25">
      <c r="E1024" t="s">
        <v>745</v>
      </c>
    </row>
    <row r="1025" spans="5:5" x14ac:dyDescent="0.25">
      <c r="E1025" t="s">
        <v>3347</v>
      </c>
    </row>
    <row r="1026" spans="5:5" x14ac:dyDescent="0.25">
      <c r="E1026" t="s">
        <v>462</v>
      </c>
    </row>
    <row r="1027" spans="5:5" x14ac:dyDescent="0.25">
      <c r="E1027" t="s">
        <v>3357</v>
      </c>
    </row>
    <row r="1028" spans="5:5" x14ac:dyDescent="0.25">
      <c r="E1028" t="s">
        <v>553</v>
      </c>
    </row>
    <row r="1029" spans="5:5" x14ac:dyDescent="0.25">
      <c r="E1029" t="s">
        <v>3361</v>
      </c>
    </row>
    <row r="1030" spans="5:5" x14ac:dyDescent="0.25">
      <c r="E1030" t="s">
        <v>316</v>
      </c>
    </row>
    <row r="1031" spans="5:5" x14ac:dyDescent="0.25">
      <c r="E1031" t="s">
        <v>230</v>
      </c>
    </row>
    <row r="1032" spans="5:5" x14ac:dyDescent="0.25">
      <c r="E1032" t="s">
        <v>1660</v>
      </c>
    </row>
    <row r="1033" spans="5:5" x14ac:dyDescent="0.25">
      <c r="E1033" t="s">
        <v>1894</v>
      </c>
    </row>
    <row r="1034" spans="5:5" x14ac:dyDescent="0.25">
      <c r="E1034" t="s">
        <v>3377</v>
      </c>
    </row>
    <row r="1035" spans="5:5" x14ac:dyDescent="0.25">
      <c r="E1035" t="s">
        <v>3380</v>
      </c>
    </row>
    <row r="1036" spans="5:5" x14ac:dyDescent="0.25">
      <c r="E1036" t="s">
        <v>3253</v>
      </c>
    </row>
    <row r="1037" spans="5:5" x14ac:dyDescent="0.25">
      <c r="E1037" t="s">
        <v>3392</v>
      </c>
    </row>
    <row r="1038" spans="5:5" x14ac:dyDescent="0.25">
      <c r="E1038" t="s">
        <v>3396</v>
      </c>
    </row>
    <row r="1039" spans="5:5" x14ac:dyDescent="0.25">
      <c r="E1039" t="s">
        <v>132</v>
      </c>
    </row>
    <row r="1040" spans="5:5" x14ac:dyDescent="0.25">
      <c r="E1040" t="s">
        <v>3357</v>
      </c>
    </row>
    <row r="1041" spans="5:5" x14ac:dyDescent="0.25">
      <c r="E1041" t="s">
        <v>3409</v>
      </c>
    </row>
    <row r="1042" spans="5:5" x14ac:dyDescent="0.25">
      <c r="E1042" t="s">
        <v>3412</v>
      </c>
    </row>
    <row r="1043" spans="5:5" x14ac:dyDescent="0.25">
      <c r="E1043" t="s">
        <v>286</v>
      </c>
    </row>
    <row r="1044" spans="5:5" x14ac:dyDescent="0.25">
      <c r="E1044" t="s">
        <v>3431</v>
      </c>
    </row>
    <row r="1045" spans="5:5" x14ac:dyDescent="0.25">
      <c r="E1045" t="s">
        <v>301</v>
      </c>
    </row>
    <row r="1046" spans="5:5" x14ac:dyDescent="0.25">
      <c r="E1046" t="s">
        <v>550</v>
      </c>
    </row>
    <row r="1047" spans="5:5" x14ac:dyDescent="0.25">
      <c r="E1047" t="s">
        <v>3436</v>
      </c>
    </row>
    <row r="1048" spans="5:5" x14ac:dyDescent="0.25">
      <c r="E1048" t="s">
        <v>3472</v>
      </c>
    </row>
    <row r="1049" spans="5:5" x14ac:dyDescent="0.25">
      <c r="E1049" t="s">
        <v>1939</v>
      </c>
    </row>
    <row r="1050" spans="5:5" x14ac:dyDescent="0.25">
      <c r="E1050" t="s">
        <v>3110</v>
      </c>
    </row>
    <row r="1051" spans="5:5" x14ac:dyDescent="0.25">
      <c r="E1051" t="s">
        <v>75</v>
      </c>
    </row>
    <row r="1052" spans="5:5" x14ac:dyDescent="0.25">
      <c r="E1052" t="s">
        <v>316</v>
      </c>
    </row>
    <row r="1053" spans="5:5" x14ac:dyDescent="0.25">
      <c r="E1053" t="s">
        <v>584</v>
      </c>
    </row>
    <row r="1054" spans="5:5" x14ac:dyDescent="0.25">
      <c r="E1054" t="s">
        <v>2724</v>
      </c>
    </row>
    <row r="1055" spans="5:5" x14ac:dyDescent="0.25">
      <c r="E1055" t="s">
        <v>316</v>
      </c>
    </row>
    <row r="1056" spans="5:5" x14ac:dyDescent="0.25">
      <c r="E1056" t="s">
        <v>316</v>
      </c>
    </row>
    <row r="1057" spans="5:5" x14ac:dyDescent="0.25">
      <c r="E1057" t="s">
        <v>316</v>
      </c>
    </row>
    <row r="1058" spans="5:5" x14ac:dyDescent="0.25">
      <c r="E1058" t="s">
        <v>316</v>
      </c>
    </row>
    <row r="1059" spans="5:5" x14ac:dyDescent="0.25">
      <c r="E1059" t="s">
        <v>316</v>
      </c>
    </row>
    <row r="1060" spans="5:5" x14ac:dyDescent="0.25">
      <c r="E1060" t="s">
        <v>3505</v>
      </c>
    </row>
    <row r="1061" spans="5:5" x14ac:dyDescent="0.25">
      <c r="E1061" t="s">
        <v>3508</v>
      </c>
    </row>
    <row r="1062" spans="5:5" x14ac:dyDescent="0.25">
      <c r="E1062" t="s">
        <v>502</v>
      </c>
    </row>
    <row r="1063" spans="5:5" x14ac:dyDescent="0.25">
      <c r="E1063" t="s">
        <v>156</v>
      </c>
    </row>
    <row r="1064" spans="5:5" x14ac:dyDescent="0.25">
      <c r="E1064" t="s">
        <v>2253</v>
      </c>
    </row>
    <row r="1065" spans="5:5" x14ac:dyDescent="0.25">
      <c r="E1065" t="s">
        <v>3514</v>
      </c>
    </row>
    <row r="1066" spans="5:5" x14ac:dyDescent="0.25">
      <c r="E1066" t="s">
        <v>3518</v>
      </c>
    </row>
    <row r="1067" spans="5:5" x14ac:dyDescent="0.25">
      <c r="E1067" t="s">
        <v>3464</v>
      </c>
    </row>
    <row r="1068" spans="5:5" x14ac:dyDescent="0.25">
      <c r="E1068" t="s">
        <v>274</v>
      </c>
    </row>
    <row r="1069" spans="5:5" x14ac:dyDescent="0.25">
      <c r="E1069" t="s">
        <v>274</v>
      </c>
    </row>
    <row r="1070" spans="5:5" x14ac:dyDescent="0.25">
      <c r="E1070" t="s">
        <v>3525</v>
      </c>
    </row>
    <row r="1071" spans="5:5" x14ac:dyDescent="0.25">
      <c r="E1071" t="s">
        <v>3303</v>
      </c>
    </row>
    <row r="1072" spans="5:5" x14ac:dyDescent="0.25">
      <c r="E1072" t="s">
        <v>208</v>
      </c>
    </row>
    <row r="1073" spans="5:5" x14ac:dyDescent="0.25">
      <c r="E1073" t="s">
        <v>316</v>
      </c>
    </row>
    <row r="1074" spans="5:5" x14ac:dyDescent="0.25">
      <c r="E1074" t="s">
        <v>553</v>
      </c>
    </row>
    <row r="1075" spans="5:5" x14ac:dyDescent="0.25">
      <c r="E1075" t="s">
        <v>553</v>
      </c>
    </row>
    <row r="1076" spans="5:5" x14ac:dyDescent="0.25">
      <c r="E1076" t="s">
        <v>553</v>
      </c>
    </row>
    <row r="1077" spans="5:5" x14ac:dyDescent="0.25">
      <c r="E1077" t="s">
        <v>619</v>
      </c>
    </row>
    <row r="1078" spans="5:5" x14ac:dyDescent="0.25">
      <c r="E1078" t="s">
        <v>619</v>
      </c>
    </row>
    <row r="1079" spans="5:5" x14ac:dyDescent="0.25">
      <c r="E1079" t="s">
        <v>619</v>
      </c>
    </row>
    <row r="1080" spans="5:5" x14ac:dyDescent="0.25">
      <c r="E1080" t="s">
        <v>619</v>
      </c>
    </row>
    <row r="1081" spans="5:5" x14ac:dyDescent="0.25">
      <c r="E1081" t="s">
        <v>3539</v>
      </c>
    </row>
    <row r="1082" spans="5:5" x14ac:dyDescent="0.25">
      <c r="E1082" t="s">
        <v>168</v>
      </c>
    </row>
    <row r="1083" spans="5:5" x14ac:dyDescent="0.25">
      <c r="E1083" t="s">
        <v>787</v>
      </c>
    </row>
    <row r="1084" spans="5:5" x14ac:dyDescent="0.25">
      <c r="E1084" t="s">
        <v>47</v>
      </c>
    </row>
    <row r="1085" spans="5:5" x14ac:dyDescent="0.25">
      <c r="E1085" t="s">
        <v>47</v>
      </c>
    </row>
    <row r="1086" spans="5:5" x14ac:dyDescent="0.25">
      <c r="E1086" t="s">
        <v>3565</v>
      </c>
    </row>
  </sheetData>
  <sortState ref="A1:B1086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3"/>
  <sheetViews>
    <sheetView workbookViewId="0">
      <selection activeCell="H5" sqref="H5"/>
    </sheetView>
  </sheetViews>
  <sheetFormatPr defaultRowHeight="15" x14ac:dyDescent="0.25"/>
  <cols>
    <col min="5" max="5" width="30.7109375" bestFit="1" customWidth="1"/>
    <col min="8" max="8" width="34.7109375" bestFit="1" customWidth="1"/>
    <col min="9" max="9" width="16.5703125" bestFit="1" customWidth="1"/>
    <col min="10" max="10" width="20.85546875" bestFit="1" customWidth="1"/>
    <col min="11" max="11" width="19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3592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1190203</v>
      </c>
      <c r="B2">
        <v>102134</v>
      </c>
      <c r="C2" s="3">
        <f>--TEXT(B2,"00\:00\:00")</f>
        <v>0.43164351851851851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1190203</v>
      </c>
      <c r="B3">
        <v>103547</v>
      </c>
      <c r="C3" s="3">
        <f t="shared" ref="C3:C66" si="0">--TEXT(B3,"00\:00\:00")</f>
        <v>0.4415162037037037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>
        <v>1190203</v>
      </c>
      <c r="B4">
        <v>104136</v>
      </c>
      <c r="C4" s="3">
        <f t="shared" si="0"/>
        <v>0.44555555555555554</v>
      </c>
      <c r="D4" t="s">
        <v>18</v>
      </c>
      <c r="E4" t="s">
        <v>19</v>
      </c>
      <c r="F4" t="s">
        <v>20</v>
      </c>
      <c r="G4" t="s">
        <v>26</v>
      </c>
      <c r="H4" t="s">
        <v>27</v>
      </c>
      <c r="I4" t="s">
        <v>23</v>
      </c>
      <c r="J4" t="s">
        <v>24</v>
      </c>
      <c r="K4" t="s">
        <v>24</v>
      </c>
    </row>
    <row r="5" spans="1:11" x14ac:dyDescent="0.25">
      <c r="A5">
        <v>1190203</v>
      </c>
      <c r="B5">
        <v>104405</v>
      </c>
      <c r="C5" s="3">
        <f t="shared" si="0"/>
        <v>0.4472800925925926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 t="s">
        <v>29</v>
      </c>
      <c r="K5" t="s">
        <v>30</v>
      </c>
    </row>
    <row r="6" spans="1:11" x14ac:dyDescent="0.25">
      <c r="A6">
        <v>1190203</v>
      </c>
      <c r="B6">
        <v>104509</v>
      </c>
      <c r="C6" s="3">
        <f t="shared" si="0"/>
        <v>0.44802083333333331</v>
      </c>
      <c r="D6" t="s">
        <v>18</v>
      </c>
      <c r="E6" t="s">
        <v>19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 x14ac:dyDescent="0.25">
      <c r="A7">
        <v>1190203</v>
      </c>
      <c r="B7">
        <v>104517</v>
      </c>
      <c r="C7" s="3">
        <f t="shared" si="0"/>
        <v>0.4481134259259259</v>
      </c>
      <c r="D7" t="s">
        <v>18</v>
      </c>
      <c r="E7" t="s">
        <v>19</v>
      </c>
      <c r="F7" t="s">
        <v>31</v>
      </c>
      <c r="G7" t="s">
        <v>32</v>
      </c>
      <c r="H7" t="s">
        <v>33</v>
      </c>
      <c r="I7" t="s">
        <v>37</v>
      </c>
      <c r="J7" t="s">
        <v>38</v>
      </c>
      <c r="K7" t="s">
        <v>39</v>
      </c>
    </row>
    <row r="8" spans="1:11" x14ac:dyDescent="0.25">
      <c r="A8">
        <v>1190203</v>
      </c>
      <c r="B8">
        <v>104759</v>
      </c>
      <c r="C8" s="3">
        <f t="shared" si="0"/>
        <v>0.44998842592592592</v>
      </c>
      <c r="D8" t="s">
        <v>18</v>
      </c>
      <c r="E8" t="s">
        <v>19</v>
      </c>
      <c r="F8" t="s">
        <v>20</v>
      </c>
      <c r="G8" t="s">
        <v>26</v>
      </c>
      <c r="H8" t="s">
        <v>27</v>
      </c>
      <c r="I8" t="s">
        <v>23</v>
      </c>
      <c r="J8" t="s">
        <v>24</v>
      </c>
      <c r="K8" t="s">
        <v>24</v>
      </c>
    </row>
    <row r="9" spans="1:11" x14ac:dyDescent="0.25">
      <c r="A9">
        <v>1190203</v>
      </c>
      <c r="B9">
        <v>105106</v>
      </c>
      <c r="C9" s="3">
        <f t="shared" si="0"/>
        <v>0.45215277777777779</v>
      </c>
      <c r="D9" t="s">
        <v>18</v>
      </c>
      <c r="E9" t="s">
        <v>19</v>
      </c>
      <c r="F9" t="s">
        <v>20</v>
      </c>
      <c r="G9" t="s">
        <v>26</v>
      </c>
      <c r="H9" t="s">
        <v>27</v>
      </c>
      <c r="I9" t="s">
        <v>23</v>
      </c>
      <c r="J9" t="s">
        <v>24</v>
      </c>
      <c r="K9" t="s">
        <v>24</v>
      </c>
    </row>
    <row r="10" spans="1:11" x14ac:dyDescent="0.25">
      <c r="A10">
        <v>1190203</v>
      </c>
      <c r="B10">
        <v>105523</v>
      </c>
      <c r="C10" s="3">
        <f t="shared" si="0"/>
        <v>0.45512731481481478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40</v>
      </c>
      <c r="J10" t="s">
        <v>41</v>
      </c>
      <c r="K10" t="s">
        <v>42</v>
      </c>
    </row>
    <row r="11" spans="1:11" x14ac:dyDescent="0.25">
      <c r="A11">
        <v>1190203</v>
      </c>
      <c r="B11">
        <v>105610</v>
      </c>
      <c r="C11" s="3">
        <f t="shared" si="0"/>
        <v>0.45567129629629632</v>
      </c>
      <c r="D11" t="s">
        <v>18</v>
      </c>
      <c r="E11" t="s">
        <v>19</v>
      </c>
      <c r="F11" t="s">
        <v>20</v>
      </c>
      <c r="G11" t="s">
        <v>26</v>
      </c>
      <c r="H11" t="s">
        <v>27</v>
      </c>
      <c r="I11" t="s">
        <v>23</v>
      </c>
      <c r="J11" t="s">
        <v>24</v>
      </c>
      <c r="K11" t="s">
        <v>24</v>
      </c>
    </row>
    <row r="12" spans="1:11" x14ac:dyDescent="0.25">
      <c r="A12">
        <v>1190203</v>
      </c>
      <c r="B12">
        <v>105613</v>
      </c>
      <c r="C12" s="3">
        <f t="shared" si="0"/>
        <v>0.4557060185185185</v>
      </c>
      <c r="D12" t="s">
        <v>10</v>
      </c>
      <c r="E12" t="s">
        <v>11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</row>
    <row r="13" spans="1:11" x14ac:dyDescent="0.25">
      <c r="A13">
        <v>1190203</v>
      </c>
      <c r="B13">
        <v>105627</v>
      </c>
      <c r="C13" s="3">
        <f t="shared" si="0"/>
        <v>0.4558680555555556</v>
      </c>
      <c r="D13" t="s">
        <v>10</v>
      </c>
      <c r="E13" t="s">
        <v>11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49</v>
      </c>
    </row>
    <row r="14" spans="1:11" x14ac:dyDescent="0.25">
      <c r="A14">
        <v>1190203</v>
      </c>
      <c r="B14">
        <v>110052</v>
      </c>
      <c r="C14" s="3">
        <f t="shared" si="0"/>
        <v>0.45893518518518522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50</v>
      </c>
      <c r="J14" t="s">
        <v>24</v>
      </c>
      <c r="K14" t="s">
        <v>51</v>
      </c>
    </row>
    <row r="15" spans="1:11" x14ac:dyDescent="0.25">
      <c r="A15">
        <v>1190203</v>
      </c>
      <c r="B15">
        <v>110500</v>
      </c>
      <c r="C15" s="3">
        <f t="shared" si="0"/>
        <v>0.46180555555555558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52</v>
      </c>
      <c r="J15" t="s">
        <v>53</v>
      </c>
      <c r="K15" t="s">
        <v>54</v>
      </c>
    </row>
    <row r="16" spans="1:11" x14ac:dyDescent="0.25">
      <c r="A16">
        <v>1190203</v>
      </c>
      <c r="B16">
        <v>110753</v>
      </c>
      <c r="C16" s="3">
        <f t="shared" si="0"/>
        <v>0.46380787037037036</v>
      </c>
      <c r="D16" t="s">
        <v>55</v>
      </c>
      <c r="E16" t="s">
        <v>56</v>
      </c>
      <c r="F16" t="s">
        <v>20</v>
      </c>
      <c r="G16" t="s">
        <v>21</v>
      </c>
      <c r="H16" t="s">
        <v>22</v>
      </c>
      <c r="I16" t="s">
        <v>57</v>
      </c>
      <c r="J16" t="s">
        <v>24</v>
      </c>
      <c r="K16" t="s">
        <v>58</v>
      </c>
    </row>
    <row r="17" spans="1:11" x14ac:dyDescent="0.25">
      <c r="A17">
        <v>1190203</v>
      </c>
      <c r="B17">
        <v>110845</v>
      </c>
      <c r="C17" s="3">
        <f t="shared" si="0"/>
        <v>0.46440972222222227</v>
      </c>
      <c r="D17" t="s">
        <v>18</v>
      </c>
      <c r="E17" t="s">
        <v>19</v>
      </c>
      <c r="F17" t="s">
        <v>20</v>
      </c>
      <c r="G17" t="s">
        <v>26</v>
      </c>
      <c r="H17" t="s">
        <v>27</v>
      </c>
      <c r="I17" t="s">
        <v>50</v>
      </c>
      <c r="J17" t="s">
        <v>24</v>
      </c>
      <c r="K17" t="s">
        <v>24</v>
      </c>
    </row>
    <row r="18" spans="1:11" x14ac:dyDescent="0.25">
      <c r="A18">
        <v>1190203</v>
      </c>
      <c r="B18">
        <v>111439</v>
      </c>
      <c r="C18" s="3">
        <f t="shared" si="0"/>
        <v>0.46850694444444446</v>
      </c>
      <c r="D18" t="s">
        <v>18</v>
      </c>
      <c r="E18" t="s">
        <v>19</v>
      </c>
      <c r="F18" t="s">
        <v>31</v>
      </c>
      <c r="G18" t="s">
        <v>32</v>
      </c>
      <c r="H18" t="s">
        <v>33</v>
      </c>
      <c r="I18" t="s">
        <v>59</v>
      </c>
      <c r="J18" t="s">
        <v>60</v>
      </c>
      <c r="K18" t="s">
        <v>61</v>
      </c>
    </row>
    <row r="19" spans="1:11" x14ac:dyDescent="0.25">
      <c r="A19">
        <v>1190203</v>
      </c>
      <c r="B19">
        <v>112558</v>
      </c>
      <c r="C19" s="3">
        <f t="shared" si="0"/>
        <v>0.47636574074074073</v>
      </c>
      <c r="D19" t="s">
        <v>18</v>
      </c>
      <c r="E19" t="s">
        <v>19</v>
      </c>
      <c r="F19" t="s">
        <v>20</v>
      </c>
      <c r="G19" t="s">
        <v>26</v>
      </c>
      <c r="H19" t="s">
        <v>27</v>
      </c>
      <c r="I19" t="s">
        <v>50</v>
      </c>
      <c r="J19" t="s">
        <v>24</v>
      </c>
      <c r="K19" t="s">
        <v>24</v>
      </c>
    </row>
    <row r="20" spans="1:11" x14ac:dyDescent="0.25">
      <c r="A20">
        <v>1190203</v>
      </c>
      <c r="B20">
        <v>114238</v>
      </c>
      <c r="C20" s="3">
        <f t="shared" si="0"/>
        <v>0.4879398148148148</v>
      </c>
      <c r="D20" t="s">
        <v>18</v>
      </c>
      <c r="E20" t="s">
        <v>19</v>
      </c>
      <c r="F20" t="s">
        <v>31</v>
      </c>
      <c r="G20" t="s">
        <v>32</v>
      </c>
      <c r="H20" t="s">
        <v>33</v>
      </c>
      <c r="I20" t="s">
        <v>62</v>
      </c>
      <c r="J20" t="s">
        <v>63</v>
      </c>
      <c r="K20" t="s">
        <v>64</v>
      </c>
    </row>
    <row r="21" spans="1:11" x14ac:dyDescent="0.25">
      <c r="A21">
        <v>1190203</v>
      </c>
      <c r="B21">
        <v>114248</v>
      </c>
      <c r="C21" s="3">
        <f t="shared" si="0"/>
        <v>0.48805555555555552</v>
      </c>
      <c r="D21" t="s">
        <v>18</v>
      </c>
      <c r="E21" t="s">
        <v>19</v>
      </c>
      <c r="F21" t="s">
        <v>31</v>
      </c>
      <c r="G21" t="s">
        <v>32</v>
      </c>
      <c r="H21" t="s">
        <v>33</v>
      </c>
      <c r="I21" t="s">
        <v>65</v>
      </c>
      <c r="J21" t="s">
        <v>66</v>
      </c>
      <c r="K21" t="s">
        <v>67</v>
      </c>
    </row>
    <row r="22" spans="1:11" x14ac:dyDescent="0.25">
      <c r="A22">
        <v>1190203</v>
      </c>
      <c r="B22">
        <v>114253</v>
      </c>
      <c r="C22" s="3">
        <f t="shared" si="0"/>
        <v>0.48811342592592594</v>
      </c>
      <c r="D22" t="s">
        <v>18</v>
      </c>
      <c r="E22" t="s">
        <v>19</v>
      </c>
      <c r="F22" t="s">
        <v>31</v>
      </c>
      <c r="G22" t="s">
        <v>32</v>
      </c>
      <c r="H22" t="s">
        <v>33</v>
      </c>
      <c r="I22" t="s">
        <v>68</v>
      </c>
      <c r="J22" t="s">
        <v>69</v>
      </c>
      <c r="K22" t="s">
        <v>70</v>
      </c>
    </row>
    <row r="23" spans="1:11" x14ac:dyDescent="0.25">
      <c r="A23">
        <v>1190203</v>
      </c>
      <c r="B23">
        <v>114258</v>
      </c>
      <c r="C23" s="3">
        <f t="shared" si="0"/>
        <v>0.4881712962962963</v>
      </c>
      <c r="D23" t="s">
        <v>18</v>
      </c>
      <c r="E23" t="s">
        <v>19</v>
      </c>
      <c r="F23" t="s">
        <v>31</v>
      </c>
      <c r="G23" t="s">
        <v>32</v>
      </c>
      <c r="H23" t="s">
        <v>33</v>
      </c>
      <c r="I23" t="s">
        <v>71</v>
      </c>
      <c r="J23" t="s">
        <v>72</v>
      </c>
      <c r="K23" t="s">
        <v>73</v>
      </c>
    </row>
    <row r="24" spans="1:11" x14ac:dyDescent="0.25">
      <c r="A24">
        <v>1190203</v>
      </c>
      <c r="B24">
        <v>114455</v>
      </c>
      <c r="C24" s="3">
        <f t="shared" si="0"/>
        <v>0.48952546296296301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74</v>
      </c>
      <c r="J24" t="s">
        <v>75</v>
      </c>
      <c r="K24" t="s">
        <v>76</v>
      </c>
    </row>
    <row r="25" spans="1:11" x14ac:dyDescent="0.25">
      <c r="A25">
        <v>1190203</v>
      </c>
      <c r="B25">
        <v>114528</v>
      </c>
      <c r="C25" s="3">
        <f t="shared" si="0"/>
        <v>0.4899074074074074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I25" t="s">
        <v>77</v>
      </c>
      <c r="J25" t="s">
        <v>78</v>
      </c>
      <c r="K25" t="s">
        <v>79</v>
      </c>
    </row>
    <row r="26" spans="1:11" x14ac:dyDescent="0.25">
      <c r="A26">
        <v>1190203</v>
      </c>
      <c r="B26">
        <v>115016</v>
      </c>
      <c r="C26" s="3">
        <f t="shared" si="0"/>
        <v>0.4932407407407407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80</v>
      </c>
      <c r="J26" t="s">
        <v>81</v>
      </c>
      <c r="K26" t="s">
        <v>82</v>
      </c>
    </row>
    <row r="27" spans="1:11" x14ac:dyDescent="0.25">
      <c r="A27">
        <v>1190203</v>
      </c>
      <c r="B27">
        <v>115146</v>
      </c>
      <c r="C27" s="3">
        <f t="shared" si="0"/>
        <v>0.49428240740740742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83</v>
      </c>
      <c r="J27" t="s">
        <v>84</v>
      </c>
      <c r="K27" t="s">
        <v>85</v>
      </c>
    </row>
    <row r="28" spans="1:11" x14ac:dyDescent="0.25">
      <c r="A28">
        <v>1190203</v>
      </c>
      <c r="B28">
        <v>120339</v>
      </c>
      <c r="C28" s="3">
        <f t="shared" si="0"/>
        <v>0.50253472222222217</v>
      </c>
      <c r="D28" t="s">
        <v>55</v>
      </c>
      <c r="E28" t="s">
        <v>56</v>
      </c>
      <c r="F28" t="s">
        <v>86</v>
      </c>
      <c r="G28" t="s">
        <v>87</v>
      </c>
      <c r="H28" t="s">
        <v>88</v>
      </c>
      <c r="I28" t="s">
        <v>89</v>
      </c>
      <c r="J28" t="s">
        <v>90</v>
      </c>
      <c r="K28" t="s">
        <v>24</v>
      </c>
    </row>
    <row r="29" spans="1:11" x14ac:dyDescent="0.25">
      <c r="A29">
        <v>1190203</v>
      </c>
      <c r="B29">
        <v>121024</v>
      </c>
      <c r="C29" s="3">
        <f t="shared" si="0"/>
        <v>0.50722222222222224</v>
      </c>
      <c r="D29" t="s">
        <v>10</v>
      </c>
      <c r="E29" t="s">
        <v>11</v>
      </c>
      <c r="F29" t="s">
        <v>43</v>
      </c>
      <c r="G29" t="s">
        <v>44</v>
      </c>
      <c r="H29" t="s">
        <v>45</v>
      </c>
      <c r="I29" t="s">
        <v>91</v>
      </c>
      <c r="J29" t="s">
        <v>92</v>
      </c>
      <c r="K29" t="s">
        <v>93</v>
      </c>
    </row>
    <row r="30" spans="1:11" x14ac:dyDescent="0.25">
      <c r="A30">
        <v>1190203</v>
      </c>
      <c r="B30">
        <v>121041</v>
      </c>
      <c r="C30" s="3">
        <f t="shared" si="0"/>
        <v>0.50741898148148146</v>
      </c>
      <c r="D30" t="s">
        <v>10</v>
      </c>
      <c r="E30" t="s">
        <v>11</v>
      </c>
      <c r="F30" t="s">
        <v>43</v>
      </c>
      <c r="G30" t="s">
        <v>44</v>
      </c>
      <c r="H30" t="s">
        <v>45</v>
      </c>
      <c r="I30" t="s">
        <v>91</v>
      </c>
      <c r="J30" t="s">
        <v>92</v>
      </c>
      <c r="K30" t="s">
        <v>94</v>
      </c>
    </row>
    <row r="31" spans="1:11" x14ac:dyDescent="0.25">
      <c r="A31">
        <v>1190203</v>
      </c>
      <c r="B31">
        <v>121109</v>
      </c>
      <c r="C31" s="3">
        <f t="shared" si="0"/>
        <v>0.50774305555555554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I31" t="s">
        <v>95</v>
      </c>
      <c r="J31" t="s">
        <v>96</v>
      </c>
      <c r="K31" t="s">
        <v>97</v>
      </c>
    </row>
    <row r="32" spans="1:11" x14ac:dyDescent="0.25">
      <c r="A32">
        <v>1190203</v>
      </c>
      <c r="B32">
        <v>122057</v>
      </c>
      <c r="C32" s="3">
        <f t="shared" si="0"/>
        <v>0.51454861111111116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98</v>
      </c>
      <c r="J32" t="s">
        <v>99</v>
      </c>
      <c r="K32" t="s">
        <v>100</v>
      </c>
    </row>
    <row r="33" spans="1:11" x14ac:dyDescent="0.25">
      <c r="A33">
        <v>1190203</v>
      </c>
      <c r="B33">
        <v>125437</v>
      </c>
      <c r="C33" s="3">
        <f t="shared" si="0"/>
        <v>0.53792824074074075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101</v>
      </c>
      <c r="J33" t="s">
        <v>102</v>
      </c>
      <c r="K33" t="s">
        <v>103</v>
      </c>
    </row>
    <row r="34" spans="1:11" x14ac:dyDescent="0.25">
      <c r="A34">
        <v>1190203</v>
      </c>
      <c r="B34">
        <v>125515</v>
      </c>
      <c r="C34" s="3">
        <f t="shared" si="0"/>
        <v>0.53836805555555556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104</v>
      </c>
      <c r="J34" t="s">
        <v>105</v>
      </c>
      <c r="K34" t="s">
        <v>106</v>
      </c>
    </row>
    <row r="35" spans="1:11" x14ac:dyDescent="0.25">
      <c r="A35">
        <v>1190203</v>
      </c>
      <c r="B35">
        <v>125550</v>
      </c>
      <c r="C35" s="3">
        <f t="shared" si="0"/>
        <v>0.53877314814814814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107</v>
      </c>
      <c r="J35" t="s">
        <v>108</v>
      </c>
      <c r="K35" t="s">
        <v>109</v>
      </c>
    </row>
    <row r="36" spans="1:11" x14ac:dyDescent="0.25">
      <c r="A36">
        <v>1190203</v>
      </c>
      <c r="B36">
        <v>130538</v>
      </c>
      <c r="C36" s="3">
        <f t="shared" si="0"/>
        <v>0.54557870370370376</v>
      </c>
      <c r="D36" t="s">
        <v>10</v>
      </c>
      <c r="E36" t="s">
        <v>11</v>
      </c>
      <c r="F36" t="s">
        <v>43</v>
      </c>
      <c r="G36" t="s">
        <v>44</v>
      </c>
      <c r="H36" t="s">
        <v>45</v>
      </c>
      <c r="I36" t="s">
        <v>110</v>
      </c>
      <c r="J36" t="s">
        <v>111</v>
      </c>
      <c r="K36" t="s">
        <v>112</v>
      </c>
    </row>
    <row r="37" spans="1:11" x14ac:dyDescent="0.25">
      <c r="A37">
        <v>1190203</v>
      </c>
      <c r="B37">
        <v>130620</v>
      </c>
      <c r="C37" s="3">
        <f t="shared" si="0"/>
        <v>0.54606481481481484</v>
      </c>
      <c r="D37" t="s">
        <v>18</v>
      </c>
      <c r="E37" t="s">
        <v>19</v>
      </c>
      <c r="F37" t="s">
        <v>31</v>
      </c>
      <c r="G37" t="s">
        <v>32</v>
      </c>
      <c r="H37" t="s">
        <v>33</v>
      </c>
      <c r="I37" t="s">
        <v>113</v>
      </c>
      <c r="J37" t="s">
        <v>114</v>
      </c>
      <c r="K37" t="s">
        <v>115</v>
      </c>
    </row>
    <row r="38" spans="1:11" x14ac:dyDescent="0.25">
      <c r="A38">
        <v>1190203</v>
      </c>
      <c r="B38">
        <v>130630</v>
      </c>
      <c r="C38" s="3">
        <f t="shared" si="0"/>
        <v>0.54618055555555556</v>
      </c>
      <c r="D38" t="s">
        <v>18</v>
      </c>
      <c r="E38" t="s">
        <v>19</v>
      </c>
      <c r="F38" t="s">
        <v>31</v>
      </c>
      <c r="G38" t="s">
        <v>32</v>
      </c>
      <c r="H38" t="s">
        <v>33</v>
      </c>
      <c r="I38" t="s">
        <v>116</v>
      </c>
      <c r="J38" t="s">
        <v>117</v>
      </c>
      <c r="K38" t="s">
        <v>118</v>
      </c>
    </row>
    <row r="39" spans="1:11" x14ac:dyDescent="0.25">
      <c r="A39">
        <v>1190203</v>
      </c>
      <c r="B39">
        <v>130638</v>
      </c>
      <c r="C39" s="3">
        <f t="shared" si="0"/>
        <v>0.54627314814814809</v>
      </c>
      <c r="D39" t="s">
        <v>18</v>
      </c>
      <c r="E39" t="s">
        <v>19</v>
      </c>
      <c r="F39" t="s">
        <v>31</v>
      </c>
      <c r="G39" t="s">
        <v>32</v>
      </c>
      <c r="H39" t="s">
        <v>33</v>
      </c>
      <c r="I39" t="s">
        <v>119</v>
      </c>
      <c r="J39" t="s">
        <v>120</v>
      </c>
      <c r="K39" t="s">
        <v>121</v>
      </c>
    </row>
    <row r="40" spans="1:11" x14ac:dyDescent="0.25">
      <c r="A40">
        <v>1190203</v>
      </c>
      <c r="B40">
        <v>130643</v>
      </c>
      <c r="C40" s="3">
        <f t="shared" si="0"/>
        <v>0.54633101851851851</v>
      </c>
      <c r="D40" t="s">
        <v>18</v>
      </c>
      <c r="E40" t="s">
        <v>19</v>
      </c>
      <c r="F40" t="s">
        <v>31</v>
      </c>
      <c r="G40" t="s">
        <v>32</v>
      </c>
      <c r="H40" t="s">
        <v>33</v>
      </c>
      <c r="I40" t="s">
        <v>122</v>
      </c>
      <c r="J40" t="s">
        <v>123</v>
      </c>
      <c r="K40" t="s">
        <v>124</v>
      </c>
    </row>
    <row r="41" spans="1:11" x14ac:dyDescent="0.25">
      <c r="A41">
        <v>1190203</v>
      </c>
      <c r="B41">
        <v>130649</v>
      </c>
      <c r="C41" s="3">
        <f t="shared" si="0"/>
        <v>0.54640046296296296</v>
      </c>
      <c r="D41" t="s">
        <v>18</v>
      </c>
      <c r="E41" t="s">
        <v>19</v>
      </c>
      <c r="F41" t="s">
        <v>31</v>
      </c>
      <c r="G41" t="s">
        <v>32</v>
      </c>
      <c r="H41" t="s">
        <v>33</v>
      </c>
      <c r="I41" t="s">
        <v>125</v>
      </c>
      <c r="J41" t="s">
        <v>126</v>
      </c>
      <c r="K41" t="s">
        <v>127</v>
      </c>
    </row>
    <row r="42" spans="1:11" x14ac:dyDescent="0.25">
      <c r="A42">
        <v>1190203</v>
      </c>
      <c r="B42">
        <v>130700</v>
      </c>
      <c r="C42" s="3">
        <f t="shared" si="0"/>
        <v>0.54652777777777783</v>
      </c>
      <c r="D42" t="s">
        <v>18</v>
      </c>
      <c r="E42" t="s">
        <v>19</v>
      </c>
      <c r="F42" t="s">
        <v>31</v>
      </c>
      <c r="G42" t="s">
        <v>32</v>
      </c>
      <c r="H42" t="s">
        <v>33</v>
      </c>
      <c r="I42" t="s">
        <v>128</v>
      </c>
      <c r="J42" t="s">
        <v>129</v>
      </c>
      <c r="K42" t="s">
        <v>130</v>
      </c>
    </row>
    <row r="43" spans="1:11" x14ac:dyDescent="0.25">
      <c r="A43">
        <v>1190203</v>
      </c>
      <c r="B43">
        <v>130706</v>
      </c>
      <c r="C43" s="3">
        <f t="shared" si="0"/>
        <v>0.54659722222222229</v>
      </c>
      <c r="D43" t="s">
        <v>18</v>
      </c>
      <c r="E43" t="s">
        <v>19</v>
      </c>
      <c r="F43" t="s">
        <v>31</v>
      </c>
      <c r="G43" t="s">
        <v>32</v>
      </c>
      <c r="H43" t="s">
        <v>33</v>
      </c>
      <c r="I43" t="s">
        <v>131</v>
      </c>
      <c r="J43" t="s">
        <v>132</v>
      </c>
      <c r="K43" t="s">
        <v>133</v>
      </c>
    </row>
    <row r="44" spans="1:11" x14ac:dyDescent="0.25">
      <c r="A44">
        <v>1190203</v>
      </c>
      <c r="B44">
        <v>130847</v>
      </c>
      <c r="C44" s="3">
        <f t="shared" si="0"/>
        <v>0.54776620370370377</v>
      </c>
      <c r="D44" t="s">
        <v>18</v>
      </c>
      <c r="E44" t="s">
        <v>19</v>
      </c>
      <c r="F44" t="s">
        <v>31</v>
      </c>
      <c r="G44" t="s">
        <v>32</v>
      </c>
      <c r="H44" t="s">
        <v>33</v>
      </c>
      <c r="I44" t="s">
        <v>134</v>
      </c>
      <c r="J44" t="s">
        <v>135</v>
      </c>
      <c r="K44" t="s">
        <v>136</v>
      </c>
    </row>
    <row r="45" spans="1:11" x14ac:dyDescent="0.25">
      <c r="A45">
        <v>1190203</v>
      </c>
      <c r="B45">
        <v>130855</v>
      </c>
      <c r="C45" s="3">
        <f t="shared" si="0"/>
        <v>0.5478587962962963</v>
      </c>
      <c r="D45" t="s">
        <v>18</v>
      </c>
      <c r="E45" t="s">
        <v>19</v>
      </c>
      <c r="F45" t="s">
        <v>31</v>
      </c>
      <c r="G45" t="s">
        <v>32</v>
      </c>
      <c r="H45" t="s">
        <v>33</v>
      </c>
      <c r="I45" t="s">
        <v>137</v>
      </c>
      <c r="J45" t="s">
        <v>138</v>
      </c>
      <c r="K45" t="s">
        <v>139</v>
      </c>
    </row>
    <row r="46" spans="1:11" x14ac:dyDescent="0.25">
      <c r="A46">
        <v>1190203</v>
      </c>
      <c r="B46">
        <v>130919</v>
      </c>
      <c r="C46" s="3">
        <f t="shared" si="0"/>
        <v>0.54813657407407412</v>
      </c>
      <c r="D46" t="s">
        <v>18</v>
      </c>
      <c r="E46" t="s">
        <v>19</v>
      </c>
      <c r="F46" t="s">
        <v>31</v>
      </c>
      <c r="G46" t="s">
        <v>32</v>
      </c>
      <c r="H46" t="s">
        <v>33</v>
      </c>
      <c r="I46" t="s">
        <v>140</v>
      </c>
      <c r="J46" t="s">
        <v>141</v>
      </c>
      <c r="K46" t="s">
        <v>142</v>
      </c>
    </row>
    <row r="47" spans="1:11" x14ac:dyDescent="0.25">
      <c r="A47">
        <v>1190203</v>
      </c>
      <c r="B47">
        <v>130927</v>
      </c>
      <c r="C47" s="3">
        <f t="shared" si="0"/>
        <v>0.54822916666666666</v>
      </c>
      <c r="D47" t="s">
        <v>18</v>
      </c>
      <c r="E47" t="s">
        <v>19</v>
      </c>
      <c r="F47" t="s">
        <v>31</v>
      </c>
      <c r="G47" t="s">
        <v>32</v>
      </c>
      <c r="H47" t="s">
        <v>33</v>
      </c>
      <c r="I47" t="s">
        <v>143</v>
      </c>
      <c r="J47" t="s">
        <v>144</v>
      </c>
      <c r="K47" t="s">
        <v>145</v>
      </c>
    </row>
    <row r="48" spans="1:11" x14ac:dyDescent="0.25">
      <c r="A48">
        <v>1190203</v>
      </c>
      <c r="B48">
        <v>130932</v>
      </c>
      <c r="C48" s="3">
        <f t="shared" si="0"/>
        <v>0.54828703703703707</v>
      </c>
      <c r="D48" t="s">
        <v>18</v>
      </c>
      <c r="E48" t="s">
        <v>19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148</v>
      </c>
    </row>
    <row r="49" spans="1:11" x14ac:dyDescent="0.25">
      <c r="A49">
        <v>1190203</v>
      </c>
      <c r="B49">
        <v>130938</v>
      </c>
      <c r="C49" s="3">
        <f t="shared" si="0"/>
        <v>0.54835648148148153</v>
      </c>
      <c r="D49" t="s">
        <v>18</v>
      </c>
      <c r="E49" t="s">
        <v>19</v>
      </c>
      <c r="F49" t="s">
        <v>31</v>
      </c>
      <c r="G49" t="s">
        <v>32</v>
      </c>
      <c r="H49" t="s">
        <v>33</v>
      </c>
      <c r="I49" t="s">
        <v>149</v>
      </c>
      <c r="J49" t="s">
        <v>150</v>
      </c>
      <c r="K49" t="s">
        <v>151</v>
      </c>
    </row>
    <row r="50" spans="1:11" x14ac:dyDescent="0.25">
      <c r="A50">
        <v>1190203</v>
      </c>
      <c r="B50">
        <v>130945</v>
      </c>
      <c r="C50" s="3">
        <f t="shared" si="0"/>
        <v>0.54843750000000002</v>
      </c>
      <c r="D50" t="s">
        <v>18</v>
      </c>
      <c r="E50" t="s">
        <v>19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152</v>
      </c>
    </row>
    <row r="51" spans="1:11" x14ac:dyDescent="0.25">
      <c r="A51">
        <v>1190203</v>
      </c>
      <c r="B51">
        <v>130951</v>
      </c>
      <c r="C51" s="3">
        <f t="shared" si="0"/>
        <v>0.54850694444444448</v>
      </c>
      <c r="D51" t="s">
        <v>18</v>
      </c>
      <c r="E51" t="s">
        <v>19</v>
      </c>
      <c r="F51" t="s">
        <v>31</v>
      </c>
      <c r="G51" t="s">
        <v>32</v>
      </c>
      <c r="H51" t="s">
        <v>33</v>
      </c>
      <c r="I51" t="s">
        <v>153</v>
      </c>
      <c r="J51" t="s">
        <v>150</v>
      </c>
      <c r="K51" t="s">
        <v>154</v>
      </c>
    </row>
    <row r="52" spans="1:11" x14ac:dyDescent="0.25">
      <c r="A52">
        <v>1190203</v>
      </c>
      <c r="B52">
        <v>130956</v>
      </c>
      <c r="C52" s="3">
        <f t="shared" si="0"/>
        <v>0.54856481481481478</v>
      </c>
      <c r="D52" t="s">
        <v>18</v>
      </c>
      <c r="E52" t="s">
        <v>19</v>
      </c>
      <c r="F52" t="s">
        <v>31</v>
      </c>
      <c r="G52" t="s">
        <v>32</v>
      </c>
      <c r="H52" t="s">
        <v>33</v>
      </c>
      <c r="I52" t="s">
        <v>155</v>
      </c>
      <c r="J52" t="s">
        <v>156</v>
      </c>
      <c r="K52" t="s">
        <v>157</v>
      </c>
    </row>
    <row r="53" spans="1:11" x14ac:dyDescent="0.25">
      <c r="A53">
        <v>1190203</v>
      </c>
      <c r="B53">
        <v>131004</v>
      </c>
      <c r="C53" s="3">
        <f t="shared" si="0"/>
        <v>0.54865740740740743</v>
      </c>
      <c r="D53" t="s">
        <v>18</v>
      </c>
      <c r="E53" t="s">
        <v>19</v>
      </c>
      <c r="F53" t="s">
        <v>31</v>
      </c>
      <c r="G53" t="s">
        <v>32</v>
      </c>
      <c r="H53" t="s">
        <v>33</v>
      </c>
      <c r="I53" t="s">
        <v>158</v>
      </c>
      <c r="J53" t="s">
        <v>159</v>
      </c>
      <c r="K53" t="s">
        <v>160</v>
      </c>
    </row>
    <row r="54" spans="1:11" x14ac:dyDescent="0.25">
      <c r="A54">
        <v>1190203</v>
      </c>
      <c r="B54">
        <v>131010</v>
      </c>
      <c r="C54" s="3">
        <f t="shared" si="0"/>
        <v>0.54872685185185188</v>
      </c>
      <c r="D54" t="s">
        <v>18</v>
      </c>
      <c r="E54" t="s">
        <v>19</v>
      </c>
      <c r="F54" t="s">
        <v>31</v>
      </c>
      <c r="G54" t="s">
        <v>32</v>
      </c>
      <c r="H54" t="s">
        <v>33</v>
      </c>
      <c r="I54" t="s">
        <v>161</v>
      </c>
      <c r="J54" t="s">
        <v>162</v>
      </c>
      <c r="K54" t="s">
        <v>163</v>
      </c>
    </row>
    <row r="55" spans="1:11" x14ac:dyDescent="0.25">
      <c r="A55">
        <v>1190203</v>
      </c>
      <c r="B55">
        <v>131016</v>
      </c>
      <c r="C55" s="3">
        <f t="shared" si="0"/>
        <v>0.54879629629629634</v>
      </c>
      <c r="D55" t="s">
        <v>18</v>
      </c>
      <c r="E55" t="s">
        <v>19</v>
      </c>
      <c r="F55" t="s">
        <v>31</v>
      </c>
      <c r="G55" t="s">
        <v>32</v>
      </c>
      <c r="H55" t="s">
        <v>33</v>
      </c>
      <c r="I55" t="s">
        <v>164</v>
      </c>
      <c r="J55" t="s">
        <v>165</v>
      </c>
      <c r="K55" t="s">
        <v>166</v>
      </c>
    </row>
    <row r="56" spans="1:11" x14ac:dyDescent="0.25">
      <c r="A56">
        <v>1190203</v>
      </c>
      <c r="B56">
        <v>131023</v>
      </c>
      <c r="C56" s="3">
        <f t="shared" si="0"/>
        <v>0.54887731481481483</v>
      </c>
      <c r="D56" t="s">
        <v>18</v>
      </c>
      <c r="E56" t="s">
        <v>19</v>
      </c>
      <c r="F56" t="s">
        <v>31</v>
      </c>
      <c r="G56" t="s">
        <v>32</v>
      </c>
      <c r="H56" t="s">
        <v>33</v>
      </c>
      <c r="I56" t="s">
        <v>167</v>
      </c>
      <c r="J56" t="s">
        <v>168</v>
      </c>
      <c r="K56" t="s">
        <v>169</v>
      </c>
    </row>
    <row r="57" spans="1:11" x14ac:dyDescent="0.25">
      <c r="A57">
        <v>1190203</v>
      </c>
      <c r="B57">
        <v>131029</v>
      </c>
      <c r="C57" s="3">
        <f t="shared" si="0"/>
        <v>0.54894675925925929</v>
      </c>
      <c r="D57" t="s">
        <v>18</v>
      </c>
      <c r="E57" t="s">
        <v>19</v>
      </c>
      <c r="F57" t="s">
        <v>31</v>
      </c>
      <c r="G57" t="s">
        <v>32</v>
      </c>
      <c r="H57" t="s">
        <v>33</v>
      </c>
      <c r="I57" t="s">
        <v>170</v>
      </c>
      <c r="J57" t="s">
        <v>171</v>
      </c>
      <c r="K57" t="s">
        <v>172</v>
      </c>
    </row>
    <row r="58" spans="1:11" x14ac:dyDescent="0.25">
      <c r="A58">
        <v>1190203</v>
      </c>
      <c r="B58">
        <v>132849</v>
      </c>
      <c r="C58" s="3">
        <f t="shared" si="0"/>
        <v>0.56167824074074069</v>
      </c>
      <c r="D58" t="s">
        <v>18</v>
      </c>
      <c r="E58" t="s">
        <v>19</v>
      </c>
      <c r="F58" t="s">
        <v>31</v>
      </c>
      <c r="G58" t="s">
        <v>32</v>
      </c>
      <c r="H58" t="s">
        <v>33</v>
      </c>
      <c r="I58" t="s">
        <v>173</v>
      </c>
      <c r="J58" t="s">
        <v>174</v>
      </c>
      <c r="K58" t="s">
        <v>175</v>
      </c>
    </row>
    <row r="59" spans="1:11" x14ac:dyDescent="0.25">
      <c r="A59">
        <v>1190203</v>
      </c>
      <c r="B59">
        <v>132854</v>
      </c>
      <c r="C59" s="3">
        <f t="shared" si="0"/>
        <v>0.5617361111111111</v>
      </c>
      <c r="D59" t="s">
        <v>18</v>
      </c>
      <c r="E59" t="s">
        <v>19</v>
      </c>
      <c r="F59" t="s">
        <v>31</v>
      </c>
      <c r="G59" t="s">
        <v>32</v>
      </c>
      <c r="H59" t="s">
        <v>33</v>
      </c>
      <c r="I59" t="s">
        <v>176</v>
      </c>
      <c r="J59" t="s">
        <v>177</v>
      </c>
      <c r="K59" t="s">
        <v>178</v>
      </c>
    </row>
    <row r="60" spans="1:11" x14ac:dyDescent="0.25">
      <c r="A60">
        <v>1190203</v>
      </c>
      <c r="B60">
        <v>132900</v>
      </c>
      <c r="C60" s="3">
        <f t="shared" si="0"/>
        <v>0.56180555555555556</v>
      </c>
      <c r="D60" t="s">
        <v>18</v>
      </c>
      <c r="E60" t="s">
        <v>19</v>
      </c>
      <c r="F60" t="s">
        <v>31</v>
      </c>
      <c r="G60" t="s">
        <v>32</v>
      </c>
      <c r="H60" t="s">
        <v>33</v>
      </c>
      <c r="I60" t="s">
        <v>65</v>
      </c>
      <c r="J60" t="s">
        <v>66</v>
      </c>
      <c r="K60" t="s">
        <v>179</v>
      </c>
    </row>
    <row r="61" spans="1:11" x14ac:dyDescent="0.25">
      <c r="A61">
        <v>1190203</v>
      </c>
      <c r="B61">
        <v>132910</v>
      </c>
      <c r="C61" s="3">
        <f t="shared" si="0"/>
        <v>0.56192129629629628</v>
      </c>
      <c r="D61" t="s">
        <v>18</v>
      </c>
      <c r="E61" t="s">
        <v>19</v>
      </c>
      <c r="F61" t="s">
        <v>31</v>
      </c>
      <c r="G61" t="s">
        <v>32</v>
      </c>
      <c r="H61" t="s">
        <v>33</v>
      </c>
      <c r="I61" t="s">
        <v>180</v>
      </c>
      <c r="J61" t="s">
        <v>181</v>
      </c>
      <c r="K61" t="s">
        <v>182</v>
      </c>
    </row>
    <row r="62" spans="1:11" x14ac:dyDescent="0.25">
      <c r="A62">
        <v>1190203</v>
      </c>
      <c r="B62">
        <v>132916</v>
      </c>
      <c r="C62" s="3">
        <f t="shared" si="0"/>
        <v>0.56199074074074074</v>
      </c>
      <c r="D62" t="s">
        <v>18</v>
      </c>
      <c r="E62" t="s">
        <v>19</v>
      </c>
      <c r="F62" t="s">
        <v>31</v>
      </c>
      <c r="G62" t="s">
        <v>32</v>
      </c>
      <c r="H62" t="s">
        <v>33</v>
      </c>
      <c r="I62" t="s">
        <v>180</v>
      </c>
      <c r="J62" t="s">
        <v>181</v>
      </c>
      <c r="K62" t="s">
        <v>183</v>
      </c>
    </row>
    <row r="63" spans="1:11" x14ac:dyDescent="0.25">
      <c r="A63">
        <v>1190203</v>
      </c>
      <c r="B63">
        <v>132921</v>
      </c>
      <c r="C63" s="3">
        <f t="shared" si="0"/>
        <v>0.56204861111111104</v>
      </c>
      <c r="D63" t="s">
        <v>18</v>
      </c>
      <c r="E63" t="s">
        <v>19</v>
      </c>
      <c r="F63" t="s">
        <v>31</v>
      </c>
      <c r="G63" t="s">
        <v>32</v>
      </c>
      <c r="H63" t="s">
        <v>33</v>
      </c>
      <c r="I63" t="s">
        <v>184</v>
      </c>
      <c r="J63" t="s">
        <v>185</v>
      </c>
      <c r="K63" t="s">
        <v>186</v>
      </c>
    </row>
    <row r="64" spans="1:11" x14ac:dyDescent="0.25">
      <c r="A64">
        <v>1190203</v>
      </c>
      <c r="B64">
        <v>132927</v>
      </c>
      <c r="C64" s="3">
        <f t="shared" si="0"/>
        <v>0.5621180555555555</v>
      </c>
      <c r="D64" t="s">
        <v>18</v>
      </c>
      <c r="E64" t="s">
        <v>19</v>
      </c>
      <c r="F64" t="s">
        <v>31</v>
      </c>
      <c r="G64" t="s">
        <v>32</v>
      </c>
      <c r="H64" t="s">
        <v>33</v>
      </c>
      <c r="I64" t="s">
        <v>187</v>
      </c>
      <c r="J64" t="s">
        <v>188</v>
      </c>
      <c r="K64" t="s">
        <v>189</v>
      </c>
    </row>
    <row r="65" spans="1:11" x14ac:dyDescent="0.25">
      <c r="A65">
        <v>1190203</v>
      </c>
      <c r="B65">
        <v>132933</v>
      </c>
      <c r="C65" s="3">
        <f t="shared" si="0"/>
        <v>0.56218749999999995</v>
      </c>
      <c r="D65" t="s">
        <v>18</v>
      </c>
      <c r="E65" t="s">
        <v>19</v>
      </c>
      <c r="F65" t="s">
        <v>31</v>
      </c>
      <c r="G65" t="s">
        <v>32</v>
      </c>
      <c r="H65" t="s">
        <v>33</v>
      </c>
      <c r="I65" t="s">
        <v>184</v>
      </c>
      <c r="J65" t="s">
        <v>185</v>
      </c>
      <c r="K65" t="s">
        <v>190</v>
      </c>
    </row>
    <row r="66" spans="1:11" x14ac:dyDescent="0.25">
      <c r="A66">
        <v>1190203</v>
      </c>
      <c r="B66">
        <v>132939</v>
      </c>
      <c r="C66" s="3">
        <f t="shared" si="0"/>
        <v>0.56225694444444441</v>
      </c>
      <c r="D66" t="s">
        <v>18</v>
      </c>
      <c r="E66" t="s">
        <v>19</v>
      </c>
      <c r="F66" t="s">
        <v>31</v>
      </c>
      <c r="G66" t="s">
        <v>32</v>
      </c>
      <c r="H66" t="s">
        <v>33</v>
      </c>
      <c r="I66" t="s">
        <v>187</v>
      </c>
      <c r="J66" t="s">
        <v>188</v>
      </c>
      <c r="K66" t="s">
        <v>191</v>
      </c>
    </row>
    <row r="67" spans="1:11" x14ac:dyDescent="0.25">
      <c r="A67">
        <v>1190203</v>
      </c>
      <c r="B67">
        <v>132944</v>
      </c>
      <c r="C67" s="3">
        <f t="shared" ref="C67:C130" si="1">--TEXT(B67,"00\:00\:00")</f>
        <v>0.56231481481481482</v>
      </c>
      <c r="D67" t="s">
        <v>18</v>
      </c>
      <c r="E67" t="s">
        <v>19</v>
      </c>
      <c r="F67" t="s">
        <v>31</v>
      </c>
      <c r="G67" t="s">
        <v>32</v>
      </c>
      <c r="H67" t="s">
        <v>33</v>
      </c>
      <c r="I67" t="s">
        <v>192</v>
      </c>
      <c r="J67" t="s">
        <v>193</v>
      </c>
      <c r="K67" t="s">
        <v>194</v>
      </c>
    </row>
    <row r="68" spans="1:11" x14ac:dyDescent="0.25">
      <c r="A68">
        <v>1190203</v>
      </c>
      <c r="B68">
        <v>133555</v>
      </c>
      <c r="C68" s="3">
        <f t="shared" si="1"/>
        <v>0.56660879629629635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  <c r="I68" t="s">
        <v>195</v>
      </c>
      <c r="J68" t="s">
        <v>196</v>
      </c>
      <c r="K68" t="s">
        <v>197</v>
      </c>
    </row>
    <row r="69" spans="1:11" x14ac:dyDescent="0.25">
      <c r="A69">
        <v>1190203</v>
      </c>
      <c r="B69">
        <v>133614</v>
      </c>
      <c r="C69" s="3">
        <f t="shared" si="1"/>
        <v>0.56682870370370375</v>
      </c>
      <c r="D69" t="s">
        <v>18</v>
      </c>
      <c r="E69" t="s">
        <v>19</v>
      </c>
      <c r="F69" t="s">
        <v>198</v>
      </c>
      <c r="G69" t="s">
        <v>199</v>
      </c>
      <c r="H69" t="s">
        <v>200</v>
      </c>
      <c r="I69" t="s">
        <v>201</v>
      </c>
      <c r="J69" t="s">
        <v>202</v>
      </c>
      <c r="K69" t="s">
        <v>203</v>
      </c>
    </row>
    <row r="70" spans="1:11" x14ac:dyDescent="0.25">
      <c r="A70">
        <v>1190203</v>
      </c>
      <c r="B70">
        <v>133638</v>
      </c>
      <c r="C70" s="3">
        <f t="shared" si="1"/>
        <v>0.56710648148148146</v>
      </c>
      <c r="D70" t="s">
        <v>18</v>
      </c>
      <c r="E70" t="s">
        <v>19</v>
      </c>
      <c r="F70" t="s">
        <v>198</v>
      </c>
      <c r="G70" t="s">
        <v>199</v>
      </c>
      <c r="H70" t="s">
        <v>200</v>
      </c>
      <c r="I70" t="s">
        <v>187</v>
      </c>
      <c r="J70" t="s">
        <v>188</v>
      </c>
      <c r="K70" t="s">
        <v>204</v>
      </c>
    </row>
    <row r="71" spans="1:11" x14ac:dyDescent="0.25">
      <c r="A71">
        <v>1190203</v>
      </c>
      <c r="B71">
        <v>133824</v>
      </c>
      <c r="C71" s="3">
        <f t="shared" si="1"/>
        <v>0.56833333333333336</v>
      </c>
      <c r="D71" t="s">
        <v>18</v>
      </c>
      <c r="E71" t="s">
        <v>19</v>
      </c>
      <c r="F71" t="s">
        <v>198</v>
      </c>
      <c r="G71" t="s">
        <v>199</v>
      </c>
      <c r="H71" t="s">
        <v>200</v>
      </c>
      <c r="I71" t="s">
        <v>201</v>
      </c>
      <c r="J71" t="s">
        <v>202</v>
      </c>
      <c r="K71" t="s">
        <v>205</v>
      </c>
    </row>
    <row r="72" spans="1:11" x14ac:dyDescent="0.25">
      <c r="A72">
        <v>1190203</v>
      </c>
      <c r="B72">
        <v>133827</v>
      </c>
      <c r="C72" s="3">
        <f t="shared" si="1"/>
        <v>0.56836805555555558</v>
      </c>
      <c r="D72" t="s">
        <v>18</v>
      </c>
      <c r="E72" t="s">
        <v>19</v>
      </c>
      <c r="F72" t="s">
        <v>198</v>
      </c>
      <c r="G72" t="s">
        <v>199</v>
      </c>
      <c r="H72" t="s">
        <v>200</v>
      </c>
      <c r="I72" t="s">
        <v>187</v>
      </c>
      <c r="J72" t="s">
        <v>188</v>
      </c>
      <c r="K72" t="s">
        <v>206</v>
      </c>
    </row>
    <row r="73" spans="1:11" x14ac:dyDescent="0.25">
      <c r="A73">
        <v>1190203</v>
      </c>
      <c r="B73">
        <v>133917</v>
      </c>
      <c r="C73" s="3">
        <f t="shared" si="1"/>
        <v>0.5689467592592593</v>
      </c>
      <c r="D73" t="s">
        <v>18</v>
      </c>
      <c r="E73" t="s">
        <v>19</v>
      </c>
      <c r="F73" t="s">
        <v>31</v>
      </c>
      <c r="G73" t="s">
        <v>32</v>
      </c>
      <c r="H73" t="s">
        <v>33</v>
      </c>
      <c r="I73" t="s">
        <v>207</v>
      </c>
      <c r="J73" t="s">
        <v>208</v>
      </c>
      <c r="K73" t="s">
        <v>209</v>
      </c>
    </row>
    <row r="74" spans="1:11" x14ac:dyDescent="0.25">
      <c r="A74">
        <v>1190203</v>
      </c>
      <c r="B74">
        <v>134046</v>
      </c>
      <c r="C74" s="3">
        <f t="shared" si="1"/>
        <v>0.56997685185185187</v>
      </c>
      <c r="D74" t="s">
        <v>210</v>
      </c>
      <c r="E74" t="s">
        <v>211</v>
      </c>
      <c r="F74" t="s">
        <v>198</v>
      </c>
      <c r="G74" t="s">
        <v>199</v>
      </c>
      <c r="H74" t="s">
        <v>200</v>
      </c>
      <c r="I74" t="s">
        <v>212</v>
      </c>
      <c r="J74" t="s">
        <v>213</v>
      </c>
      <c r="K74" t="s">
        <v>214</v>
      </c>
    </row>
    <row r="75" spans="1:11" x14ac:dyDescent="0.25">
      <c r="A75">
        <v>1190203</v>
      </c>
      <c r="B75">
        <v>134134</v>
      </c>
      <c r="C75" s="3">
        <f t="shared" si="1"/>
        <v>0.5705324074074074</v>
      </c>
      <c r="D75" t="s">
        <v>10</v>
      </c>
      <c r="E75" t="s">
        <v>11</v>
      </c>
      <c r="F75" t="s">
        <v>43</v>
      </c>
      <c r="G75" t="s">
        <v>44</v>
      </c>
      <c r="H75" t="s">
        <v>45</v>
      </c>
      <c r="I75" t="s">
        <v>110</v>
      </c>
      <c r="J75" t="s">
        <v>111</v>
      </c>
      <c r="K75" t="s">
        <v>215</v>
      </c>
    </row>
    <row r="76" spans="1:11" x14ac:dyDescent="0.25">
      <c r="A76">
        <v>1190203</v>
      </c>
      <c r="B76">
        <v>134223</v>
      </c>
      <c r="C76" s="3">
        <f t="shared" si="1"/>
        <v>0.57109953703703698</v>
      </c>
      <c r="D76" t="s">
        <v>210</v>
      </c>
      <c r="E76" t="s">
        <v>211</v>
      </c>
      <c r="F76" t="s">
        <v>198</v>
      </c>
      <c r="G76" t="s">
        <v>199</v>
      </c>
      <c r="H76" t="s">
        <v>200</v>
      </c>
      <c r="I76" t="s">
        <v>201</v>
      </c>
      <c r="J76" t="s">
        <v>202</v>
      </c>
      <c r="K76" t="s">
        <v>216</v>
      </c>
    </row>
    <row r="77" spans="1:11" x14ac:dyDescent="0.25">
      <c r="A77">
        <v>1190203</v>
      </c>
      <c r="B77">
        <v>134502</v>
      </c>
      <c r="C77" s="3">
        <f t="shared" si="1"/>
        <v>0.57293981481481482</v>
      </c>
      <c r="D77" t="s">
        <v>18</v>
      </c>
      <c r="E77" t="s">
        <v>19</v>
      </c>
      <c r="F77" t="s">
        <v>217</v>
      </c>
      <c r="G77" t="s">
        <v>218</v>
      </c>
      <c r="H77" t="s">
        <v>219</v>
      </c>
      <c r="I77" t="s">
        <v>220</v>
      </c>
      <c r="J77" t="s">
        <v>24</v>
      </c>
      <c r="K77" t="s">
        <v>24</v>
      </c>
    </row>
    <row r="78" spans="1:11" x14ac:dyDescent="0.25">
      <c r="A78">
        <v>1190203</v>
      </c>
      <c r="B78">
        <v>134926</v>
      </c>
      <c r="C78" s="3">
        <f t="shared" si="1"/>
        <v>0.5759953703703703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221</v>
      </c>
      <c r="J78" t="s">
        <v>24</v>
      </c>
      <c r="K78" t="s">
        <v>222</v>
      </c>
    </row>
    <row r="79" spans="1:11" x14ac:dyDescent="0.25">
      <c r="A79">
        <v>1190203</v>
      </c>
      <c r="B79">
        <v>135305</v>
      </c>
      <c r="C79" s="3">
        <f t="shared" si="1"/>
        <v>0.57853009259259258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223</v>
      </c>
      <c r="J79" t="s">
        <v>224</v>
      </c>
      <c r="K79" t="s">
        <v>225</v>
      </c>
    </row>
    <row r="80" spans="1:11" x14ac:dyDescent="0.25">
      <c r="A80">
        <v>1190203</v>
      </c>
      <c r="B80">
        <v>135708</v>
      </c>
      <c r="C80" s="3">
        <f t="shared" si="1"/>
        <v>0.58134259259259258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226</v>
      </c>
      <c r="J80" t="s">
        <v>227</v>
      </c>
      <c r="K80" t="s">
        <v>228</v>
      </c>
    </row>
    <row r="81" spans="1:11" x14ac:dyDescent="0.25">
      <c r="A81">
        <v>1190203</v>
      </c>
      <c r="B81">
        <v>135732</v>
      </c>
      <c r="C81" s="3">
        <f t="shared" si="1"/>
        <v>0.5816203703703704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229</v>
      </c>
      <c r="J81" t="s">
        <v>230</v>
      </c>
      <c r="K81" t="s">
        <v>231</v>
      </c>
    </row>
    <row r="82" spans="1:11" x14ac:dyDescent="0.25">
      <c r="A82">
        <v>1190203</v>
      </c>
      <c r="B82">
        <v>140007</v>
      </c>
      <c r="C82" s="3">
        <f t="shared" si="1"/>
        <v>0.58341435185185186</v>
      </c>
      <c r="D82" t="s">
        <v>18</v>
      </c>
      <c r="E82" t="s">
        <v>19</v>
      </c>
      <c r="F82" t="s">
        <v>31</v>
      </c>
      <c r="G82" t="s">
        <v>32</v>
      </c>
      <c r="H82" t="s">
        <v>33</v>
      </c>
      <c r="I82" t="s">
        <v>232</v>
      </c>
      <c r="J82" t="s">
        <v>230</v>
      </c>
      <c r="K82" t="s">
        <v>233</v>
      </c>
    </row>
    <row r="83" spans="1:11" x14ac:dyDescent="0.25">
      <c r="A83">
        <v>1190203</v>
      </c>
      <c r="B83">
        <v>140012</v>
      </c>
      <c r="C83" s="3">
        <f t="shared" si="1"/>
        <v>0.58347222222222228</v>
      </c>
      <c r="D83" t="s">
        <v>18</v>
      </c>
      <c r="E83" t="s">
        <v>19</v>
      </c>
      <c r="F83" t="s">
        <v>31</v>
      </c>
      <c r="G83" t="s">
        <v>32</v>
      </c>
      <c r="H83" t="s">
        <v>33</v>
      </c>
      <c r="I83" t="s">
        <v>234</v>
      </c>
      <c r="J83" t="s">
        <v>235</v>
      </c>
      <c r="K83" t="s">
        <v>236</v>
      </c>
    </row>
    <row r="84" spans="1:11" x14ac:dyDescent="0.25">
      <c r="A84">
        <v>1190203</v>
      </c>
      <c r="B84">
        <v>140018</v>
      </c>
      <c r="C84" s="3">
        <f t="shared" si="1"/>
        <v>0.58354166666666674</v>
      </c>
      <c r="D84" t="s">
        <v>18</v>
      </c>
      <c r="E84" t="s">
        <v>19</v>
      </c>
      <c r="F84" t="s">
        <v>31</v>
      </c>
      <c r="G84" t="s">
        <v>32</v>
      </c>
      <c r="H84" t="s">
        <v>33</v>
      </c>
      <c r="I84" t="s">
        <v>237</v>
      </c>
      <c r="J84" t="s">
        <v>238</v>
      </c>
      <c r="K84" t="s">
        <v>239</v>
      </c>
    </row>
    <row r="85" spans="1:11" x14ac:dyDescent="0.25">
      <c r="A85">
        <v>1190203</v>
      </c>
      <c r="B85">
        <v>141013</v>
      </c>
      <c r="C85" s="3">
        <f t="shared" si="1"/>
        <v>0.59042824074074074</v>
      </c>
      <c r="D85" t="s">
        <v>18</v>
      </c>
      <c r="E85" t="s">
        <v>19</v>
      </c>
      <c r="F85" t="s">
        <v>20</v>
      </c>
      <c r="G85" t="s">
        <v>26</v>
      </c>
      <c r="H85" t="s">
        <v>27</v>
      </c>
      <c r="I85" t="s">
        <v>221</v>
      </c>
      <c r="J85" t="s">
        <v>24</v>
      </c>
      <c r="K85" t="s">
        <v>24</v>
      </c>
    </row>
    <row r="86" spans="1:11" x14ac:dyDescent="0.25">
      <c r="A86">
        <v>1190203</v>
      </c>
      <c r="B86">
        <v>141505</v>
      </c>
      <c r="C86" s="3">
        <f t="shared" si="1"/>
        <v>0.59380787037037031</v>
      </c>
      <c r="D86" t="s">
        <v>18</v>
      </c>
      <c r="E86" t="s">
        <v>19</v>
      </c>
      <c r="F86" t="s">
        <v>31</v>
      </c>
      <c r="G86" t="s">
        <v>32</v>
      </c>
      <c r="H86" t="s">
        <v>33</v>
      </c>
      <c r="I86" t="s">
        <v>240</v>
      </c>
      <c r="J86" t="s">
        <v>241</v>
      </c>
      <c r="K86" t="s">
        <v>242</v>
      </c>
    </row>
    <row r="87" spans="1:11" x14ac:dyDescent="0.25">
      <c r="A87">
        <v>1190203</v>
      </c>
      <c r="B87">
        <v>142311</v>
      </c>
      <c r="C87" s="3">
        <f t="shared" si="1"/>
        <v>0.5994328703703703</v>
      </c>
      <c r="D87" t="s">
        <v>18</v>
      </c>
      <c r="E87" t="s">
        <v>19</v>
      </c>
      <c r="F87" t="s">
        <v>31</v>
      </c>
      <c r="G87" t="s">
        <v>32</v>
      </c>
      <c r="H87" t="s">
        <v>33</v>
      </c>
      <c r="I87" t="s">
        <v>243</v>
      </c>
      <c r="J87" t="s">
        <v>244</v>
      </c>
      <c r="K87" t="s">
        <v>245</v>
      </c>
    </row>
    <row r="88" spans="1:11" x14ac:dyDescent="0.25">
      <c r="A88">
        <v>1190203</v>
      </c>
      <c r="B88">
        <v>143118</v>
      </c>
      <c r="C88" s="3">
        <f t="shared" si="1"/>
        <v>0.60506944444444444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246</v>
      </c>
      <c r="J88" t="s">
        <v>247</v>
      </c>
      <c r="K88" t="s">
        <v>248</v>
      </c>
    </row>
    <row r="89" spans="1:11" x14ac:dyDescent="0.25">
      <c r="A89">
        <v>1190203</v>
      </c>
      <c r="B89">
        <v>143504</v>
      </c>
      <c r="C89" s="3">
        <f t="shared" si="1"/>
        <v>0.60768518518518522</v>
      </c>
      <c r="D89" t="s">
        <v>210</v>
      </c>
      <c r="E89" t="s">
        <v>211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24</v>
      </c>
    </row>
    <row r="90" spans="1:11" x14ac:dyDescent="0.25">
      <c r="A90">
        <v>1190203</v>
      </c>
      <c r="B90">
        <v>153321</v>
      </c>
      <c r="C90" s="3">
        <f t="shared" si="1"/>
        <v>0.64815972222222229</v>
      </c>
      <c r="D90" t="s">
        <v>10</v>
      </c>
      <c r="E90" t="s">
        <v>11</v>
      </c>
      <c r="F90" t="s">
        <v>254</v>
      </c>
      <c r="G90" t="s">
        <v>255</v>
      </c>
      <c r="H90" t="s">
        <v>256</v>
      </c>
      <c r="I90" t="s">
        <v>257</v>
      </c>
      <c r="J90" t="s">
        <v>24</v>
      </c>
      <c r="K90" t="s">
        <v>24</v>
      </c>
    </row>
    <row r="91" spans="1:11" x14ac:dyDescent="0.25">
      <c r="A91">
        <v>1190203</v>
      </c>
      <c r="B91">
        <v>153321</v>
      </c>
      <c r="C91" s="3">
        <f t="shared" si="1"/>
        <v>0.64815972222222229</v>
      </c>
      <c r="D91" t="s">
        <v>10</v>
      </c>
      <c r="E91" t="s">
        <v>11</v>
      </c>
      <c r="F91" t="s">
        <v>258</v>
      </c>
      <c r="G91" t="s">
        <v>255</v>
      </c>
      <c r="H91" t="s">
        <v>256</v>
      </c>
      <c r="I91" t="s">
        <v>257</v>
      </c>
      <c r="J91" t="s">
        <v>24</v>
      </c>
      <c r="K91" t="s">
        <v>24</v>
      </c>
    </row>
    <row r="92" spans="1:11" x14ac:dyDescent="0.25">
      <c r="A92">
        <v>1190203</v>
      </c>
      <c r="B92">
        <v>153452</v>
      </c>
      <c r="C92" s="3">
        <f t="shared" si="1"/>
        <v>0.64921296296296294</v>
      </c>
      <c r="D92" t="s">
        <v>10</v>
      </c>
      <c r="E92" t="s">
        <v>11</v>
      </c>
      <c r="F92" t="s">
        <v>259</v>
      </c>
      <c r="G92" t="s">
        <v>260</v>
      </c>
      <c r="H92" t="s">
        <v>261</v>
      </c>
      <c r="I92" t="s">
        <v>262</v>
      </c>
      <c r="J92" t="s">
        <v>263</v>
      </c>
      <c r="K92" t="s">
        <v>24</v>
      </c>
    </row>
    <row r="93" spans="1:11" x14ac:dyDescent="0.25">
      <c r="A93">
        <v>1190203</v>
      </c>
      <c r="B93">
        <v>154226</v>
      </c>
      <c r="C93" s="3">
        <f t="shared" si="1"/>
        <v>0.65446759259259257</v>
      </c>
      <c r="D93" t="s">
        <v>264</v>
      </c>
      <c r="E93" t="s">
        <v>265</v>
      </c>
      <c r="F93" t="s">
        <v>20</v>
      </c>
      <c r="G93" t="s">
        <v>21</v>
      </c>
      <c r="H93" t="s">
        <v>22</v>
      </c>
      <c r="I93" t="s">
        <v>266</v>
      </c>
      <c r="J93" t="s">
        <v>24</v>
      </c>
      <c r="K93" t="s">
        <v>267</v>
      </c>
    </row>
    <row r="94" spans="1:11" x14ac:dyDescent="0.25">
      <c r="A94">
        <v>1190203</v>
      </c>
      <c r="B94">
        <v>154300</v>
      </c>
      <c r="C94" s="3">
        <f t="shared" si="1"/>
        <v>0.65486111111111112</v>
      </c>
      <c r="D94" t="s">
        <v>264</v>
      </c>
      <c r="E94" t="s">
        <v>265</v>
      </c>
      <c r="F94" t="s">
        <v>20</v>
      </c>
      <c r="G94" t="s">
        <v>21</v>
      </c>
      <c r="H94" t="s">
        <v>22</v>
      </c>
      <c r="I94" t="s">
        <v>268</v>
      </c>
      <c r="J94" t="s">
        <v>24</v>
      </c>
      <c r="K94" t="s">
        <v>269</v>
      </c>
    </row>
    <row r="95" spans="1:11" x14ac:dyDescent="0.25">
      <c r="A95">
        <v>1190203</v>
      </c>
      <c r="B95">
        <v>154818</v>
      </c>
      <c r="C95" s="3">
        <f t="shared" si="1"/>
        <v>0.65854166666666669</v>
      </c>
      <c r="D95" t="s">
        <v>270</v>
      </c>
      <c r="E95" t="s">
        <v>271</v>
      </c>
      <c r="F95" t="s">
        <v>217</v>
      </c>
      <c r="G95" t="s">
        <v>218</v>
      </c>
      <c r="H95" t="s">
        <v>219</v>
      </c>
      <c r="I95" t="s">
        <v>272</v>
      </c>
      <c r="J95" t="s">
        <v>24</v>
      </c>
      <c r="K95" t="s">
        <v>24</v>
      </c>
    </row>
    <row r="96" spans="1:11" x14ac:dyDescent="0.25">
      <c r="A96">
        <v>1190203</v>
      </c>
      <c r="B96">
        <v>154911</v>
      </c>
      <c r="C96" s="3">
        <f t="shared" si="1"/>
        <v>0.65915509259259253</v>
      </c>
      <c r="D96" t="s">
        <v>18</v>
      </c>
      <c r="E96" t="s">
        <v>19</v>
      </c>
      <c r="F96" t="s">
        <v>31</v>
      </c>
      <c r="G96" t="s">
        <v>32</v>
      </c>
      <c r="H96" t="s">
        <v>33</v>
      </c>
      <c r="I96" t="s">
        <v>273</v>
      </c>
      <c r="J96" t="s">
        <v>274</v>
      </c>
      <c r="K96" t="s">
        <v>275</v>
      </c>
    </row>
    <row r="97" spans="1:11" x14ac:dyDescent="0.25">
      <c r="A97">
        <v>1190203</v>
      </c>
      <c r="B97">
        <v>154917</v>
      </c>
      <c r="C97" s="3">
        <f t="shared" si="1"/>
        <v>0.65922453703703698</v>
      </c>
      <c r="D97" t="s">
        <v>18</v>
      </c>
      <c r="E97" t="s">
        <v>19</v>
      </c>
      <c r="F97" t="s">
        <v>31</v>
      </c>
      <c r="G97" t="s">
        <v>32</v>
      </c>
      <c r="H97" t="s">
        <v>33</v>
      </c>
      <c r="I97" t="s">
        <v>276</v>
      </c>
      <c r="J97" t="s">
        <v>277</v>
      </c>
      <c r="K97" t="s">
        <v>278</v>
      </c>
    </row>
    <row r="98" spans="1:11" x14ac:dyDescent="0.25">
      <c r="A98">
        <v>1190203</v>
      </c>
      <c r="B98">
        <v>154924</v>
      </c>
      <c r="C98" s="3">
        <f t="shared" si="1"/>
        <v>0.65930555555555559</v>
      </c>
      <c r="D98" t="s">
        <v>18</v>
      </c>
      <c r="E98" t="s">
        <v>19</v>
      </c>
      <c r="F98" t="s">
        <v>31</v>
      </c>
      <c r="G98" t="s">
        <v>32</v>
      </c>
      <c r="H98" t="s">
        <v>33</v>
      </c>
      <c r="I98" t="s">
        <v>279</v>
      </c>
      <c r="J98" t="s">
        <v>280</v>
      </c>
      <c r="K98" t="s">
        <v>281</v>
      </c>
    </row>
    <row r="99" spans="1:11" x14ac:dyDescent="0.25">
      <c r="A99">
        <v>1190203</v>
      </c>
      <c r="B99">
        <v>154930</v>
      </c>
      <c r="C99" s="3">
        <f t="shared" si="1"/>
        <v>0.65937499999999993</v>
      </c>
      <c r="D99" t="s">
        <v>18</v>
      </c>
      <c r="E99" t="s">
        <v>19</v>
      </c>
      <c r="F99" t="s">
        <v>31</v>
      </c>
      <c r="G99" t="s">
        <v>32</v>
      </c>
      <c r="H99" t="s">
        <v>33</v>
      </c>
      <c r="I99" t="s">
        <v>282</v>
      </c>
      <c r="J99" t="s">
        <v>144</v>
      </c>
      <c r="K99" t="s">
        <v>283</v>
      </c>
    </row>
    <row r="100" spans="1:11" x14ac:dyDescent="0.25">
      <c r="A100">
        <v>1190203</v>
      </c>
      <c r="B100">
        <v>154939</v>
      </c>
      <c r="C100" s="3">
        <f t="shared" si="1"/>
        <v>0.65947916666666673</v>
      </c>
      <c r="D100" t="s">
        <v>18</v>
      </c>
      <c r="E100" t="s">
        <v>19</v>
      </c>
      <c r="F100" t="s">
        <v>31</v>
      </c>
      <c r="G100" t="s">
        <v>32</v>
      </c>
      <c r="H100" t="s">
        <v>33</v>
      </c>
      <c r="I100" t="s">
        <v>279</v>
      </c>
      <c r="J100" t="s">
        <v>280</v>
      </c>
      <c r="K100" t="s">
        <v>284</v>
      </c>
    </row>
    <row r="101" spans="1:11" x14ac:dyDescent="0.25">
      <c r="A101">
        <v>1190203</v>
      </c>
      <c r="B101">
        <v>154951</v>
      </c>
      <c r="C101" s="3">
        <f t="shared" si="1"/>
        <v>0.65961805555555553</v>
      </c>
      <c r="D101" t="s">
        <v>18</v>
      </c>
      <c r="E101" t="s">
        <v>19</v>
      </c>
      <c r="F101" t="s">
        <v>31</v>
      </c>
      <c r="G101" t="s">
        <v>32</v>
      </c>
      <c r="H101" t="s">
        <v>33</v>
      </c>
      <c r="I101" t="s">
        <v>285</v>
      </c>
      <c r="J101" t="s">
        <v>286</v>
      </c>
      <c r="K101" t="s">
        <v>287</v>
      </c>
    </row>
    <row r="102" spans="1:11" x14ac:dyDescent="0.25">
      <c r="A102">
        <v>1190203</v>
      </c>
      <c r="B102">
        <v>154957</v>
      </c>
      <c r="C102" s="3">
        <f t="shared" si="1"/>
        <v>0.65968749999999998</v>
      </c>
      <c r="D102" t="s">
        <v>18</v>
      </c>
      <c r="E102" t="s">
        <v>19</v>
      </c>
      <c r="F102" t="s">
        <v>31</v>
      </c>
      <c r="G102" t="s">
        <v>32</v>
      </c>
      <c r="H102" t="s">
        <v>33</v>
      </c>
      <c r="I102" t="s">
        <v>288</v>
      </c>
      <c r="J102" t="s">
        <v>289</v>
      </c>
      <c r="K102" t="s">
        <v>290</v>
      </c>
    </row>
    <row r="103" spans="1:11" x14ac:dyDescent="0.25">
      <c r="A103">
        <v>1190203</v>
      </c>
      <c r="B103">
        <v>155002</v>
      </c>
      <c r="C103" s="3">
        <f t="shared" si="1"/>
        <v>0.6597453703703704</v>
      </c>
      <c r="D103" t="s">
        <v>18</v>
      </c>
      <c r="E103" t="s">
        <v>19</v>
      </c>
      <c r="F103" t="s">
        <v>31</v>
      </c>
      <c r="G103" t="s">
        <v>32</v>
      </c>
      <c r="H103" t="s">
        <v>33</v>
      </c>
      <c r="I103" t="s">
        <v>291</v>
      </c>
      <c r="J103" t="s">
        <v>292</v>
      </c>
      <c r="K103" t="s">
        <v>293</v>
      </c>
    </row>
    <row r="104" spans="1:11" x14ac:dyDescent="0.25">
      <c r="A104">
        <v>1190203</v>
      </c>
      <c r="B104">
        <v>155010</v>
      </c>
      <c r="C104" s="3">
        <f t="shared" si="1"/>
        <v>0.65983796296296293</v>
      </c>
      <c r="D104" t="s">
        <v>18</v>
      </c>
      <c r="E104" t="s">
        <v>19</v>
      </c>
      <c r="F104" t="s">
        <v>31</v>
      </c>
      <c r="G104" t="s">
        <v>32</v>
      </c>
      <c r="H104" t="s">
        <v>33</v>
      </c>
      <c r="I104" t="s">
        <v>74</v>
      </c>
      <c r="J104" t="s">
        <v>75</v>
      </c>
      <c r="K104" t="s">
        <v>294</v>
      </c>
    </row>
    <row r="105" spans="1:11" x14ac:dyDescent="0.25">
      <c r="A105">
        <v>1190203</v>
      </c>
      <c r="B105">
        <v>155015</v>
      </c>
      <c r="C105" s="3">
        <f t="shared" si="1"/>
        <v>0.65989583333333335</v>
      </c>
      <c r="D105" t="s">
        <v>18</v>
      </c>
      <c r="E105" t="s">
        <v>19</v>
      </c>
      <c r="F105" t="s">
        <v>31</v>
      </c>
      <c r="G105" t="s">
        <v>32</v>
      </c>
      <c r="H105" t="s">
        <v>33</v>
      </c>
      <c r="I105" t="s">
        <v>262</v>
      </c>
      <c r="J105" t="s">
        <v>263</v>
      </c>
      <c r="K105" t="s">
        <v>295</v>
      </c>
    </row>
    <row r="106" spans="1:11" x14ac:dyDescent="0.25">
      <c r="A106">
        <v>1190203</v>
      </c>
      <c r="B106">
        <v>155021</v>
      </c>
      <c r="C106" s="3">
        <f t="shared" si="1"/>
        <v>0.6599652777777778</v>
      </c>
      <c r="D106" t="s">
        <v>18</v>
      </c>
      <c r="E106" t="s">
        <v>19</v>
      </c>
      <c r="F106" t="s">
        <v>31</v>
      </c>
      <c r="G106" t="s">
        <v>32</v>
      </c>
      <c r="H106" t="s">
        <v>33</v>
      </c>
      <c r="I106" t="s">
        <v>296</v>
      </c>
      <c r="J106" t="s">
        <v>297</v>
      </c>
      <c r="K106" t="s">
        <v>298</v>
      </c>
    </row>
    <row r="107" spans="1:11" x14ac:dyDescent="0.25">
      <c r="A107">
        <v>1190203</v>
      </c>
      <c r="B107">
        <v>155026</v>
      </c>
      <c r="C107" s="3">
        <f t="shared" si="1"/>
        <v>0.66002314814814811</v>
      </c>
      <c r="D107" t="s">
        <v>18</v>
      </c>
      <c r="E107" t="s">
        <v>19</v>
      </c>
      <c r="F107" t="s">
        <v>31</v>
      </c>
      <c r="G107" t="s">
        <v>32</v>
      </c>
      <c r="H107" t="s">
        <v>33</v>
      </c>
      <c r="I107" t="s">
        <v>155</v>
      </c>
      <c r="J107" t="s">
        <v>156</v>
      </c>
      <c r="K107" t="s">
        <v>299</v>
      </c>
    </row>
    <row r="108" spans="1:11" x14ac:dyDescent="0.25">
      <c r="A108">
        <v>1190203</v>
      </c>
      <c r="B108">
        <v>155032</v>
      </c>
      <c r="C108" s="3">
        <f t="shared" si="1"/>
        <v>0.66009259259259256</v>
      </c>
      <c r="D108" t="s">
        <v>18</v>
      </c>
      <c r="E108" t="s">
        <v>19</v>
      </c>
      <c r="F108" t="s">
        <v>31</v>
      </c>
      <c r="G108" t="s">
        <v>32</v>
      </c>
      <c r="H108" t="s">
        <v>33</v>
      </c>
      <c r="I108" t="s">
        <v>300</v>
      </c>
      <c r="J108" t="s">
        <v>301</v>
      </c>
      <c r="K108" t="s">
        <v>302</v>
      </c>
    </row>
    <row r="109" spans="1:11" x14ac:dyDescent="0.25">
      <c r="A109">
        <v>1190203</v>
      </c>
      <c r="B109">
        <v>160551</v>
      </c>
      <c r="C109" s="3">
        <f t="shared" si="1"/>
        <v>0.67072916666666671</v>
      </c>
      <c r="D109" t="s">
        <v>18</v>
      </c>
      <c r="E109" t="s">
        <v>19</v>
      </c>
      <c r="F109" t="s">
        <v>31</v>
      </c>
      <c r="G109" t="s">
        <v>32</v>
      </c>
      <c r="H109" t="s">
        <v>33</v>
      </c>
      <c r="I109" t="s">
        <v>303</v>
      </c>
      <c r="J109" t="s">
        <v>304</v>
      </c>
      <c r="K109" t="s">
        <v>305</v>
      </c>
    </row>
    <row r="110" spans="1:11" x14ac:dyDescent="0.25">
      <c r="A110">
        <v>1190203</v>
      </c>
      <c r="B110">
        <v>161032</v>
      </c>
      <c r="C110" s="3">
        <f t="shared" si="1"/>
        <v>0.6739814814814814</v>
      </c>
      <c r="D110" t="s">
        <v>18</v>
      </c>
      <c r="E110" t="s">
        <v>19</v>
      </c>
      <c r="F110" t="s">
        <v>31</v>
      </c>
      <c r="G110" t="s">
        <v>32</v>
      </c>
      <c r="H110" t="s">
        <v>33</v>
      </c>
      <c r="I110" t="s">
        <v>306</v>
      </c>
      <c r="J110" t="s">
        <v>307</v>
      </c>
      <c r="K110" t="s">
        <v>308</v>
      </c>
    </row>
    <row r="111" spans="1:11" x14ac:dyDescent="0.25">
      <c r="A111">
        <v>1190203</v>
      </c>
      <c r="B111">
        <v>161038</v>
      </c>
      <c r="C111" s="3">
        <f t="shared" si="1"/>
        <v>0.67405092592592597</v>
      </c>
      <c r="D111" t="s">
        <v>18</v>
      </c>
      <c r="E111" t="s">
        <v>19</v>
      </c>
      <c r="F111" t="s">
        <v>31</v>
      </c>
      <c r="G111" t="s">
        <v>32</v>
      </c>
      <c r="H111" t="s">
        <v>33</v>
      </c>
      <c r="I111" t="s">
        <v>309</v>
      </c>
      <c r="J111" t="s">
        <v>310</v>
      </c>
      <c r="K111" t="s">
        <v>311</v>
      </c>
    </row>
    <row r="112" spans="1:11" x14ac:dyDescent="0.25">
      <c r="A112">
        <v>1190203</v>
      </c>
      <c r="B112">
        <v>161043</v>
      </c>
      <c r="C112" s="3">
        <f t="shared" si="1"/>
        <v>0.67410879629629628</v>
      </c>
      <c r="D112" t="s">
        <v>18</v>
      </c>
      <c r="E112" t="s">
        <v>19</v>
      </c>
      <c r="F112" t="s">
        <v>31</v>
      </c>
      <c r="G112" t="s">
        <v>32</v>
      </c>
      <c r="H112" t="s">
        <v>33</v>
      </c>
      <c r="I112" t="s">
        <v>312</v>
      </c>
      <c r="J112" t="s">
        <v>313</v>
      </c>
      <c r="K112" t="s">
        <v>314</v>
      </c>
    </row>
    <row r="113" spans="1:11" x14ac:dyDescent="0.25">
      <c r="A113">
        <v>1190203</v>
      </c>
      <c r="B113">
        <v>161049</v>
      </c>
      <c r="C113" s="3">
        <f t="shared" si="1"/>
        <v>0.67417824074074073</v>
      </c>
      <c r="D113" t="s">
        <v>18</v>
      </c>
      <c r="E113" t="s">
        <v>19</v>
      </c>
      <c r="F113" t="s">
        <v>31</v>
      </c>
      <c r="G113" t="s">
        <v>32</v>
      </c>
      <c r="H113" t="s">
        <v>33</v>
      </c>
      <c r="I113" t="s">
        <v>315</v>
      </c>
      <c r="J113" t="s">
        <v>316</v>
      </c>
      <c r="K113" t="s">
        <v>317</v>
      </c>
    </row>
    <row r="114" spans="1:11" x14ac:dyDescent="0.25">
      <c r="A114">
        <v>1190203</v>
      </c>
      <c r="B114">
        <v>161656</v>
      </c>
      <c r="C114" s="3">
        <f t="shared" si="1"/>
        <v>0.67842592592592599</v>
      </c>
      <c r="D114" t="s">
        <v>18</v>
      </c>
      <c r="E114" t="s">
        <v>19</v>
      </c>
      <c r="F114" t="s">
        <v>318</v>
      </c>
      <c r="G114" t="s">
        <v>319</v>
      </c>
      <c r="H114" t="s">
        <v>320</v>
      </c>
      <c r="I114" t="s">
        <v>279</v>
      </c>
      <c r="J114" t="s">
        <v>24</v>
      </c>
      <c r="K114" t="s">
        <v>284</v>
      </c>
    </row>
    <row r="115" spans="1:11" x14ac:dyDescent="0.25">
      <c r="A115">
        <v>1190203</v>
      </c>
      <c r="B115">
        <v>162500</v>
      </c>
      <c r="C115" s="3">
        <f t="shared" si="1"/>
        <v>0.68402777777777779</v>
      </c>
      <c r="D115" t="s">
        <v>270</v>
      </c>
      <c r="E115" t="s">
        <v>271</v>
      </c>
      <c r="F115" t="s">
        <v>198</v>
      </c>
      <c r="G115" t="s">
        <v>199</v>
      </c>
      <c r="H115" t="s">
        <v>200</v>
      </c>
      <c r="I115" t="s">
        <v>321</v>
      </c>
      <c r="J115" t="s">
        <v>322</v>
      </c>
      <c r="K115" t="s">
        <v>323</v>
      </c>
    </row>
    <row r="116" spans="1:11" x14ac:dyDescent="0.25">
      <c r="A116">
        <v>1190203</v>
      </c>
      <c r="B116">
        <v>162656</v>
      </c>
      <c r="C116" s="3">
        <f t="shared" si="1"/>
        <v>0.6853703703703703</v>
      </c>
      <c r="D116" t="s">
        <v>270</v>
      </c>
      <c r="E116" t="s">
        <v>271</v>
      </c>
      <c r="F116" t="s">
        <v>198</v>
      </c>
      <c r="G116" t="s">
        <v>199</v>
      </c>
      <c r="H116" t="s">
        <v>200</v>
      </c>
      <c r="I116" t="s">
        <v>324</v>
      </c>
      <c r="J116" t="s">
        <v>325</v>
      </c>
      <c r="K116" t="s">
        <v>326</v>
      </c>
    </row>
    <row r="117" spans="1:11" x14ac:dyDescent="0.25">
      <c r="A117">
        <v>1190203</v>
      </c>
      <c r="B117">
        <v>162859</v>
      </c>
      <c r="C117" s="3">
        <f t="shared" si="1"/>
        <v>0.68679398148148152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143</v>
      </c>
      <c r="J117" t="s">
        <v>144</v>
      </c>
      <c r="K117" t="s">
        <v>327</v>
      </c>
    </row>
    <row r="118" spans="1:11" x14ac:dyDescent="0.25">
      <c r="A118">
        <v>1190203</v>
      </c>
      <c r="B118">
        <v>162945</v>
      </c>
      <c r="C118" s="3">
        <f t="shared" si="1"/>
        <v>0.68732638888888886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328</v>
      </c>
      <c r="J118" t="s">
        <v>329</v>
      </c>
      <c r="K118" t="s">
        <v>330</v>
      </c>
    </row>
    <row r="119" spans="1:11" x14ac:dyDescent="0.25">
      <c r="A119">
        <v>1190203</v>
      </c>
      <c r="B119">
        <v>163012</v>
      </c>
      <c r="C119" s="3">
        <f t="shared" si="1"/>
        <v>0.68763888888888891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  <c r="I119" t="s">
        <v>273</v>
      </c>
      <c r="J119" t="s">
        <v>274</v>
      </c>
      <c r="K119" t="s">
        <v>331</v>
      </c>
    </row>
    <row r="120" spans="1:11" x14ac:dyDescent="0.25">
      <c r="A120">
        <v>1190203</v>
      </c>
      <c r="B120">
        <v>163024</v>
      </c>
      <c r="C120" s="3">
        <f t="shared" si="1"/>
        <v>0.68777777777777782</v>
      </c>
      <c r="D120" t="s">
        <v>270</v>
      </c>
      <c r="E120" t="s">
        <v>271</v>
      </c>
      <c r="F120" t="s">
        <v>198</v>
      </c>
      <c r="G120" t="s">
        <v>199</v>
      </c>
      <c r="H120" t="s">
        <v>200</v>
      </c>
      <c r="I120" t="s">
        <v>332</v>
      </c>
      <c r="J120" t="s">
        <v>333</v>
      </c>
      <c r="K120" t="s">
        <v>334</v>
      </c>
    </row>
    <row r="121" spans="1:11" x14ac:dyDescent="0.25">
      <c r="A121">
        <v>1190203</v>
      </c>
      <c r="B121">
        <v>163148</v>
      </c>
      <c r="C121" s="3">
        <f t="shared" si="1"/>
        <v>0.68875000000000008</v>
      </c>
      <c r="D121" t="s">
        <v>270</v>
      </c>
      <c r="E121" t="s">
        <v>271</v>
      </c>
      <c r="F121" t="s">
        <v>198</v>
      </c>
      <c r="G121" t="s">
        <v>199</v>
      </c>
      <c r="H121" t="s">
        <v>200</v>
      </c>
      <c r="I121" t="s">
        <v>324</v>
      </c>
      <c r="J121" t="s">
        <v>325</v>
      </c>
      <c r="K121" t="s">
        <v>335</v>
      </c>
    </row>
    <row r="122" spans="1:11" x14ac:dyDescent="0.25">
      <c r="A122">
        <v>1190203</v>
      </c>
      <c r="B122">
        <v>164749</v>
      </c>
      <c r="C122" s="3">
        <f t="shared" si="1"/>
        <v>0.69987268518518519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336</v>
      </c>
      <c r="J122" t="s">
        <v>337</v>
      </c>
      <c r="K122" t="s">
        <v>338</v>
      </c>
    </row>
    <row r="123" spans="1:11" x14ac:dyDescent="0.25">
      <c r="A123">
        <v>1190203</v>
      </c>
      <c r="B123">
        <v>164833</v>
      </c>
      <c r="C123" s="3">
        <f t="shared" si="1"/>
        <v>0.70038194444444446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  <c r="I123" t="s">
        <v>339</v>
      </c>
      <c r="J123" t="s">
        <v>340</v>
      </c>
      <c r="K123" t="s">
        <v>341</v>
      </c>
    </row>
    <row r="124" spans="1:11" x14ac:dyDescent="0.25">
      <c r="A124">
        <v>1190203</v>
      </c>
      <c r="B124">
        <v>164905</v>
      </c>
      <c r="C124" s="3">
        <f t="shared" si="1"/>
        <v>0.70075231481481481</v>
      </c>
      <c r="D124" t="s">
        <v>18</v>
      </c>
      <c r="E124" t="s">
        <v>19</v>
      </c>
      <c r="F124" t="s">
        <v>31</v>
      </c>
      <c r="G124" t="s">
        <v>32</v>
      </c>
      <c r="H124" t="s">
        <v>33</v>
      </c>
      <c r="I124" t="s">
        <v>342</v>
      </c>
      <c r="J124" t="s">
        <v>343</v>
      </c>
      <c r="K124" t="s">
        <v>344</v>
      </c>
    </row>
    <row r="125" spans="1:11" x14ac:dyDescent="0.25">
      <c r="A125">
        <v>1190203</v>
      </c>
      <c r="B125">
        <v>164932</v>
      </c>
      <c r="C125" s="3">
        <f t="shared" si="1"/>
        <v>0.70106481481481486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  <c r="I125" t="s">
        <v>345</v>
      </c>
      <c r="J125" t="s">
        <v>346</v>
      </c>
      <c r="K125" t="s">
        <v>347</v>
      </c>
    </row>
    <row r="126" spans="1:11" x14ac:dyDescent="0.25">
      <c r="A126">
        <v>1190203</v>
      </c>
      <c r="B126">
        <v>165017</v>
      </c>
      <c r="C126" s="3">
        <f t="shared" si="1"/>
        <v>0.70158564814814817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348</v>
      </c>
      <c r="J126" t="s">
        <v>349</v>
      </c>
      <c r="K126" t="s">
        <v>350</v>
      </c>
    </row>
    <row r="127" spans="1:11" x14ac:dyDescent="0.25">
      <c r="A127">
        <v>1190203</v>
      </c>
      <c r="B127">
        <v>165111</v>
      </c>
      <c r="C127" s="3">
        <f t="shared" si="1"/>
        <v>0.70221064814814815</v>
      </c>
      <c r="D127" t="s">
        <v>18</v>
      </c>
      <c r="E127" t="s">
        <v>19</v>
      </c>
      <c r="F127" t="s">
        <v>31</v>
      </c>
      <c r="G127" t="s">
        <v>32</v>
      </c>
      <c r="H127" t="s">
        <v>33</v>
      </c>
      <c r="I127" t="s">
        <v>74</v>
      </c>
      <c r="J127" t="s">
        <v>75</v>
      </c>
      <c r="K127" t="s">
        <v>351</v>
      </c>
    </row>
    <row r="128" spans="1:11" x14ac:dyDescent="0.25">
      <c r="A128">
        <v>1190203</v>
      </c>
      <c r="B128">
        <v>165302</v>
      </c>
      <c r="C128" s="3">
        <f t="shared" si="1"/>
        <v>0.70349537037037047</v>
      </c>
      <c r="D128" t="s">
        <v>270</v>
      </c>
      <c r="E128" t="s">
        <v>271</v>
      </c>
      <c r="F128" t="s">
        <v>352</v>
      </c>
      <c r="G128" t="s">
        <v>353</v>
      </c>
      <c r="H128" t="s">
        <v>354</v>
      </c>
      <c r="I128" t="s">
        <v>321</v>
      </c>
      <c r="J128" t="s">
        <v>322</v>
      </c>
      <c r="K128" t="s">
        <v>323</v>
      </c>
    </row>
    <row r="129" spans="1:11" x14ac:dyDescent="0.25">
      <c r="A129">
        <v>1190203</v>
      </c>
      <c r="B129">
        <v>165332</v>
      </c>
      <c r="C129" s="3">
        <f t="shared" si="1"/>
        <v>0.70384259259259263</v>
      </c>
      <c r="D129" t="s">
        <v>270</v>
      </c>
      <c r="E129" t="s">
        <v>271</v>
      </c>
      <c r="F129" t="s">
        <v>352</v>
      </c>
      <c r="G129" t="s">
        <v>353</v>
      </c>
      <c r="H129" t="s">
        <v>354</v>
      </c>
      <c r="I129" t="s">
        <v>324</v>
      </c>
      <c r="J129" t="s">
        <v>325</v>
      </c>
      <c r="K129" t="s">
        <v>326</v>
      </c>
    </row>
    <row r="130" spans="1:11" x14ac:dyDescent="0.25">
      <c r="A130">
        <v>1190203</v>
      </c>
      <c r="B130">
        <v>165559</v>
      </c>
      <c r="C130" s="3">
        <f t="shared" si="1"/>
        <v>0.70554398148148145</v>
      </c>
      <c r="D130" t="s">
        <v>270</v>
      </c>
      <c r="E130" t="s">
        <v>271</v>
      </c>
      <c r="F130" t="s">
        <v>198</v>
      </c>
      <c r="G130" t="s">
        <v>199</v>
      </c>
      <c r="H130" t="s">
        <v>200</v>
      </c>
      <c r="I130" t="s">
        <v>332</v>
      </c>
      <c r="J130" t="s">
        <v>333</v>
      </c>
      <c r="K130" t="s">
        <v>355</v>
      </c>
    </row>
    <row r="131" spans="1:11" x14ac:dyDescent="0.25">
      <c r="A131">
        <v>1190203</v>
      </c>
      <c r="B131">
        <v>165640</v>
      </c>
      <c r="C131" s="3">
        <f t="shared" ref="C131:C194" si="2">--TEXT(B131,"00\:00\:00")</f>
        <v>0.70601851851851849</v>
      </c>
      <c r="D131" t="s">
        <v>270</v>
      </c>
      <c r="E131" t="s">
        <v>271</v>
      </c>
      <c r="F131" t="s">
        <v>198</v>
      </c>
      <c r="G131" t="s">
        <v>199</v>
      </c>
      <c r="H131" t="s">
        <v>200</v>
      </c>
      <c r="I131" t="s">
        <v>324</v>
      </c>
      <c r="J131" t="s">
        <v>325</v>
      </c>
      <c r="K131" t="s">
        <v>356</v>
      </c>
    </row>
    <row r="132" spans="1:11" x14ac:dyDescent="0.25">
      <c r="A132">
        <v>1190203</v>
      </c>
      <c r="B132">
        <v>165817</v>
      </c>
      <c r="C132" s="3">
        <f t="shared" si="2"/>
        <v>0.7071412037037037</v>
      </c>
      <c r="D132" t="s">
        <v>270</v>
      </c>
      <c r="E132" t="s">
        <v>271</v>
      </c>
      <c r="F132" t="s">
        <v>198</v>
      </c>
      <c r="G132" t="s">
        <v>199</v>
      </c>
      <c r="H132" t="s">
        <v>200</v>
      </c>
      <c r="I132" t="s">
        <v>332</v>
      </c>
      <c r="J132" t="s">
        <v>333</v>
      </c>
      <c r="K132" t="s">
        <v>357</v>
      </c>
    </row>
    <row r="133" spans="1:11" x14ac:dyDescent="0.25">
      <c r="A133">
        <v>1190203</v>
      </c>
      <c r="B133">
        <v>165903</v>
      </c>
      <c r="C133" s="3">
        <f t="shared" si="2"/>
        <v>0.70767361111111116</v>
      </c>
      <c r="D133" t="s">
        <v>270</v>
      </c>
      <c r="E133" t="s">
        <v>271</v>
      </c>
      <c r="F133" t="s">
        <v>198</v>
      </c>
      <c r="G133" t="s">
        <v>199</v>
      </c>
      <c r="H133" t="s">
        <v>200</v>
      </c>
      <c r="I133" t="s">
        <v>324</v>
      </c>
      <c r="J133" t="s">
        <v>325</v>
      </c>
      <c r="K133" t="s">
        <v>358</v>
      </c>
    </row>
    <row r="134" spans="1:11" x14ac:dyDescent="0.25">
      <c r="A134">
        <v>1190203</v>
      </c>
      <c r="B134">
        <v>165949</v>
      </c>
      <c r="C134" s="3">
        <f t="shared" si="2"/>
        <v>0.7082060185185185</v>
      </c>
      <c r="D134" t="s">
        <v>270</v>
      </c>
      <c r="E134" t="s">
        <v>271</v>
      </c>
      <c r="F134" t="s">
        <v>198</v>
      </c>
      <c r="G134" t="s">
        <v>199</v>
      </c>
      <c r="H134" t="s">
        <v>200</v>
      </c>
      <c r="I134" t="s">
        <v>332</v>
      </c>
      <c r="J134" t="s">
        <v>333</v>
      </c>
      <c r="K134" t="s">
        <v>359</v>
      </c>
    </row>
    <row r="135" spans="1:11" x14ac:dyDescent="0.25">
      <c r="A135">
        <v>1190203</v>
      </c>
      <c r="B135">
        <v>170032</v>
      </c>
      <c r="C135" s="3">
        <f t="shared" si="2"/>
        <v>0.70870370370370372</v>
      </c>
      <c r="D135" t="s">
        <v>270</v>
      </c>
      <c r="E135" t="s">
        <v>271</v>
      </c>
      <c r="F135" t="s">
        <v>198</v>
      </c>
      <c r="G135" t="s">
        <v>199</v>
      </c>
      <c r="H135" t="s">
        <v>200</v>
      </c>
      <c r="I135" t="s">
        <v>324</v>
      </c>
      <c r="J135" t="s">
        <v>325</v>
      </c>
      <c r="K135" t="s">
        <v>360</v>
      </c>
    </row>
    <row r="136" spans="1:11" x14ac:dyDescent="0.25">
      <c r="A136">
        <v>1190203</v>
      </c>
      <c r="B136">
        <v>170123</v>
      </c>
      <c r="C136" s="3">
        <f t="shared" si="2"/>
        <v>0.70929398148148148</v>
      </c>
      <c r="D136" t="s">
        <v>270</v>
      </c>
      <c r="E136" t="s">
        <v>271</v>
      </c>
      <c r="F136" t="s">
        <v>198</v>
      </c>
      <c r="G136" t="s">
        <v>199</v>
      </c>
      <c r="H136" t="s">
        <v>200</v>
      </c>
      <c r="I136" t="s">
        <v>321</v>
      </c>
      <c r="J136" t="s">
        <v>322</v>
      </c>
      <c r="K136" t="s">
        <v>361</v>
      </c>
    </row>
    <row r="137" spans="1:11" x14ac:dyDescent="0.25">
      <c r="A137">
        <v>1190203</v>
      </c>
      <c r="B137">
        <v>170204</v>
      </c>
      <c r="C137" s="3">
        <f t="shared" si="2"/>
        <v>0.70976851851851841</v>
      </c>
      <c r="D137" t="s">
        <v>270</v>
      </c>
      <c r="E137" t="s">
        <v>271</v>
      </c>
      <c r="F137" t="s">
        <v>198</v>
      </c>
      <c r="G137" t="s">
        <v>199</v>
      </c>
      <c r="H137" t="s">
        <v>200</v>
      </c>
      <c r="I137" t="s">
        <v>324</v>
      </c>
      <c r="J137" t="s">
        <v>325</v>
      </c>
      <c r="K137" t="s">
        <v>362</v>
      </c>
    </row>
    <row r="138" spans="1:11" x14ac:dyDescent="0.25">
      <c r="A138">
        <v>1190203</v>
      </c>
      <c r="B138">
        <v>170454</v>
      </c>
      <c r="C138" s="3">
        <f t="shared" si="2"/>
        <v>0.71173611111111112</v>
      </c>
      <c r="D138" t="s">
        <v>55</v>
      </c>
      <c r="E138" t="s">
        <v>56</v>
      </c>
      <c r="F138" t="s">
        <v>86</v>
      </c>
      <c r="G138" t="s">
        <v>87</v>
      </c>
      <c r="H138" t="s">
        <v>88</v>
      </c>
      <c r="I138" t="s">
        <v>363</v>
      </c>
      <c r="J138" t="s">
        <v>364</v>
      </c>
      <c r="K138" t="s">
        <v>24</v>
      </c>
    </row>
    <row r="139" spans="1:11" x14ac:dyDescent="0.25">
      <c r="A139">
        <v>1190203</v>
      </c>
      <c r="B139">
        <v>171418</v>
      </c>
      <c r="C139" s="3">
        <f t="shared" si="2"/>
        <v>0.71826388888888892</v>
      </c>
      <c r="D139" t="s">
        <v>18</v>
      </c>
      <c r="E139" t="s">
        <v>19</v>
      </c>
      <c r="F139" t="s">
        <v>31</v>
      </c>
      <c r="G139" t="s">
        <v>32</v>
      </c>
      <c r="H139" t="s">
        <v>33</v>
      </c>
      <c r="I139" t="s">
        <v>143</v>
      </c>
      <c r="J139" t="s">
        <v>144</v>
      </c>
      <c r="K139" t="s">
        <v>365</v>
      </c>
    </row>
    <row r="140" spans="1:11" x14ac:dyDescent="0.25">
      <c r="A140">
        <v>1190203</v>
      </c>
      <c r="B140">
        <v>171426</v>
      </c>
      <c r="C140" s="3">
        <f t="shared" si="2"/>
        <v>0.71835648148148146</v>
      </c>
      <c r="D140" t="s">
        <v>18</v>
      </c>
      <c r="E140" t="s">
        <v>19</v>
      </c>
      <c r="F140" t="s">
        <v>31</v>
      </c>
      <c r="G140" t="s">
        <v>32</v>
      </c>
      <c r="H140" t="s">
        <v>33</v>
      </c>
      <c r="I140" t="s">
        <v>366</v>
      </c>
      <c r="J140" t="s">
        <v>367</v>
      </c>
      <c r="K140" t="s">
        <v>368</v>
      </c>
    </row>
    <row r="141" spans="1:11" x14ac:dyDescent="0.25">
      <c r="A141">
        <v>1190203</v>
      </c>
      <c r="B141">
        <v>171431</v>
      </c>
      <c r="C141" s="3">
        <f t="shared" si="2"/>
        <v>0.71841435185185187</v>
      </c>
      <c r="D141" t="s">
        <v>18</v>
      </c>
      <c r="E141" t="s">
        <v>19</v>
      </c>
      <c r="F141" t="s">
        <v>31</v>
      </c>
      <c r="G141" t="s">
        <v>32</v>
      </c>
      <c r="H141" t="s">
        <v>33</v>
      </c>
      <c r="I141" t="s">
        <v>369</v>
      </c>
      <c r="J141" t="s">
        <v>370</v>
      </c>
      <c r="K141" t="s">
        <v>371</v>
      </c>
    </row>
    <row r="142" spans="1:11" x14ac:dyDescent="0.25">
      <c r="A142">
        <v>1190203</v>
      </c>
      <c r="B142">
        <v>171437</v>
      </c>
      <c r="C142" s="3">
        <f t="shared" si="2"/>
        <v>0.71848379629629633</v>
      </c>
      <c r="D142" t="s">
        <v>18</v>
      </c>
      <c r="E142" t="s">
        <v>19</v>
      </c>
      <c r="F142" t="s">
        <v>31</v>
      </c>
      <c r="G142" t="s">
        <v>32</v>
      </c>
      <c r="H142" t="s">
        <v>33</v>
      </c>
      <c r="I142" t="s">
        <v>372</v>
      </c>
      <c r="J142" t="s">
        <v>373</v>
      </c>
      <c r="K142" t="s">
        <v>374</v>
      </c>
    </row>
    <row r="143" spans="1:11" x14ac:dyDescent="0.25">
      <c r="A143">
        <v>1190203</v>
      </c>
      <c r="B143">
        <v>171658</v>
      </c>
      <c r="C143" s="3">
        <f t="shared" si="2"/>
        <v>0.7201157407407407</v>
      </c>
      <c r="D143" t="s">
        <v>55</v>
      </c>
      <c r="E143" t="s">
        <v>56</v>
      </c>
      <c r="F143" t="s">
        <v>86</v>
      </c>
      <c r="G143" t="s">
        <v>87</v>
      </c>
      <c r="H143" t="s">
        <v>88</v>
      </c>
      <c r="I143" t="s">
        <v>375</v>
      </c>
      <c r="J143" t="s">
        <v>376</v>
      </c>
      <c r="K143" t="s">
        <v>24</v>
      </c>
    </row>
    <row r="144" spans="1:11" x14ac:dyDescent="0.25">
      <c r="A144">
        <v>1190203</v>
      </c>
      <c r="B144">
        <v>171837</v>
      </c>
      <c r="C144" s="3">
        <f t="shared" si="2"/>
        <v>0.7212615740740741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  <c r="I144" t="s">
        <v>377</v>
      </c>
      <c r="J144" t="s">
        <v>378</v>
      </c>
      <c r="K144" t="s">
        <v>379</v>
      </c>
    </row>
    <row r="145" spans="1:11" x14ac:dyDescent="0.25">
      <c r="A145">
        <v>1190203</v>
      </c>
      <c r="B145">
        <v>171849</v>
      </c>
      <c r="C145" s="3">
        <f t="shared" si="2"/>
        <v>0.72140046296296301</v>
      </c>
      <c r="D145" t="s">
        <v>10</v>
      </c>
      <c r="E145" t="s">
        <v>11</v>
      </c>
      <c r="F145" t="s">
        <v>43</v>
      </c>
      <c r="G145" t="s">
        <v>44</v>
      </c>
      <c r="H145" t="s">
        <v>45</v>
      </c>
      <c r="I145" t="s">
        <v>380</v>
      </c>
      <c r="J145" t="s">
        <v>381</v>
      </c>
      <c r="K145" t="s">
        <v>382</v>
      </c>
    </row>
    <row r="146" spans="1:11" x14ac:dyDescent="0.25">
      <c r="A146">
        <v>1190203</v>
      </c>
      <c r="B146">
        <v>172012</v>
      </c>
      <c r="C146" s="3">
        <f t="shared" si="2"/>
        <v>0.72236111111111112</v>
      </c>
      <c r="D146" t="s">
        <v>10</v>
      </c>
      <c r="E146" t="s">
        <v>11</v>
      </c>
      <c r="F146" t="s">
        <v>43</v>
      </c>
      <c r="G146" t="s">
        <v>44</v>
      </c>
      <c r="H146" t="s">
        <v>45</v>
      </c>
      <c r="I146" t="s">
        <v>380</v>
      </c>
      <c r="J146" t="s">
        <v>381</v>
      </c>
      <c r="K146" t="s">
        <v>383</v>
      </c>
    </row>
    <row r="147" spans="1:11" x14ac:dyDescent="0.25">
      <c r="A147">
        <v>1190203</v>
      </c>
      <c r="B147">
        <v>172026</v>
      </c>
      <c r="C147" s="3">
        <f t="shared" si="2"/>
        <v>0.72252314814814822</v>
      </c>
      <c r="D147" t="s">
        <v>10</v>
      </c>
      <c r="E147" t="s">
        <v>11</v>
      </c>
      <c r="F147" t="s">
        <v>43</v>
      </c>
      <c r="G147" t="s">
        <v>44</v>
      </c>
      <c r="H147" t="s">
        <v>45</v>
      </c>
      <c r="I147" t="s">
        <v>384</v>
      </c>
      <c r="J147" t="s">
        <v>385</v>
      </c>
      <c r="K147" t="s">
        <v>386</v>
      </c>
    </row>
    <row r="148" spans="1:11" x14ac:dyDescent="0.25">
      <c r="A148">
        <v>1190203</v>
      </c>
      <c r="B148">
        <v>172041</v>
      </c>
      <c r="C148" s="3">
        <f t="shared" si="2"/>
        <v>0.72269675925925936</v>
      </c>
      <c r="D148" t="s">
        <v>10</v>
      </c>
      <c r="E148" t="s">
        <v>11</v>
      </c>
      <c r="F148" t="s">
        <v>43</v>
      </c>
      <c r="G148" t="s">
        <v>44</v>
      </c>
      <c r="H148" t="s">
        <v>45</v>
      </c>
      <c r="I148" t="s">
        <v>387</v>
      </c>
      <c r="J148" t="s">
        <v>388</v>
      </c>
      <c r="K148" t="s">
        <v>389</v>
      </c>
    </row>
    <row r="149" spans="1:11" x14ac:dyDescent="0.25">
      <c r="A149">
        <v>1190203</v>
      </c>
      <c r="B149">
        <v>172055</v>
      </c>
      <c r="C149" s="3">
        <f t="shared" si="2"/>
        <v>0.72285879629629635</v>
      </c>
      <c r="D149" t="s">
        <v>10</v>
      </c>
      <c r="E149" t="s">
        <v>11</v>
      </c>
      <c r="F149" t="s">
        <v>43</v>
      </c>
      <c r="G149" t="s">
        <v>44</v>
      </c>
      <c r="H149" t="s">
        <v>45</v>
      </c>
      <c r="I149" t="s">
        <v>390</v>
      </c>
      <c r="J149" t="s">
        <v>391</v>
      </c>
      <c r="K149" t="s">
        <v>392</v>
      </c>
    </row>
    <row r="150" spans="1:11" x14ac:dyDescent="0.25">
      <c r="A150">
        <v>1190203</v>
      </c>
      <c r="B150">
        <v>172547</v>
      </c>
      <c r="C150" s="3">
        <f t="shared" si="2"/>
        <v>0.72623842592592591</v>
      </c>
      <c r="D150" t="s">
        <v>270</v>
      </c>
      <c r="E150" t="s">
        <v>271</v>
      </c>
      <c r="F150" t="s">
        <v>198</v>
      </c>
      <c r="G150" t="s">
        <v>199</v>
      </c>
      <c r="H150" t="s">
        <v>200</v>
      </c>
      <c r="I150" t="s">
        <v>332</v>
      </c>
      <c r="J150" t="s">
        <v>333</v>
      </c>
      <c r="K150" t="s">
        <v>393</v>
      </c>
    </row>
    <row r="151" spans="1:11" x14ac:dyDescent="0.25">
      <c r="A151">
        <v>1190203</v>
      </c>
      <c r="B151">
        <v>172644</v>
      </c>
      <c r="C151" s="3">
        <f t="shared" si="2"/>
        <v>0.72689814814814813</v>
      </c>
      <c r="D151" t="s">
        <v>270</v>
      </c>
      <c r="E151" t="s">
        <v>271</v>
      </c>
      <c r="F151" t="s">
        <v>198</v>
      </c>
      <c r="G151" t="s">
        <v>199</v>
      </c>
      <c r="H151" t="s">
        <v>200</v>
      </c>
      <c r="I151" t="s">
        <v>394</v>
      </c>
      <c r="J151" t="s">
        <v>395</v>
      </c>
      <c r="K151" t="s">
        <v>396</v>
      </c>
    </row>
    <row r="152" spans="1:11" x14ac:dyDescent="0.25">
      <c r="A152">
        <v>1190203</v>
      </c>
      <c r="B152">
        <v>172751</v>
      </c>
      <c r="C152" s="3">
        <f t="shared" si="2"/>
        <v>0.72767361111111117</v>
      </c>
      <c r="D152" t="s">
        <v>270</v>
      </c>
      <c r="E152" t="s">
        <v>271</v>
      </c>
      <c r="F152" t="s">
        <v>198</v>
      </c>
      <c r="G152" t="s">
        <v>199</v>
      </c>
      <c r="H152" t="s">
        <v>200</v>
      </c>
      <c r="I152" t="s">
        <v>397</v>
      </c>
      <c r="J152" t="s">
        <v>398</v>
      </c>
      <c r="K152" t="s">
        <v>399</v>
      </c>
    </row>
    <row r="153" spans="1:11" x14ac:dyDescent="0.25">
      <c r="A153">
        <v>1190203</v>
      </c>
      <c r="B153">
        <v>173219</v>
      </c>
      <c r="C153" s="3">
        <f t="shared" si="2"/>
        <v>0.73077546296296303</v>
      </c>
      <c r="D153" t="s">
        <v>18</v>
      </c>
      <c r="E153" t="s">
        <v>19</v>
      </c>
      <c r="F153" t="s">
        <v>400</v>
      </c>
      <c r="G153" t="s">
        <v>401</v>
      </c>
      <c r="H153" t="s">
        <v>402</v>
      </c>
      <c r="I153" t="s">
        <v>403</v>
      </c>
      <c r="J153" t="s">
        <v>404</v>
      </c>
      <c r="K153" t="s">
        <v>24</v>
      </c>
    </row>
    <row r="154" spans="1:11" x14ac:dyDescent="0.25">
      <c r="A154">
        <v>1190203</v>
      </c>
      <c r="B154">
        <v>174642</v>
      </c>
      <c r="C154" s="3">
        <f t="shared" si="2"/>
        <v>0.74076388888888889</v>
      </c>
      <c r="D154" t="s">
        <v>10</v>
      </c>
      <c r="E154" t="s">
        <v>11</v>
      </c>
      <c r="F154" t="s">
        <v>405</v>
      </c>
      <c r="G154" t="s">
        <v>406</v>
      </c>
      <c r="H154" t="s">
        <v>407</v>
      </c>
      <c r="I154" t="s">
        <v>403</v>
      </c>
      <c r="J154" t="s">
        <v>404</v>
      </c>
      <c r="K154" t="s">
        <v>24</v>
      </c>
    </row>
    <row r="155" spans="1:11" x14ac:dyDescent="0.25">
      <c r="A155">
        <v>1190203</v>
      </c>
      <c r="B155">
        <v>175048</v>
      </c>
      <c r="C155" s="3">
        <f t="shared" si="2"/>
        <v>0.74361111111111111</v>
      </c>
      <c r="D155" t="s">
        <v>270</v>
      </c>
      <c r="E155" t="s">
        <v>271</v>
      </c>
      <c r="F155" t="s">
        <v>408</v>
      </c>
      <c r="G155" t="s">
        <v>409</v>
      </c>
      <c r="H155" t="s">
        <v>410</v>
      </c>
      <c r="I155" t="s">
        <v>411</v>
      </c>
      <c r="J155" t="s">
        <v>24</v>
      </c>
      <c r="K155" t="s">
        <v>412</v>
      </c>
    </row>
    <row r="156" spans="1:11" x14ac:dyDescent="0.25">
      <c r="A156">
        <v>1190203</v>
      </c>
      <c r="B156">
        <v>175859</v>
      </c>
      <c r="C156" s="3">
        <f t="shared" si="2"/>
        <v>0.74929398148148152</v>
      </c>
      <c r="D156" t="s">
        <v>55</v>
      </c>
      <c r="E156" t="s">
        <v>56</v>
      </c>
      <c r="F156" t="s">
        <v>86</v>
      </c>
      <c r="G156" t="s">
        <v>87</v>
      </c>
      <c r="H156" t="s">
        <v>88</v>
      </c>
      <c r="I156" t="s">
        <v>375</v>
      </c>
      <c r="J156" t="s">
        <v>376</v>
      </c>
      <c r="K156" t="s">
        <v>24</v>
      </c>
    </row>
    <row r="157" spans="1:11" x14ac:dyDescent="0.25">
      <c r="A157">
        <v>1190203</v>
      </c>
      <c r="B157">
        <v>180356</v>
      </c>
      <c r="C157" s="3">
        <f t="shared" si="2"/>
        <v>0.7527314814814815</v>
      </c>
      <c r="D157" t="s">
        <v>270</v>
      </c>
      <c r="E157" t="s">
        <v>271</v>
      </c>
      <c r="F157" t="s">
        <v>408</v>
      </c>
      <c r="G157" t="s">
        <v>409</v>
      </c>
      <c r="H157" t="s">
        <v>410</v>
      </c>
      <c r="I157" t="s">
        <v>413</v>
      </c>
      <c r="J157" t="s">
        <v>24</v>
      </c>
      <c r="K157" t="s">
        <v>414</v>
      </c>
    </row>
    <row r="158" spans="1:11" x14ac:dyDescent="0.25">
      <c r="A158">
        <v>1190203</v>
      </c>
      <c r="B158">
        <v>181933</v>
      </c>
      <c r="C158" s="3">
        <f t="shared" si="2"/>
        <v>0.76357638888888879</v>
      </c>
      <c r="D158" t="s">
        <v>18</v>
      </c>
      <c r="E158" t="s">
        <v>19</v>
      </c>
      <c r="F158" t="s">
        <v>198</v>
      </c>
      <c r="G158" t="s">
        <v>199</v>
      </c>
      <c r="H158" t="s">
        <v>200</v>
      </c>
      <c r="I158" t="s">
        <v>312</v>
      </c>
      <c r="J158" t="s">
        <v>313</v>
      </c>
      <c r="K158" t="s">
        <v>415</v>
      </c>
    </row>
    <row r="159" spans="1:11" x14ac:dyDescent="0.25">
      <c r="A159">
        <v>1190203</v>
      </c>
      <c r="B159">
        <v>182054</v>
      </c>
      <c r="C159" s="3">
        <f t="shared" si="2"/>
        <v>0.76451388888888883</v>
      </c>
      <c r="D159" t="s">
        <v>18</v>
      </c>
      <c r="E159" t="s">
        <v>19</v>
      </c>
      <c r="F159" t="s">
        <v>198</v>
      </c>
      <c r="G159" t="s">
        <v>199</v>
      </c>
      <c r="H159" t="s">
        <v>200</v>
      </c>
      <c r="I159" t="s">
        <v>416</v>
      </c>
      <c r="J159" t="s">
        <v>417</v>
      </c>
      <c r="K159" t="s">
        <v>418</v>
      </c>
    </row>
    <row r="160" spans="1:11" x14ac:dyDescent="0.25">
      <c r="A160">
        <v>1190203</v>
      </c>
      <c r="B160">
        <v>182133</v>
      </c>
      <c r="C160" s="3">
        <f t="shared" si="2"/>
        <v>0.76496527777777779</v>
      </c>
      <c r="D160" t="s">
        <v>18</v>
      </c>
      <c r="E160" t="s">
        <v>19</v>
      </c>
      <c r="F160" t="s">
        <v>198</v>
      </c>
      <c r="G160" t="s">
        <v>199</v>
      </c>
      <c r="H160" t="s">
        <v>200</v>
      </c>
      <c r="I160" t="s">
        <v>419</v>
      </c>
      <c r="J160" t="s">
        <v>420</v>
      </c>
      <c r="K160" t="s">
        <v>421</v>
      </c>
    </row>
    <row r="161" spans="1:11" x14ac:dyDescent="0.25">
      <c r="A161">
        <v>1190203</v>
      </c>
      <c r="B161">
        <v>182229</v>
      </c>
      <c r="C161" s="3">
        <f t="shared" si="2"/>
        <v>0.76561342592592585</v>
      </c>
      <c r="D161" t="s">
        <v>18</v>
      </c>
      <c r="E161" t="s">
        <v>19</v>
      </c>
      <c r="F161" t="s">
        <v>198</v>
      </c>
      <c r="G161" t="s">
        <v>199</v>
      </c>
      <c r="H161" t="s">
        <v>200</v>
      </c>
      <c r="I161" t="s">
        <v>339</v>
      </c>
      <c r="J161" t="s">
        <v>340</v>
      </c>
      <c r="K161" t="s">
        <v>422</v>
      </c>
    </row>
    <row r="162" spans="1:11" x14ac:dyDescent="0.25">
      <c r="A162">
        <v>1190203</v>
      </c>
      <c r="B162">
        <v>182233</v>
      </c>
      <c r="C162" s="3">
        <f t="shared" si="2"/>
        <v>0.76565972222222223</v>
      </c>
      <c r="D162" t="s">
        <v>18</v>
      </c>
      <c r="E162" t="s">
        <v>19</v>
      </c>
      <c r="F162" t="s">
        <v>198</v>
      </c>
      <c r="G162" t="s">
        <v>199</v>
      </c>
      <c r="H162" t="s">
        <v>200</v>
      </c>
      <c r="I162" t="s">
        <v>416</v>
      </c>
      <c r="J162" t="s">
        <v>417</v>
      </c>
      <c r="K162" t="s">
        <v>423</v>
      </c>
    </row>
    <row r="163" spans="1:11" x14ac:dyDescent="0.25">
      <c r="A163">
        <v>1190203</v>
      </c>
      <c r="B163">
        <v>182250</v>
      </c>
      <c r="C163" s="3">
        <f t="shared" si="2"/>
        <v>0.76585648148148155</v>
      </c>
      <c r="D163" t="s">
        <v>270</v>
      </c>
      <c r="E163" t="s">
        <v>271</v>
      </c>
      <c r="F163" t="s">
        <v>198</v>
      </c>
      <c r="G163" t="s">
        <v>199</v>
      </c>
      <c r="H163" t="s">
        <v>200</v>
      </c>
      <c r="I163" t="s">
        <v>424</v>
      </c>
      <c r="J163" t="s">
        <v>376</v>
      </c>
      <c r="K163" t="s">
        <v>425</v>
      </c>
    </row>
    <row r="164" spans="1:11" x14ac:dyDescent="0.25">
      <c r="A164">
        <v>1190203</v>
      </c>
      <c r="B164">
        <v>182410</v>
      </c>
      <c r="C164" s="3">
        <f t="shared" si="2"/>
        <v>0.76678240740740744</v>
      </c>
      <c r="D164" t="s">
        <v>18</v>
      </c>
      <c r="E164" t="s">
        <v>19</v>
      </c>
      <c r="F164" t="s">
        <v>198</v>
      </c>
      <c r="G164" t="s">
        <v>199</v>
      </c>
      <c r="H164" t="s">
        <v>200</v>
      </c>
      <c r="I164" t="s">
        <v>419</v>
      </c>
      <c r="J164" t="s">
        <v>420</v>
      </c>
      <c r="K164" t="s">
        <v>426</v>
      </c>
    </row>
    <row r="165" spans="1:11" x14ac:dyDescent="0.25">
      <c r="A165">
        <v>1190203</v>
      </c>
      <c r="B165">
        <v>182531</v>
      </c>
      <c r="C165" s="3">
        <f t="shared" si="2"/>
        <v>0.76771990740740748</v>
      </c>
      <c r="D165" t="s">
        <v>270</v>
      </c>
      <c r="E165" t="s">
        <v>271</v>
      </c>
      <c r="F165" t="s">
        <v>198</v>
      </c>
      <c r="G165" t="s">
        <v>199</v>
      </c>
      <c r="H165" t="s">
        <v>200</v>
      </c>
      <c r="I165" t="s">
        <v>424</v>
      </c>
      <c r="J165" t="s">
        <v>376</v>
      </c>
      <c r="K165" t="s">
        <v>427</v>
      </c>
    </row>
    <row r="166" spans="1:11" x14ac:dyDescent="0.25">
      <c r="A166">
        <v>1190203</v>
      </c>
      <c r="B166">
        <v>182609</v>
      </c>
      <c r="C166" s="3">
        <f t="shared" si="2"/>
        <v>0.76815972222222229</v>
      </c>
      <c r="D166" t="s">
        <v>270</v>
      </c>
      <c r="E166" t="s">
        <v>271</v>
      </c>
      <c r="F166" t="s">
        <v>198</v>
      </c>
      <c r="G166" t="s">
        <v>199</v>
      </c>
      <c r="H166" t="s">
        <v>200</v>
      </c>
      <c r="I166" t="s">
        <v>416</v>
      </c>
      <c r="J166" t="s">
        <v>417</v>
      </c>
      <c r="K166" t="s">
        <v>428</v>
      </c>
    </row>
    <row r="167" spans="1:11" x14ac:dyDescent="0.25">
      <c r="A167">
        <v>1190203</v>
      </c>
      <c r="B167">
        <v>182706</v>
      </c>
      <c r="C167" s="3">
        <f t="shared" si="2"/>
        <v>0.7688194444444445</v>
      </c>
      <c r="D167" t="s">
        <v>270</v>
      </c>
      <c r="E167" t="s">
        <v>271</v>
      </c>
      <c r="F167" t="s">
        <v>198</v>
      </c>
      <c r="G167" t="s">
        <v>199</v>
      </c>
      <c r="H167" t="s">
        <v>200</v>
      </c>
      <c r="I167" t="s">
        <v>419</v>
      </c>
      <c r="J167" t="s">
        <v>420</v>
      </c>
      <c r="K167" t="s">
        <v>429</v>
      </c>
    </row>
    <row r="168" spans="1:11" x14ac:dyDescent="0.25">
      <c r="A168">
        <v>1190203</v>
      </c>
      <c r="B168">
        <v>182833</v>
      </c>
      <c r="C168" s="3">
        <f t="shared" si="2"/>
        <v>0.76982638888888888</v>
      </c>
      <c r="D168" t="s">
        <v>55</v>
      </c>
      <c r="E168" t="s">
        <v>56</v>
      </c>
      <c r="F168" t="s">
        <v>430</v>
      </c>
      <c r="G168" t="s">
        <v>431</v>
      </c>
      <c r="H168" t="s">
        <v>432</v>
      </c>
      <c r="I168" t="s">
        <v>424</v>
      </c>
      <c r="J168" t="s">
        <v>376</v>
      </c>
      <c r="K168" t="s">
        <v>24</v>
      </c>
    </row>
    <row r="169" spans="1:11" x14ac:dyDescent="0.25">
      <c r="A169">
        <v>1190203</v>
      </c>
      <c r="B169">
        <v>184223</v>
      </c>
      <c r="C169" s="3">
        <f t="shared" si="2"/>
        <v>0.77943287037037035</v>
      </c>
      <c r="D169" t="s">
        <v>55</v>
      </c>
      <c r="E169" t="s">
        <v>56</v>
      </c>
      <c r="F169" t="s">
        <v>433</v>
      </c>
      <c r="G169" t="s">
        <v>434</v>
      </c>
      <c r="H169" t="s">
        <v>435</v>
      </c>
      <c r="I169" t="s">
        <v>436</v>
      </c>
      <c r="J169" t="s">
        <v>437</v>
      </c>
      <c r="K169" t="s">
        <v>24</v>
      </c>
    </row>
    <row r="170" spans="1:11" x14ac:dyDescent="0.25">
      <c r="A170">
        <v>1190203</v>
      </c>
      <c r="B170">
        <v>185859</v>
      </c>
      <c r="C170" s="3">
        <f t="shared" si="2"/>
        <v>0.79096064814814815</v>
      </c>
      <c r="D170" t="s">
        <v>18</v>
      </c>
      <c r="E170" t="s">
        <v>19</v>
      </c>
      <c r="F170" t="s">
        <v>217</v>
      </c>
      <c r="G170" t="s">
        <v>218</v>
      </c>
      <c r="H170" t="s">
        <v>219</v>
      </c>
      <c r="I170" t="s">
        <v>257</v>
      </c>
      <c r="J170" t="s">
        <v>24</v>
      </c>
      <c r="K170" t="s">
        <v>24</v>
      </c>
    </row>
    <row r="171" spans="1:11" x14ac:dyDescent="0.25">
      <c r="A171">
        <v>1190203</v>
      </c>
      <c r="B171">
        <v>190117</v>
      </c>
      <c r="C171" s="3">
        <f t="shared" si="2"/>
        <v>0.7925578703703704</v>
      </c>
      <c r="D171" t="s">
        <v>18</v>
      </c>
      <c r="E171" t="s">
        <v>19</v>
      </c>
      <c r="F171" t="s">
        <v>217</v>
      </c>
      <c r="G171" t="s">
        <v>218</v>
      </c>
      <c r="H171" t="s">
        <v>219</v>
      </c>
      <c r="I171" t="s">
        <v>438</v>
      </c>
      <c r="J171" t="s">
        <v>24</v>
      </c>
      <c r="K171" t="s">
        <v>24</v>
      </c>
    </row>
    <row r="172" spans="1:11" x14ac:dyDescent="0.25">
      <c r="A172">
        <v>1190203</v>
      </c>
      <c r="B172">
        <v>190238</v>
      </c>
      <c r="C172" s="3">
        <f t="shared" si="2"/>
        <v>0.79349537037037043</v>
      </c>
      <c r="D172" t="s">
        <v>270</v>
      </c>
      <c r="E172" t="s">
        <v>271</v>
      </c>
      <c r="F172" t="s">
        <v>198</v>
      </c>
      <c r="G172" t="s">
        <v>199</v>
      </c>
      <c r="H172" t="s">
        <v>200</v>
      </c>
      <c r="I172" t="s">
        <v>397</v>
      </c>
      <c r="J172" t="s">
        <v>398</v>
      </c>
      <c r="K172" t="s">
        <v>439</v>
      </c>
    </row>
    <row r="173" spans="1:11" x14ac:dyDescent="0.25">
      <c r="A173">
        <v>1190204</v>
      </c>
      <c r="B173">
        <v>110737</v>
      </c>
      <c r="C173" s="3">
        <f t="shared" si="2"/>
        <v>0.46362268518518518</v>
      </c>
      <c r="D173" t="s">
        <v>18</v>
      </c>
      <c r="E173" t="s">
        <v>19</v>
      </c>
      <c r="F173" t="s">
        <v>31</v>
      </c>
      <c r="G173" t="s">
        <v>32</v>
      </c>
      <c r="H173" t="s">
        <v>33</v>
      </c>
      <c r="I173" t="s">
        <v>187</v>
      </c>
      <c r="J173" t="s">
        <v>188</v>
      </c>
      <c r="K173" t="s">
        <v>440</v>
      </c>
    </row>
    <row r="174" spans="1:11" x14ac:dyDescent="0.25">
      <c r="A174">
        <v>1190204</v>
      </c>
      <c r="B174">
        <v>110743</v>
      </c>
      <c r="C174" s="3">
        <f t="shared" si="2"/>
        <v>0.46369212962962963</v>
      </c>
      <c r="D174" t="s">
        <v>18</v>
      </c>
      <c r="E174" t="s">
        <v>19</v>
      </c>
      <c r="F174" t="s">
        <v>31</v>
      </c>
      <c r="G174" t="s">
        <v>32</v>
      </c>
      <c r="H174" t="s">
        <v>33</v>
      </c>
      <c r="I174" t="s">
        <v>34</v>
      </c>
      <c r="J174" t="s">
        <v>35</v>
      </c>
      <c r="K174" t="s">
        <v>441</v>
      </c>
    </row>
    <row r="175" spans="1:11" x14ac:dyDescent="0.25">
      <c r="A175">
        <v>1190204</v>
      </c>
      <c r="B175">
        <v>110758</v>
      </c>
      <c r="C175" s="3">
        <f t="shared" si="2"/>
        <v>0.46386574074074072</v>
      </c>
      <c r="D175" t="s">
        <v>18</v>
      </c>
      <c r="E175" t="s">
        <v>19</v>
      </c>
      <c r="F175" t="s">
        <v>31</v>
      </c>
      <c r="G175" t="s">
        <v>32</v>
      </c>
      <c r="H175" t="s">
        <v>33</v>
      </c>
      <c r="I175" t="s">
        <v>442</v>
      </c>
      <c r="J175" t="s">
        <v>443</v>
      </c>
      <c r="K175" t="s">
        <v>444</v>
      </c>
    </row>
    <row r="176" spans="1:11" x14ac:dyDescent="0.25">
      <c r="A176">
        <v>1190204</v>
      </c>
      <c r="B176">
        <v>110806</v>
      </c>
      <c r="C176" s="3">
        <f t="shared" si="2"/>
        <v>0.46395833333333331</v>
      </c>
      <c r="D176" t="s">
        <v>18</v>
      </c>
      <c r="E176" t="s">
        <v>19</v>
      </c>
      <c r="F176" t="s">
        <v>31</v>
      </c>
      <c r="G176" t="s">
        <v>32</v>
      </c>
      <c r="H176" t="s">
        <v>33</v>
      </c>
      <c r="I176" t="s">
        <v>46</v>
      </c>
      <c r="J176" t="s">
        <v>47</v>
      </c>
      <c r="K176" t="s">
        <v>445</v>
      </c>
    </row>
    <row r="177" spans="1:11" x14ac:dyDescent="0.25">
      <c r="A177">
        <v>1190204</v>
      </c>
      <c r="B177">
        <v>110812</v>
      </c>
      <c r="C177" s="3">
        <f t="shared" si="2"/>
        <v>0.46402777777777776</v>
      </c>
      <c r="D177" t="s">
        <v>18</v>
      </c>
      <c r="E177" t="s">
        <v>19</v>
      </c>
      <c r="F177" t="s">
        <v>31</v>
      </c>
      <c r="G177" t="s">
        <v>32</v>
      </c>
      <c r="H177" t="s">
        <v>33</v>
      </c>
      <c r="I177" t="s">
        <v>167</v>
      </c>
      <c r="J177" t="s">
        <v>168</v>
      </c>
      <c r="K177" t="s">
        <v>446</v>
      </c>
    </row>
    <row r="178" spans="1:11" x14ac:dyDescent="0.25">
      <c r="A178">
        <v>1190204</v>
      </c>
      <c r="B178">
        <v>110822</v>
      </c>
      <c r="C178" s="3">
        <f t="shared" si="2"/>
        <v>0.46414351851851854</v>
      </c>
      <c r="D178" t="s">
        <v>18</v>
      </c>
      <c r="E178" t="s">
        <v>19</v>
      </c>
      <c r="F178" t="s">
        <v>31</v>
      </c>
      <c r="G178" t="s">
        <v>32</v>
      </c>
      <c r="H178" t="s">
        <v>33</v>
      </c>
      <c r="I178" t="s">
        <v>447</v>
      </c>
      <c r="J178" t="s">
        <v>448</v>
      </c>
      <c r="K178" t="s">
        <v>449</v>
      </c>
    </row>
    <row r="179" spans="1:11" x14ac:dyDescent="0.25">
      <c r="A179">
        <v>1190204</v>
      </c>
      <c r="B179">
        <v>110830</v>
      </c>
      <c r="C179" s="3">
        <f t="shared" si="2"/>
        <v>0.46423611111111113</v>
      </c>
      <c r="D179" t="s">
        <v>18</v>
      </c>
      <c r="E179" t="s">
        <v>19</v>
      </c>
      <c r="F179" t="s">
        <v>31</v>
      </c>
      <c r="G179" t="s">
        <v>32</v>
      </c>
      <c r="H179" t="s">
        <v>33</v>
      </c>
      <c r="I179" t="s">
        <v>450</v>
      </c>
      <c r="J179" t="s">
        <v>451</v>
      </c>
      <c r="K179" t="s">
        <v>452</v>
      </c>
    </row>
    <row r="180" spans="1:11" x14ac:dyDescent="0.25">
      <c r="A180">
        <v>1190204</v>
      </c>
      <c r="B180">
        <v>110835</v>
      </c>
      <c r="C180" s="3">
        <f t="shared" si="2"/>
        <v>0.46429398148148149</v>
      </c>
      <c r="D180" t="s">
        <v>18</v>
      </c>
      <c r="E180" t="s">
        <v>19</v>
      </c>
      <c r="F180" t="s">
        <v>31</v>
      </c>
      <c r="G180" t="s">
        <v>32</v>
      </c>
      <c r="H180" t="s">
        <v>33</v>
      </c>
      <c r="I180" t="s">
        <v>184</v>
      </c>
      <c r="J180" t="s">
        <v>185</v>
      </c>
      <c r="K180" t="s">
        <v>453</v>
      </c>
    </row>
    <row r="181" spans="1:11" x14ac:dyDescent="0.25">
      <c r="A181">
        <v>1190204</v>
      </c>
      <c r="B181">
        <v>110844</v>
      </c>
      <c r="C181" s="3">
        <f t="shared" si="2"/>
        <v>0.46439814814814812</v>
      </c>
      <c r="D181" t="s">
        <v>18</v>
      </c>
      <c r="E181" t="s">
        <v>19</v>
      </c>
      <c r="F181" t="s">
        <v>31</v>
      </c>
      <c r="G181" t="s">
        <v>32</v>
      </c>
      <c r="H181" t="s">
        <v>33</v>
      </c>
      <c r="I181" t="s">
        <v>285</v>
      </c>
      <c r="J181" t="s">
        <v>286</v>
      </c>
      <c r="K181" t="s">
        <v>454</v>
      </c>
    </row>
    <row r="182" spans="1:11" x14ac:dyDescent="0.25">
      <c r="A182">
        <v>1190204</v>
      </c>
      <c r="B182">
        <v>110852</v>
      </c>
      <c r="C182" s="3">
        <f t="shared" si="2"/>
        <v>0.46449074074074076</v>
      </c>
      <c r="D182" t="s">
        <v>18</v>
      </c>
      <c r="E182" t="s">
        <v>19</v>
      </c>
      <c r="F182" t="s">
        <v>31</v>
      </c>
      <c r="G182" t="s">
        <v>32</v>
      </c>
      <c r="H182" t="s">
        <v>33</v>
      </c>
      <c r="I182" t="s">
        <v>455</v>
      </c>
      <c r="J182" t="s">
        <v>456</v>
      </c>
      <c r="K182" t="s">
        <v>457</v>
      </c>
    </row>
    <row r="183" spans="1:11" x14ac:dyDescent="0.25">
      <c r="A183">
        <v>1190204</v>
      </c>
      <c r="B183">
        <v>110932</v>
      </c>
      <c r="C183" s="3">
        <f t="shared" si="2"/>
        <v>0.4649537037037037</v>
      </c>
      <c r="D183" t="s">
        <v>18</v>
      </c>
      <c r="E183" t="s">
        <v>19</v>
      </c>
      <c r="F183" t="s">
        <v>31</v>
      </c>
      <c r="G183" t="s">
        <v>32</v>
      </c>
      <c r="H183" t="s">
        <v>33</v>
      </c>
      <c r="I183" t="s">
        <v>458</v>
      </c>
      <c r="J183" t="s">
        <v>459</v>
      </c>
      <c r="K183" t="s">
        <v>460</v>
      </c>
    </row>
    <row r="184" spans="1:11" x14ac:dyDescent="0.25">
      <c r="A184">
        <v>1190204</v>
      </c>
      <c r="B184">
        <v>111136</v>
      </c>
      <c r="C184" s="3">
        <f t="shared" si="2"/>
        <v>0.46638888888888891</v>
      </c>
      <c r="D184" t="s">
        <v>18</v>
      </c>
      <c r="E184" t="s">
        <v>19</v>
      </c>
      <c r="F184" t="s">
        <v>198</v>
      </c>
      <c r="G184" t="s">
        <v>199</v>
      </c>
      <c r="H184" t="s">
        <v>200</v>
      </c>
      <c r="I184" t="s">
        <v>187</v>
      </c>
      <c r="J184" t="s">
        <v>188</v>
      </c>
      <c r="K184" t="s">
        <v>203</v>
      </c>
    </row>
    <row r="185" spans="1:11" x14ac:dyDescent="0.25">
      <c r="A185">
        <v>1190204</v>
      </c>
      <c r="B185">
        <v>111551</v>
      </c>
      <c r="C185" s="3">
        <f t="shared" si="2"/>
        <v>0.46934027777777776</v>
      </c>
      <c r="D185" t="s">
        <v>18</v>
      </c>
      <c r="E185" t="s">
        <v>19</v>
      </c>
      <c r="F185" t="s">
        <v>198</v>
      </c>
      <c r="G185" t="s">
        <v>199</v>
      </c>
      <c r="H185" t="s">
        <v>200</v>
      </c>
      <c r="I185" t="s">
        <v>201</v>
      </c>
      <c r="J185" t="s">
        <v>202</v>
      </c>
      <c r="K185" t="s">
        <v>204</v>
      </c>
    </row>
    <row r="186" spans="1:11" x14ac:dyDescent="0.25">
      <c r="A186">
        <v>1190204</v>
      </c>
      <c r="B186">
        <v>111640</v>
      </c>
      <c r="C186" s="3">
        <f t="shared" si="2"/>
        <v>0.46990740740740744</v>
      </c>
      <c r="D186" t="s">
        <v>18</v>
      </c>
      <c r="E186" t="s">
        <v>19</v>
      </c>
      <c r="F186" t="s">
        <v>400</v>
      </c>
      <c r="G186" t="s">
        <v>401</v>
      </c>
      <c r="H186" t="s">
        <v>402</v>
      </c>
      <c r="I186" t="s">
        <v>461</v>
      </c>
      <c r="J186" t="s">
        <v>462</v>
      </c>
      <c r="K186" t="s">
        <v>24</v>
      </c>
    </row>
    <row r="187" spans="1:11" x14ac:dyDescent="0.25">
      <c r="A187">
        <v>1190204</v>
      </c>
      <c r="B187">
        <v>111658</v>
      </c>
      <c r="C187" s="3">
        <f t="shared" si="2"/>
        <v>0.47011574074074075</v>
      </c>
      <c r="D187" t="s">
        <v>18</v>
      </c>
      <c r="E187" t="s">
        <v>19</v>
      </c>
      <c r="F187" t="s">
        <v>400</v>
      </c>
      <c r="G187" t="s">
        <v>401</v>
      </c>
      <c r="H187" t="s">
        <v>402</v>
      </c>
      <c r="I187" t="s">
        <v>455</v>
      </c>
      <c r="J187" t="s">
        <v>456</v>
      </c>
      <c r="K187" t="s">
        <v>24</v>
      </c>
    </row>
    <row r="188" spans="1:11" x14ac:dyDescent="0.25">
      <c r="A188">
        <v>1190204</v>
      </c>
      <c r="B188">
        <v>111805</v>
      </c>
      <c r="C188" s="3">
        <f t="shared" si="2"/>
        <v>0.47089120370370369</v>
      </c>
      <c r="D188" t="s">
        <v>10</v>
      </c>
      <c r="E188" t="s">
        <v>11</v>
      </c>
      <c r="F188" t="s">
        <v>405</v>
      </c>
      <c r="G188" t="s">
        <v>406</v>
      </c>
      <c r="H188" t="s">
        <v>407</v>
      </c>
      <c r="I188" t="s">
        <v>461</v>
      </c>
      <c r="J188" t="s">
        <v>462</v>
      </c>
      <c r="K188" t="s">
        <v>24</v>
      </c>
    </row>
    <row r="189" spans="1:11" x14ac:dyDescent="0.25">
      <c r="A189">
        <v>1190204</v>
      </c>
      <c r="B189">
        <v>111939</v>
      </c>
      <c r="C189" s="3">
        <f t="shared" si="2"/>
        <v>0.47197916666666667</v>
      </c>
      <c r="D189" t="s">
        <v>10</v>
      </c>
      <c r="E189" t="s">
        <v>11</v>
      </c>
      <c r="F189" t="s">
        <v>405</v>
      </c>
      <c r="G189" t="s">
        <v>406</v>
      </c>
      <c r="H189" t="s">
        <v>407</v>
      </c>
      <c r="I189" t="s">
        <v>455</v>
      </c>
      <c r="J189" t="s">
        <v>456</v>
      </c>
      <c r="K189" t="s">
        <v>24</v>
      </c>
    </row>
    <row r="190" spans="1:11" x14ac:dyDescent="0.25">
      <c r="A190">
        <v>1190204</v>
      </c>
      <c r="B190">
        <v>112125</v>
      </c>
      <c r="C190" s="3">
        <f t="shared" si="2"/>
        <v>0.47320601851851851</v>
      </c>
      <c r="D190" t="s">
        <v>18</v>
      </c>
      <c r="E190" t="s">
        <v>19</v>
      </c>
      <c r="F190" t="s">
        <v>31</v>
      </c>
      <c r="G190" t="s">
        <v>32</v>
      </c>
      <c r="H190" t="s">
        <v>33</v>
      </c>
      <c r="I190" t="s">
        <v>463</v>
      </c>
      <c r="J190" t="s">
        <v>464</v>
      </c>
      <c r="K190" t="s">
        <v>465</v>
      </c>
    </row>
    <row r="191" spans="1:11" x14ac:dyDescent="0.25">
      <c r="A191">
        <v>1190204</v>
      </c>
      <c r="B191">
        <v>112132</v>
      </c>
      <c r="C191" s="3">
        <f t="shared" si="2"/>
        <v>0.47328703703703701</v>
      </c>
      <c r="D191" t="s">
        <v>18</v>
      </c>
      <c r="E191" t="s">
        <v>19</v>
      </c>
      <c r="F191" t="s">
        <v>31</v>
      </c>
      <c r="G191" t="s">
        <v>32</v>
      </c>
      <c r="H191" t="s">
        <v>33</v>
      </c>
      <c r="I191" t="s">
        <v>466</v>
      </c>
      <c r="J191" t="s">
        <v>467</v>
      </c>
      <c r="K191" t="s">
        <v>468</v>
      </c>
    </row>
    <row r="192" spans="1:11" x14ac:dyDescent="0.25">
      <c r="A192">
        <v>1190204</v>
      </c>
      <c r="B192">
        <v>112353</v>
      </c>
      <c r="C192" s="3">
        <f t="shared" si="2"/>
        <v>0.47491898148148143</v>
      </c>
      <c r="D192" t="s">
        <v>18</v>
      </c>
      <c r="E192" t="s">
        <v>19</v>
      </c>
      <c r="F192" t="s">
        <v>31</v>
      </c>
      <c r="G192" t="s">
        <v>32</v>
      </c>
      <c r="H192" t="s">
        <v>33</v>
      </c>
      <c r="I192" t="s">
        <v>164</v>
      </c>
      <c r="J192" t="s">
        <v>165</v>
      </c>
      <c r="K192" t="s">
        <v>469</v>
      </c>
    </row>
    <row r="193" spans="1:11" x14ac:dyDescent="0.25">
      <c r="A193">
        <v>1190204</v>
      </c>
      <c r="B193">
        <v>113039</v>
      </c>
      <c r="C193" s="3">
        <f t="shared" si="2"/>
        <v>0.47961805555555559</v>
      </c>
      <c r="D193" t="s">
        <v>18</v>
      </c>
      <c r="E193" t="s">
        <v>19</v>
      </c>
      <c r="F193" t="s">
        <v>31</v>
      </c>
      <c r="G193" t="s">
        <v>32</v>
      </c>
      <c r="H193" t="s">
        <v>33</v>
      </c>
      <c r="I193" t="s">
        <v>470</v>
      </c>
      <c r="J193" t="s">
        <v>471</v>
      </c>
      <c r="K193" t="s">
        <v>472</v>
      </c>
    </row>
    <row r="194" spans="1:11" x14ac:dyDescent="0.25">
      <c r="A194">
        <v>1190204</v>
      </c>
      <c r="B194">
        <v>113046</v>
      </c>
      <c r="C194" s="3">
        <f t="shared" si="2"/>
        <v>0.47969907407407408</v>
      </c>
      <c r="D194" t="s">
        <v>18</v>
      </c>
      <c r="E194" t="s">
        <v>19</v>
      </c>
      <c r="F194" t="s">
        <v>31</v>
      </c>
      <c r="G194" t="s">
        <v>32</v>
      </c>
      <c r="H194" t="s">
        <v>33</v>
      </c>
      <c r="I194" t="s">
        <v>473</v>
      </c>
      <c r="J194" t="s">
        <v>474</v>
      </c>
      <c r="K194" t="s">
        <v>475</v>
      </c>
    </row>
    <row r="195" spans="1:11" x14ac:dyDescent="0.25">
      <c r="A195">
        <v>1190204</v>
      </c>
      <c r="B195">
        <v>114016</v>
      </c>
      <c r="C195" s="3">
        <f t="shared" ref="C195:C258" si="3">--TEXT(B195,"00\:00\:00")</f>
        <v>0.48629629629629628</v>
      </c>
      <c r="D195" t="s">
        <v>10</v>
      </c>
      <c r="E195" t="s">
        <v>11</v>
      </c>
      <c r="F195" t="s">
        <v>43</v>
      </c>
      <c r="G195" t="s">
        <v>44</v>
      </c>
      <c r="H195" t="s">
        <v>45</v>
      </c>
      <c r="I195" t="s">
        <v>476</v>
      </c>
      <c r="J195" t="s">
        <v>477</v>
      </c>
      <c r="K195" t="s">
        <v>478</v>
      </c>
    </row>
    <row r="196" spans="1:11" x14ac:dyDescent="0.25">
      <c r="A196">
        <v>1190204</v>
      </c>
      <c r="B196">
        <v>114048</v>
      </c>
      <c r="C196" s="3">
        <f t="shared" si="3"/>
        <v>0.48666666666666664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  <c r="I196" t="s">
        <v>479</v>
      </c>
      <c r="J196" t="s">
        <v>480</v>
      </c>
      <c r="K196" t="s">
        <v>481</v>
      </c>
    </row>
    <row r="197" spans="1:11" x14ac:dyDescent="0.25">
      <c r="A197">
        <v>1190204</v>
      </c>
      <c r="B197">
        <v>114818</v>
      </c>
      <c r="C197" s="3">
        <f t="shared" si="3"/>
        <v>0.49187500000000001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482</v>
      </c>
      <c r="J197" t="s">
        <v>483</v>
      </c>
      <c r="K197" t="s">
        <v>484</v>
      </c>
    </row>
    <row r="198" spans="1:11" x14ac:dyDescent="0.25">
      <c r="A198">
        <v>1190204</v>
      </c>
      <c r="B198">
        <v>114843</v>
      </c>
      <c r="C198" s="3">
        <f t="shared" si="3"/>
        <v>0.49216435185185187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I198" t="s">
        <v>74</v>
      </c>
      <c r="J198" t="s">
        <v>75</v>
      </c>
      <c r="K198" t="s">
        <v>485</v>
      </c>
    </row>
    <row r="199" spans="1:11" x14ac:dyDescent="0.25">
      <c r="A199">
        <v>1190204</v>
      </c>
      <c r="B199">
        <v>115640</v>
      </c>
      <c r="C199" s="3">
        <f t="shared" si="3"/>
        <v>0.49768518518518517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  <c r="I199" t="s">
        <v>486</v>
      </c>
      <c r="J199" t="s">
        <v>487</v>
      </c>
      <c r="K199" t="s">
        <v>488</v>
      </c>
    </row>
    <row r="200" spans="1:11" x14ac:dyDescent="0.25">
      <c r="A200">
        <v>1190204</v>
      </c>
      <c r="B200">
        <v>120023</v>
      </c>
      <c r="C200" s="3">
        <f t="shared" si="3"/>
        <v>0.50026620370370367</v>
      </c>
      <c r="D200" t="s">
        <v>270</v>
      </c>
      <c r="E200" t="s">
        <v>271</v>
      </c>
      <c r="F200" t="s">
        <v>20</v>
      </c>
      <c r="G200" t="s">
        <v>21</v>
      </c>
      <c r="H200" t="s">
        <v>22</v>
      </c>
      <c r="I200" t="s">
        <v>489</v>
      </c>
      <c r="J200" t="s">
        <v>24</v>
      </c>
      <c r="K200" t="s">
        <v>490</v>
      </c>
    </row>
    <row r="201" spans="1:11" x14ac:dyDescent="0.25">
      <c r="A201">
        <v>1190204</v>
      </c>
      <c r="B201">
        <v>120143</v>
      </c>
      <c r="C201" s="3">
        <f t="shared" si="3"/>
        <v>0.50119212962962967</v>
      </c>
      <c r="D201" t="s">
        <v>270</v>
      </c>
      <c r="E201" t="s">
        <v>271</v>
      </c>
      <c r="F201" t="s">
        <v>20</v>
      </c>
      <c r="G201" t="s">
        <v>26</v>
      </c>
      <c r="H201" t="s">
        <v>27</v>
      </c>
      <c r="I201" t="s">
        <v>489</v>
      </c>
      <c r="J201" t="s">
        <v>24</v>
      </c>
      <c r="K201" t="s">
        <v>24</v>
      </c>
    </row>
    <row r="202" spans="1:11" x14ac:dyDescent="0.25">
      <c r="A202">
        <v>1190204</v>
      </c>
      <c r="B202">
        <v>120241</v>
      </c>
      <c r="C202" s="3">
        <f t="shared" si="3"/>
        <v>0.50186342592592592</v>
      </c>
      <c r="D202" t="s">
        <v>270</v>
      </c>
      <c r="E202" t="s">
        <v>271</v>
      </c>
      <c r="F202" t="s">
        <v>20</v>
      </c>
      <c r="G202" t="s">
        <v>26</v>
      </c>
      <c r="H202" t="s">
        <v>27</v>
      </c>
      <c r="I202" t="s">
        <v>489</v>
      </c>
      <c r="J202" t="s">
        <v>24</v>
      </c>
      <c r="K202" t="s">
        <v>24</v>
      </c>
    </row>
    <row r="203" spans="1:11" x14ac:dyDescent="0.25">
      <c r="A203">
        <v>1190204</v>
      </c>
      <c r="B203">
        <v>120407</v>
      </c>
      <c r="C203" s="3">
        <f t="shared" si="3"/>
        <v>0.50285879629629626</v>
      </c>
      <c r="D203" t="s">
        <v>18</v>
      </c>
      <c r="E203" t="s">
        <v>19</v>
      </c>
      <c r="F203" t="s">
        <v>31</v>
      </c>
      <c r="G203" t="s">
        <v>32</v>
      </c>
      <c r="H203" t="s">
        <v>33</v>
      </c>
      <c r="I203" t="s">
        <v>491</v>
      </c>
      <c r="J203" t="s">
        <v>492</v>
      </c>
      <c r="K203" t="s">
        <v>493</v>
      </c>
    </row>
    <row r="204" spans="1:11" x14ac:dyDescent="0.25">
      <c r="A204">
        <v>1190204</v>
      </c>
      <c r="B204">
        <v>120412</v>
      </c>
      <c r="C204" s="3">
        <f t="shared" si="3"/>
        <v>0.50291666666666668</v>
      </c>
      <c r="D204" t="s">
        <v>18</v>
      </c>
      <c r="E204" t="s">
        <v>19</v>
      </c>
      <c r="F204" t="s">
        <v>31</v>
      </c>
      <c r="G204" t="s">
        <v>32</v>
      </c>
      <c r="H204" t="s">
        <v>33</v>
      </c>
      <c r="I204" t="s">
        <v>494</v>
      </c>
      <c r="J204" t="s">
        <v>495</v>
      </c>
      <c r="K204" t="s">
        <v>496</v>
      </c>
    </row>
    <row r="205" spans="1:11" x14ac:dyDescent="0.25">
      <c r="A205">
        <v>1190204</v>
      </c>
      <c r="B205">
        <v>120858</v>
      </c>
      <c r="C205" s="3">
        <f t="shared" si="3"/>
        <v>0.5062268518518519</v>
      </c>
      <c r="D205" t="s">
        <v>270</v>
      </c>
      <c r="E205" t="s">
        <v>271</v>
      </c>
      <c r="F205" t="s">
        <v>20</v>
      </c>
      <c r="G205" t="s">
        <v>26</v>
      </c>
      <c r="H205" t="s">
        <v>27</v>
      </c>
      <c r="I205" t="s">
        <v>497</v>
      </c>
      <c r="J205" t="s">
        <v>24</v>
      </c>
      <c r="K205" t="s">
        <v>24</v>
      </c>
    </row>
    <row r="206" spans="1:11" x14ac:dyDescent="0.25">
      <c r="A206">
        <v>1190204</v>
      </c>
      <c r="B206">
        <v>123524</v>
      </c>
      <c r="C206" s="3">
        <f t="shared" si="3"/>
        <v>0.52458333333333329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498</v>
      </c>
      <c r="J206" t="s">
        <v>24</v>
      </c>
      <c r="K206" t="s">
        <v>499</v>
      </c>
    </row>
    <row r="207" spans="1:11" x14ac:dyDescent="0.25">
      <c r="A207">
        <v>1190204</v>
      </c>
      <c r="B207">
        <v>123553</v>
      </c>
      <c r="C207" s="3">
        <f t="shared" si="3"/>
        <v>0.52491898148148153</v>
      </c>
      <c r="D207" t="s">
        <v>18</v>
      </c>
      <c r="E207" t="s">
        <v>19</v>
      </c>
      <c r="F207" t="s">
        <v>31</v>
      </c>
      <c r="G207" t="s">
        <v>32</v>
      </c>
      <c r="H207" t="s">
        <v>33</v>
      </c>
      <c r="I207" t="s">
        <v>366</v>
      </c>
      <c r="J207" t="s">
        <v>367</v>
      </c>
      <c r="K207" t="s">
        <v>500</v>
      </c>
    </row>
    <row r="208" spans="1:11" x14ac:dyDescent="0.25">
      <c r="A208">
        <v>1190204</v>
      </c>
      <c r="B208">
        <v>123558</v>
      </c>
      <c r="C208" s="3">
        <f t="shared" si="3"/>
        <v>0.52497685185185183</v>
      </c>
      <c r="D208" t="s">
        <v>18</v>
      </c>
      <c r="E208" t="s">
        <v>19</v>
      </c>
      <c r="F208" t="s">
        <v>31</v>
      </c>
      <c r="G208" t="s">
        <v>32</v>
      </c>
      <c r="H208" t="s">
        <v>33</v>
      </c>
      <c r="I208" t="s">
        <v>501</v>
      </c>
      <c r="J208" t="s">
        <v>502</v>
      </c>
      <c r="K208" t="s">
        <v>503</v>
      </c>
    </row>
    <row r="209" spans="1:11" x14ac:dyDescent="0.25">
      <c r="A209">
        <v>1190204</v>
      </c>
      <c r="B209">
        <v>123604</v>
      </c>
      <c r="C209" s="3">
        <f t="shared" si="3"/>
        <v>0.52504629629629629</v>
      </c>
      <c r="D209" t="s">
        <v>18</v>
      </c>
      <c r="E209" t="s">
        <v>19</v>
      </c>
      <c r="F209" t="s">
        <v>31</v>
      </c>
      <c r="G209" t="s">
        <v>32</v>
      </c>
      <c r="H209" t="s">
        <v>33</v>
      </c>
      <c r="I209" t="s">
        <v>504</v>
      </c>
      <c r="J209" t="s">
        <v>505</v>
      </c>
      <c r="K209" t="s">
        <v>506</v>
      </c>
    </row>
    <row r="210" spans="1:11" x14ac:dyDescent="0.25">
      <c r="A210">
        <v>1190204</v>
      </c>
      <c r="B210">
        <v>123610</v>
      </c>
      <c r="C210" s="3">
        <f t="shared" si="3"/>
        <v>0.52511574074074074</v>
      </c>
      <c r="D210" t="s">
        <v>18</v>
      </c>
      <c r="E210" t="s">
        <v>19</v>
      </c>
      <c r="F210" t="s">
        <v>31</v>
      </c>
      <c r="G210" t="s">
        <v>32</v>
      </c>
      <c r="H210" t="s">
        <v>33</v>
      </c>
      <c r="I210" t="s">
        <v>507</v>
      </c>
      <c r="J210" t="s">
        <v>508</v>
      </c>
      <c r="K210" t="s">
        <v>509</v>
      </c>
    </row>
    <row r="211" spans="1:11" x14ac:dyDescent="0.25">
      <c r="A211">
        <v>1190204</v>
      </c>
      <c r="B211">
        <v>123645</v>
      </c>
      <c r="C211" s="3">
        <f t="shared" si="3"/>
        <v>0.52552083333333333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  <c r="I211" t="s">
        <v>510</v>
      </c>
      <c r="J211" t="s">
        <v>511</v>
      </c>
      <c r="K211" t="s">
        <v>512</v>
      </c>
    </row>
    <row r="212" spans="1:11" x14ac:dyDescent="0.25">
      <c r="A212">
        <v>1190204</v>
      </c>
      <c r="B212">
        <v>123751</v>
      </c>
      <c r="C212" s="3">
        <f t="shared" si="3"/>
        <v>0.52628472222222222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498</v>
      </c>
      <c r="J212" t="s">
        <v>24</v>
      </c>
      <c r="K212" t="s">
        <v>499</v>
      </c>
    </row>
    <row r="213" spans="1:11" x14ac:dyDescent="0.25">
      <c r="A213">
        <v>1190204</v>
      </c>
      <c r="B213">
        <v>124138</v>
      </c>
      <c r="C213" s="3">
        <f t="shared" si="3"/>
        <v>0.52891203703703704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  <c r="I213" t="s">
        <v>513</v>
      </c>
      <c r="J213" t="s">
        <v>514</v>
      </c>
      <c r="K213" t="s">
        <v>515</v>
      </c>
    </row>
    <row r="214" spans="1:11" x14ac:dyDescent="0.25">
      <c r="A214">
        <v>1190204</v>
      </c>
      <c r="B214">
        <v>124150</v>
      </c>
      <c r="C214" s="3">
        <f t="shared" si="3"/>
        <v>0.52905092592592595</v>
      </c>
      <c r="D214" t="s">
        <v>18</v>
      </c>
      <c r="E214" t="s">
        <v>19</v>
      </c>
      <c r="F214" t="s">
        <v>20</v>
      </c>
      <c r="G214" t="s">
        <v>26</v>
      </c>
      <c r="H214" t="s">
        <v>27</v>
      </c>
      <c r="I214" t="s">
        <v>498</v>
      </c>
      <c r="J214" t="s">
        <v>24</v>
      </c>
      <c r="K214" t="s">
        <v>24</v>
      </c>
    </row>
    <row r="215" spans="1:11" x14ac:dyDescent="0.25">
      <c r="A215">
        <v>1190204</v>
      </c>
      <c r="B215">
        <v>125213</v>
      </c>
      <c r="C215" s="3">
        <f t="shared" si="3"/>
        <v>0.53626157407407404</v>
      </c>
      <c r="D215" t="s">
        <v>264</v>
      </c>
      <c r="E215" t="s">
        <v>265</v>
      </c>
      <c r="F215" t="s">
        <v>20</v>
      </c>
      <c r="G215" t="s">
        <v>21</v>
      </c>
      <c r="H215" t="s">
        <v>22</v>
      </c>
      <c r="I215" t="s">
        <v>268</v>
      </c>
      <c r="J215" t="s">
        <v>24</v>
      </c>
      <c r="K215" t="s">
        <v>269</v>
      </c>
    </row>
    <row r="216" spans="1:11" x14ac:dyDescent="0.25">
      <c r="A216">
        <v>1190204</v>
      </c>
      <c r="B216">
        <v>125630</v>
      </c>
      <c r="C216" s="3">
        <f t="shared" si="3"/>
        <v>0.53923611111111114</v>
      </c>
      <c r="D216" t="s">
        <v>18</v>
      </c>
      <c r="E216" t="s">
        <v>19</v>
      </c>
      <c r="F216" t="s">
        <v>31</v>
      </c>
      <c r="G216" t="s">
        <v>32</v>
      </c>
      <c r="H216" t="s">
        <v>33</v>
      </c>
      <c r="I216" t="s">
        <v>516</v>
      </c>
      <c r="J216" t="s">
        <v>517</v>
      </c>
      <c r="K216" t="s">
        <v>518</v>
      </c>
    </row>
    <row r="217" spans="1:11" x14ac:dyDescent="0.25">
      <c r="A217">
        <v>1190204</v>
      </c>
      <c r="B217">
        <v>125709</v>
      </c>
      <c r="C217" s="3">
        <f t="shared" si="3"/>
        <v>0.53968749999999999</v>
      </c>
      <c r="D217" t="s">
        <v>270</v>
      </c>
      <c r="E217" t="s">
        <v>271</v>
      </c>
      <c r="F217" t="s">
        <v>408</v>
      </c>
      <c r="G217" t="s">
        <v>409</v>
      </c>
      <c r="H217" t="s">
        <v>410</v>
      </c>
      <c r="I217" t="s">
        <v>519</v>
      </c>
      <c r="J217" t="s">
        <v>24</v>
      </c>
      <c r="K217" t="s">
        <v>520</v>
      </c>
    </row>
    <row r="218" spans="1:11" x14ac:dyDescent="0.25">
      <c r="A218">
        <v>1190204</v>
      </c>
      <c r="B218">
        <v>125752</v>
      </c>
      <c r="C218" s="3">
        <f t="shared" si="3"/>
        <v>0.54018518518518521</v>
      </c>
      <c r="D218" t="s">
        <v>18</v>
      </c>
      <c r="E218" t="s">
        <v>19</v>
      </c>
      <c r="F218" t="s">
        <v>31</v>
      </c>
      <c r="G218" t="s">
        <v>32</v>
      </c>
      <c r="H218" t="s">
        <v>33</v>
      </c>
      <c r="I218" t="s">
        <v>521</v>
      </c>
      <c r="J218" t="s">
        <v>522</v>
      </c>
      <c r="K218" t="s">
        <v>523</v>
      </c>
    </row>
    <row r="219" spans="1:11" x14ac:dyDescent="0.25">
      <c r="A219">
        <v>1190204</v>
      </c>
      <c r="B219">
        <v>125758</v>
      </c>
      <c r="C219" s="3">
        <f t="shared" si="3"/>
        <v>0.54025462962962967</v>
      </c>
      <c r="D219" t="s">
        <v>18</v>
      </c>
      <c r="E219" t="s">
        <v>19</v>
      </c>
      <c r="F219" t="s">
        <v>31</v>
      </c>
      <c r="G219" t="s">
        <v>32</v>
      </c>
      <c r="H219" t="s">
        <v>33</v>
      </c>
      <c r="I219" t="s">
        <v>524</v>
      </c>
      <c r="J219" t="s">
        <v>525</v>
      </c>
      <c r="K219" t="s">
        <v>526</v>
      </c>
    </row>
    <row r="220" spans="1:11" x14ac:dyDescent="0.25">
      <c r="A220">
        <v>1190204</v>
      </c>
      <c r="B220">
        <v>125904</v>
      </c>
      <c r="C220" s="3">
        <f t="shared" si="3"/>
        <v>0.54101851851851845</v>
      </c>
      <c r="D220" t="s">
        <v>270</v>
      </c>
      <c r="E220" t="s">
        <v>271</v>
      </c>
      <c r="F220" t="s">
        <v>198</v>
      </c>
      <c r="G220" t="s">
        <v>199</v>
      </c>
      <c r="H220" t="s">
        <v>200</v>
      </c>
      <c r="I220" t="s">
        <v>527</v>
      </c>
      <c r="J220" t="s">
        <v>528</v>
      </c>
      <c r="K220" t="s">
        <v>323</v>
      </c>
    </row>
    <row r="221" spans="1:11" x14ac:dyDescent="0.25">
      <c r="A221">
        <v>1190204</v>
      </c>
      <c r="B221">
        <v>130001</v>
      </c>
      <c r="C221" s="3">
        <f t="shared" si="3"/>
        <v>0.54167824074074067</v>
      </c>
      <c r="D221" t="s">
        <v>270</v>
      </c>
      <c r="E221" t="s">
        <v>271</v>
      </c>
      <c r="F221" t="s">
        <v>198</v>
      </c>
      <c r="G221" t="s">
        <v>199</v>
      </c>
      <c r="H221" t="s">
        <v>200</v>
      </c>
      <c r="I221" t="s">
        <v>416</v>
      </c>
      <c r="J221" t="s">
        <v>417</v>
      </c>
      <c r="K221" t="s">
        <v>326</v>
      </c>
    </row>
    <row r="222" spans="1:11" x14ac:dyDescent="0.25">
      <c r="A222">
        <v>1190204</v>
      </c>
      <c r="B222">
        <v>130136</v>
      </c>
      <c r="C222" s="3">
        <f t="shared" si="3"/>
        <v>0.5427777777777778</v>
      </c>
      <c r="D222" t="s">
        <v>270</v>
      </c>
      <c r="E222" t="s">
        <v>271</v>
      </c>
      <c r="F222" t="s">
        <v>198</v>
      </c>
      <c r="G222" t="s">
        <v>199</v>
      </c>
      <c r="H222" t="s">
        <v>200</v>
      </c>
      <c r="I222" t="s">
        <v>419</v>
      </c>
      <c r="J222" t="s">
        <v>420</v>
      </c>
      <c r="K222" t="s">
        <v>334</v>
      </c>
    </row>
    <row r="223" spans="1:11" x14ac:dyDescent="0.25">
      <c r="A223">
        <v>1190204</v>
      </c>
      <c r="B223">
        <v>130338</v>
      </c>
      <c r="C223" s="3">
        <f t="shared" si="3"/>
        <v>0.54418981481481488</v>
      </c>
      <c r="D223" t="s">
        <v>270</v>
      </c>
      <c r="E223" t="s">
        <v>271</v>
      </c>
      <c r="F223" t="s">
        <v>198</v>
      </c>
      <c r="G223" t="s">
        <v>199</v>
      </c>
      <c r="H223" t="s">
        <v>200</v>
      </c>
      <c r="I223" t="s">
        <v>529</v>
      </c>
      <c r="J223" t="s">
        <v>530</v>
      </c>
      <c r="K223" t="s">
        <v>335</v>
      </c>
    </row>
    <row r="224" spans="1:11" x14ac:dyDescent="0.25">
      <c r="A224">
        <v>1190204</v>
      </c>
      <c r="B224">
        <v>131205</v>
      </c>
      <c r="C224" s="3">
        <f t="shared" si="3"/>
        <v>0.55005787037037035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531</v>
      </c>
      <c r="J224" t="s">
        <v>24</v>
      </c>
      <c r="K224" t="s">
        <v>532</v>
      </c>
    </row>
    <row r="225" spans="1:11" x14ac:dyDescent="0.25">
      <c r="A225">
        <v>1190204</v>
      </c>
      <c r="B225">
        <v>131438</v>
      </c>
      <c r="C225" s="3">
        <f t="shared" si="3"/>
        <v>0.55182870370370374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533</v>
      </c>
      <c r="J225" t="s">
        <v>24</v>
      </c>
      <c r="K225" t="s">
        <v>534</v>
      </c>
    </row>
    <row r="226" spans="1:11" x14ac:dyDescent="0.25">
      <c r="A226">
        <v>1190204</v>
      </c>
      <c r="B226">
        <v>132615</v>
      </c>
      <c r="C226" s="3">
        <f t="shared" si="3"/>
        <v>0.55989583333333337</v>
      </c>
      <c r="D226" t="s">
        <v>264</v>
      </c>
      <c r="E226" t="s">
        <v>265</v>
      </c>
      <c r="F226" t="s">
        <v>20</v>
      </c>
      <c r="G226" t="s">
        <v>21</v>
      </c>
      <c r="H226" t="s">
        <v>22</v>
      </c>
      <c r="I226" t="s">
        <v>535</v>
      </c>
      <c r="J226" t="s">
        <v>24</v>
      </c>
      <c r="K226" t="s">
        <v>536</v>
      </c>
    </row>
    <row r="227" spans="1:11" x14ac:dyDescent="0.25">
      <c r="A227">
        <v>1190204</v>
      </c>
      <c r="B227">
        <v>133058</v>
      </c>
      <c r="C227" s="3">
        <f t="shared" si="3"/>
        <v>0.56317129629629636</v>
      </c>
      <c r="D227" t="s">
        <v>264</v>
      </c>
      <c r="E227" t="s">
        <v>265</v>
      </c>
      <c r="F227" t="s">
        <v>20</v>
      </c>
      <c r="G227" t="s">
        <v>21</v>
      </c>
      <c r="H227" t="s">
        <v>22</v>
      </c>
      <c r="I227" t="s">
        <v>537</v>
      </c>
      <c r="J227" t="s">
        <v>24</v>
      </c>
      <c r="K227" t="s">
        <v>538</v>
      </c>
    </row>
    <row r="228" spans="1:11" x14ac:dyDescent="0.25">
      <c r="A228">
        <v>1190204</v>
      </c>
      <c r="B228">
        <v>133238</v>
      </c>
      <c r="C228" s="3">
        <f t="shared" si="3"/>
        <v>0.56432870370370369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539</v>
      </c>
      <c r="J228" t="s">
        <v>24</v>
      </c>
      <c r="K228" t="s">
        <v>540</v>
      </c>
    </row>
    <row r="229" spans="1:11" x14ac:dyDescent="0.25">
      <c r="A229">
        <v>1190204</v>
      </c>
      <c r="B229">
        <v>135135</v>
      </c>
      <c r="C229" s="3">
        <f t="shared" si="3"/>
        <v>0.57748842592592597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541</v>
      </c>
      <c r="J229" t="s">
        <v>24</v>
      </c>
      <c r="K229" t="s">
        <v>542</v>
      </c>
    </row>
    <row r="230" spans="1:11" x14ac:dyDescent="0.25">
      <c r="A230">
        <v>1190204</v>
      </c>
      <c r="B230">
        <v>135352</v>
      </c>
      <c r="C230" s="3">
        <f t="shared" si="3"/>
        <v>0.57907407407407407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543</v>
      </c>
      <c r="J230" t="s">
        <v>24</v>
      </c>
      <c r="K230" t="s">
        <v>544</v>
      </c>
    </row>
    <row r="231" spans="1:11" x14ac:dyDescent="0.25">
      <c r="A231">
        <v>1190204</v>
      </c>
      <c r="B231">
        <v>135918</v>
      </c>
      <c r="C231" s="3">
        <f t="shared" si="3"/>
        <v>0.58284722222222218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  <c r="I231" t="s">
        <v>545</v>
      </c>
      <c r="J231" t="s">
        <v>546</v>
      </c>
      <c r="K231" t="s">
        <v>547</v>
      </c>
    </row>
    <row r="232" spans="1:11" x14ac:dyDescent="0.25">
      <c r="A232">
        <v>1190204</v>
      </c>
      <c r="B232">
        <v>135941</v>
      </c>
      <c r="C232" s="3">
        <f t="shared" si="3"/>
        <v>0.58311342592592597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116</v>
      </c>
      <c r="J232" t="s">
        <v>117</v>
      </c>
      <c r="K232" t="s">
        <v>548</v>
      </c>
    </row>
    <row r="233" spans="1:11" x14ac:dyDescent="0.25">
      <c r="A233">
        <v>1190204</v>
      </c>
      <c r="B233">
        <v>140006</v>
      </c>
      <c r="C233" s="3">
        <f t="shared" si="3"/>
        <v>0.58340277777777783</v>
      </c>
      <c r="D233" t="s">
        <v>18</v>
      </c>
      <c r="E233" t="s">
        <v>19</v>
      </c>
      <c r="F233" t="s">
        <v>31</v>
      </c>
      <c r="G233" t="s">
        <v>32</v>
      </c>
      <c r="H233" t="s">
        <v>33</v>
      </c>
      <c r="I233" t="s">
        <v>549</v>
      </c>
      <c r="J233" t="s">
        <v>550</v>
      </c>
      <c r="K233" t="s">
        <v>551</v>
      </c>
    </row>
    <row r="234" spans="1:11" x14ac:dyDescent="0.25">
      <c r="A234">
        <v>1190204</v>
      </c>
      <c r="B234">
        <v>140451</v>
      </c>
      <c r="C234" s="3">
        <f t="shared" si="3"/>
        <v>0.5867013888888889</v>
      </c>
      <c r="D234" t="s">
        <v>18</v>
      </c>
      <c r="E234" t="s">
        <v>19</v>
      </c>
      <c r="F234" t="s">
        <v>31</v>
      </c>
      <c r="G234" t="s">
        <v>32</v>
      </c>
      <c r="H234" t="s">
        <v>33</v>
      </c>
      <c r="I234" t="s">
        <v>552</v>
      </c>
      <c r="J234" t="s">
        <v>553</v>
      </c>
      <c r="K234" t="s">
        <v>554</v>
      </c>
    </row>
    <row r="235" spans="1:11" x14ac:dyDescent="0.25">
      <c r="A235">
        <v>1190204</v>
      </c>
      <c r="B235">
        <v>140457</v>
      </c>
      <c r="C235" s="3">
        <f t="shared" si="3"/>
        <v>0.58677083333333335</v>
      </c>
      <c r="D235" t="s">
        <v>18</v>
      </c>
      <c r="E235" t="s">
        <v>19</v>
      </c>
      <c r="F235" t="s">
        <v>31</v>
      </c>
      <c r="G235" t="s">
        <v>32</v>
      </c>
      <c r="H235" t="s">
        <v>33</v>
      </c>
      <c r="I235" t="s">
        <v>315</v>
      </c>
      <c r="J235" t="s">
        <v>316</v>
      </c>
      <c r="K235" t="s">
        <v>555</v>
      </c>
    </row>
    <row r="236" spans="1:11" x14ac:dyDescent="0.25">
      <c r="A236">
        <v>1190204</v>
      </c>
      <c r="B236">
        <v>143218</v>
      </c>
      <c r="C236" s="3">
        <f t="shared" si="3"/>
        <v>0.60576388888888888</v>
      </c>
      <c r="D236" t="s">
        <v>10</v>
      </c>
      <c r="E236" t="s">
        <v>11</v>
      </c>
      <c r="F236" t="s">
        <v>12</v>
      </c>
      <c r="G236" t="s">
        <v>13</v>
      </c>
      <c r="H236" t="s">
        <v>14</v>
      </c>
      <c r="I236" t="s">
        <v>556</v>
      </c>
      <c r="J236" t="s">
        <v>557</v>
      </c>
      <c r="K236" t="s">
        <v>558</v>
      </c>
    </row>
    <row r="237" spans="1:11" x14ac:dyDescent="0.25">
      <c r="A237">
        <v>1190204</v>
      </c>
      <c r="B237">
        <v>143306</v>
      </c>
      <c r="C237" s="3">
        <f t="shared" si="3"/>
        <v>0.60631944444444441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559</v>
      </c>
      <c r="J237" t="s">
        <v>560</v>
      </c>
      <c r="K237" t="s">
        <v>561</v>
      </c>
    </row>
    <row r="238" spans="1:11" x14ac:dyDescent="0.25">
      <c r="A238">
        <v>1190204</v>
      </c>
      <c r="B238">
        <v>143458</v>
      </c>
      <c r="C238" s="3">
        <f t="shared" si="3"/>
        <v>0.60761574074074076</v>
      </c>
      <c r="D238" t="s">
        <v>270</v>
      </c>
      <c r="E238" t="s">
        <v>271</v>
      </c>
      <c r="F238" t="s">
        <v>430</v>
      </c>
      <c r="G238" t="s">
        <v>431</v>
      </c>
      <c r="H238" t="s">
        <v>432</v>
      </c>
      <c r="I238" t="s">
        <v>562</v>
      </c>
      <c r="J238" t="s">
        <v>563</v>
      </c>
      <c r="K238" t="s">
        <v>24</v>
      </c>
    </row>
    <row r="239" spans="1:11" x14ac:dyDescent="0.25">
      <c r="A239">
        <v>1190204</v>
      </c>
      <c r="B239">
        <v>144103</v>
      </c>
      <c r="C239" s="3">
        <f t="shared" si="3"/>
        <v>0.61184027777777772</v>
      </c>
      <c r="D239" t="s">
        <v>55</v>
      </c>
      <c r="E239" t="s">
        <v>56</v>
      </c>
      <c r="F239" t="s">
        <v>564</v>
      </c>
      <c r="G239" t="s">
        <v>565</v>
      </c>
      <c r="H239" t="s">
        <v>566</v>
      </c>
      <c r="I239" t="s">
        <v>567</v>
      </c>
      <c r="J239" t="s">
        <v>568</v>
      </c>
      <c r="K239" t="s">
        <v>24</v>
      </c>
    </row>
    <row r="240" spans="1:11" x14ac:dyDescent="0.25">
      <c r="A240">
        <v>1190204</v>
      </c>
      <c r="B240">
        <v>144110</v>
      </c>
      <c r="C240" s="3">
        <f t="shared" si="3"/>
        <v>0.61192129629629632</v>
      </c>
      <c r="D240" t="s">
        <v>55</v>
      </c>
      <c r="E240" t="s">
        <v>56</v>
      </c>
      <c r="F240" t="s">
        <v>564</v>
      </c>
      <c r="G240" t="s">
        <v>565</v>
      </c>
      <c r="H240" t="s">
        <v>566</v>
      </c>
      <c r="I240" t="s">
        <v>567</v>
      </c>
      <c r="J240" t="s">
        <v>568</v>
      </c>
      <c r="K240" t="s">
        <v>24</v>
      </c>
    </row>
    <row r="241" spans="1:11" x14ac:dyDescent="0.25">
      <c r="A241">
        <v>1190204</v>
      </c>
      <c r="B241">
        <v>144117</v>
      </c>
      <c r="C241" s="3">
        <f t="shared" si="3"/>
        <v>0.61200231481481482</v>
      </c>
      <c r="D241" t="s">
        <v>270</v>
      </c>
      <c r="E241" t="s">
        <v>271</v>
      </c>
      <c r="F241" t="s">
        <v>430</v>
      </c>
      <c r="G241" t="s">
        <v>431</v>
      </c>
      <c r="H241" t="s">
        <v>432</v>
      </c>
      <c r="I241" t="s">
        <v>567</v>
      </c>
      <c r="J241" t="s">
        <v>568</v>
      </c>
      <c r="K241" t="s">
        <v>24</v>
      </c>
    </row>
    <row r="242" spans="1:11" x14ac:dyDescent="0.25">
      <c r="A242">
        <v>1190204</v>
      </c>
      <c r="B242">
        <v>144541</v>
      </c>
      <c r="C242" s="3">
        <f t="shared" si="3"/>
        <v>0.6150578703703703</v>
      </c>
      <c r="D242" t="s">
        <v>270</v>
      </c>
      <c r="E242" t="s">
        <v>271</v>
      </c>
      <c r="F242" t="s">
        <v>20</v>
      </c>
      <c r="G242" t="s">
        <v>21</v>
      </c>
      <c r="H242" t="s">
        <v>22</v>
      </c>
      <c r="I242" t="s">
        <v>569</v>
      </c>
      <c r="J242" t="s">
        <v>24</v>
      </c>
      <c r="K242" t="s">
        <v>570</v>
      </c>
    </row>
    <row r="243" spans="1:11" x14ac:dyDescent="0.25">
      <c r="A243">
        <v>1190204</v>
      </c>
      <c r="B243">
        <v>145955</v>
      </c>
      <c r="C243" s="3">
        <f t="shared" si="3"/>
        <v>0.62494212962962969</v>
      </c>
      <c r="D243" t="s">
        <v>270</v>
      </c>
      <c r="E243" t="s">
        <v>271</v>
      </c>
      <c r="F243" t="s">
        <v>20</v>
      </c>
      <c r="G243" t="s">
        <v>21</v>
      </c>
      <c r="H243" t="s">
        <v>22</v>
      </c>
      <c r="I243" t="s">
        <v>571</v>
      </c>
      <c r="J243" t="s">
        <v>24</v>
      </c>
      <c r="K243" t="s">
        <v>572</v>
      </c>
    </row>
    <row r="244" spans="1:11" x14ac:dyDescent="0.25">
      <c r="A244">
        <v>1190204</v>
      </c>
      <c r="B244">
        <v>151209</v>
      </c>
      <c r="C244" s="3">
        <f t="shared" si="3"/>
        <v>0.63343749999999999</v>
      </c>
      <c r="D244" t="s">
        <v>270</v>
      </c>
      <c r="E244" t="s">
        <v>271</v>
      </c>
      <c r="F244" t="s">
        <v>20</v>
      </c>
      <c r="G244" t="s">
        <v>21</v>
      </c>
      <c r="H244" t="s">
        <v>22</v>
      </c>
      <c r="I244" t="s">
        <v>573</v>
      </c>
      <c r="J244" t="s">
        <v>24</v>
      </c>
      <c r="K244" t="s">
        <v>574</v>
      </c>
    </row>
    <row r="245" spans="1:11" x14ac:dyDescent="0.25">
      <c r="A245">
        <v>1190204</v>
      </c>
      <c r="B245">
        <v>151654</v>
      </c>
      <c r="C245" s="3">
        <f t="shared" si="3"/>
        <v>0.63673611111111106</v>
      </c>
      <c r="D245" t="s">
        <v>18</v>
      </c>
      <c r="E245" t="s">
        <v>19</v>
      </c>
      <c r="F245" t="s">
        <v>198</v>
      </c>
      <c r="G245" t="s">
        <v>199</v>
      </c>
      <c r="H245" t="s">
        <v>200</v>
      </c>
      <c r="I245" t="s">
        <v>575</v>
      </c>
      <c r="J245" t="s">
        <v>576</v>
      </c>
      <c r="K245" t="s">
        <v>205</v>
      </c>
    </row>
    <row r="246" spans="1:11" x14ac:dyDescent="0.25">
      <c r="A246">
        <v>1190204</v>
      </c>
      <c r="B246">
        <v>151749</v>
      </c>
      <c r="C246" s="3">
        <f t="shared" si="3"/>
        <v>0.63737268518518519</v>
      </c>
      <c r="D246" t="s">
        <v>18</v>
      </c>
      <c r="E246" t="s">
        <v>19</v>
      </c>
      <c r="F246" t="s">
        <v>198</v>
      </c>
      <c r="G246" t="s">
        <v>199</v>
      </c>
      <c r="H246" t="s">
        <v>200</v>
      </c>
      <c r="I246" t="s">
        <v>416</v>
      </c>
      <c r="J246" t="s">
        <v>417</v>
      </c>
      <c r="K246" t="s">
        <v>206</v>
      </c>
    </row>
    <row r="247" spans="1:11" x14ac:dyDescent="0.25">
      <c r="A247">
        <v>1190204</v>
      </c>
      <c r="B247">
        <v>151914</v>
      </c>
      <c r="C247" s="3">
        <f t="shared" si="3"/>
        <v>0.6383564814814815</v>
      </c>
      <c r="D247" t="s">
        <v>18</v>
      </c>
      <c r="E247" t="s">
        <v>19</v>
      </c>
      <c r="F247" t="s">
        <v>198</v>
      </c>
      <c r="G247" t="s">
        <v>199</v>
      </c>
      <c r="H247" t="s">
        <v>200</v>
      </c>
      <c r="I247" t="s">
        <v>419</v>
      </c>
      <c r="J247" t="s">
        <v>420</v>
      </c>
      <c r="K247" t="s">
        <v>415</v>
      </c>
    </row>
    <row r="248" spans="1:11" x14ac:dyDescent="0.25">
      <c r="A248">
        <v>1190204</v>
      </c>
      <c r="B248">
        <v>152520</v>
      </c>
      <c r="C248" s="3">
        <f t="shared" si="3"/>
        <v>0.6425925925925926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  <c r="I248" t="s">
        <v>143</v>
      </c>
      <c r="J248" t="s">
        <v>144</v>
      </c>
      <c r="K248" t="s">
        <v>577</v>
      </c>
    </row>
    <row r="249" spans="1:11" x14ac:dyDescent="0.25">
      <c r="A249">
        <v>1190204</v>
      </c>
      <c r="B249">
        <v>152656</v>
      </c>
      <c r="C249" s="3">
        <f t="shared" si="3"/>
        <v>0.64370370370370367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  <c r="I249" t="s">
        <v>195</v>
      </c>
      <c r="J249" t="s">
        <v>196</v>
      </c>
      <c r="K249" t="s">
        <v>578</v>
      </c>
    </row>
    <row r="250" spans="1:11" x14ac:dyDescent="0.25">
      <c r="A250">
        <v>1190204</v>
      </c>
      <c r="B250">
        <v>152811</v>
      </c>
      <c r="C250" s="3">
        <f t="shared" si="3"/>
        <v>0.64457175925925925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  <c r="I250" t="s">
        <v>549</v>
      </c>
      <c r="J250" t="s">
        <v>550</v>
      </c>
      <c r="K250" t="s">
        <v>579</v>
      </c>
    </row>
    <row r="251" spans="1:11" x14ac:dyDescent="0.25">
      <c r="A251">
        <v>1190204</v>
      </c>
      <c r="B251">
        <v>152917</v>
      </c>
      <c r="C251" s="3">
        <f t="shared" si="3"/>
        <v>0.64533564814814814</v>
      </c>
      <c r="D251" t="s">
        <v>18</v>
      </c>
      <c r="E251" t="s">
        <v>19</v>
      </c>
      <c r="F251" t="s">
        <v>31</v>
      </c>
      <c r="G251" t="s">
        <v>32</v>
      </c>
      <c r="H251" t="s">
        <v>33</v>
      </c>
      <c r="I251" t="s">
        <v>580</v>
      </c>
      <c r="J251" t="s">
        <v>581</v>
      </c>
      <c r="K251" t="s">
        <v>582</v>
      </c>
    </row>
    <row r="252" spans="1:11" x14ac:dyDescent="0.25">
      <c r="A252">
        <v>1190204</v>
      </c>
      <c r="B252">
        <v>152922</v>
      </c>
      <c r="C252" s="3">
        <f t="shared" si="3"/>
        <v>0.64539351851851856</v>
      </c>
      <c r="D252" t="s">
        <v>18</v>
      </c>
      <c r="E252" t="s">
        <v>19</v>
      </c>
      <c r="F252" t="s">
        <v>31</v>
      </c>
      <c r="G252" t="s">
        <v>32</v>
      </c>
      <c r="H252" t="s">
        <v>33</v>
      </c>
      <c r="I252" t="s">
        <v>583</v>
      </c>
      <c r="J252" t="s">
        <v>584</v>
      </c>
      <c r="K252" t="s">
        <v>585</v>
      </c>
    </row>
    <row r="253" spans="1:11" x14ac:dyDescent="0.25">
      <c r="A253">
        <v>1190204</v>
      </c>
      <c r="B253">
        <v>152930</v>
      </c>
      <c r="C253" s="3">
        <f t="shared" si="3"/>
        <v>0.64548611111111109</v>
      </c>
      <c r="D253" t="s">
        <v>18</v>
      </c>
      <c r="E253" t="s">
        <v>19</v>
      </c>
      <c r="F253" t="s">
        <v>31</v>
      </c>
      <c r="G253" t="s">
        <v>32</v>
      </c>
      <c r="H253" t="s">
        <v>33</v>
      </c>
      <c r="I253" t="s">
        <v>586</v>
      </c>
      <c r="J253" t="s">
        <v>587</v>
      </c>
      <c r="K253" t="s">
        <v>588</v>
      </c>
    </row>
    <row r="254" spans="1:11" x14ac:dyDescent="0.25">
      <c r="A254">
        <v>1190204</v>
      </c>
      <c r="B254">
        <v>152935</v>
      </c>
      <c r="C254" s="3">
        <f t="shared" si="3"/>
        <v>0.64554398148148151</v>
      </c>
      <c r="D254" t="s">
        <v>18</v>
      </c>
      <c r="E254" t="s">
        <v>19</v>
      </c>
      <c r="F254" t="s">
        <v>31</v>
      </c>
      <c r="G254" t="s">
        <v>32</v>
      </c>
      <c r="H254" t="s">
        <v>33</v>
      </c>
      <c r="I254" t="s">
        <v>589</v>
      </c>
      <c r="J254" t="s">
        <v>590</v>
      </c>
      <c r="K254" t="s">
        <v>591</v>
      </c>
    </row>
    <row r="255" spans="1:11" x14ac:dyDescent="0.25">
      <c r="A255">
        <v>1190204</v>
      </c>
      <c r="B255">
        <v>152941</v>
      </c>
      <c r="C255" s="3">
        <f t="shared" si="3"/>
        <v>0.64561342592592597</v>
      </c>
      <c r="D255" t="s">
        <v>18</v>
      </c>
      <c r="E255" t="s">
        <v>19</v>
      </c>
      <c r="F255" t="s">
        <v>31</v>
      </c>
      <c r="G255" t="s">
        <v>32</v>
      </c>
      <c r="H255" t="s">
        <v>33</v>
      </c>
      <c r="I255" t="s">
        <v>285</v>
      </c>
      <c r="J255" t="s">
        <v>286</v>
      </c>
      <c r="K255" t="s">
        <v>592</v>
      </c>
    </row>
    <row r="256" spans="1:11" x14ac:dyDescent="0.25">
      <c r="A256">
        <v>1190204</v>
      </c>
      <c r="B256">
        <v>152947</v>
      </c>
      <c r="C256" s="3">
        <f t="shared" si="3"/>
        <v>0.64568287037037042</v>
      </c>
      <c r="D256" t="s">
        <v>18</v>
      </c>
      <c r="E256" t="s">
        <v>19</v>
      </c>
      <c r="F256" t="s">
        <v>31</v>
      </c>
      <c r="G256" t="s">
        <v>32</v>
      </c>
      <c r="H256" t="s">
        <v>33</v>
      </c>
      <c r="I256" t="s">
        <v>300</v>
      </c>
      <c r="J256" t="s">
        <v>301</v>
      </c>
      <c r="K256" t="s">
        <v>593</v>
      </c>
    </row>
    <row r="257" spans="1:11" x14ac:dyDescent="0.25">
      <c r="A257">
        <v>1190204</v>
      </c>
      <c r="B257">
        <v>153130</v>
      </c>
      <c r="C257" s="3">
        <f t="shared" si="3"/>
        <v>0.64687499999999998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594</v>
      </c>
      <c r="J257" t="s">
        <v>595</v>
      </c>
      <c r="K257" t="s">
        <v>596</v>
      </c>
    </row>
    <row r="258" spans="1:11" x14ac:dyDescent="0.25">
      <c r="A258">
        <v>1190204</v>
      </c>
      <c r="B258">
        <v>153620</v>
      </c>
      <c r="C258" s="3">
        <f t="shared" si="3"/>
        <v>0.65023148148148147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  <c r="I258" t="s">
        <v>279</v>
      </c>
      <c r="J258" t="s">
        <v>280</v>
      </c>
      <c r="K258" t="s">
        <v>597</v>
      </c>
    </row>
    <row r="259" spans="1:11" x14ac:dyDescent="0.25">
      <c r="A259">
        <v>1190204</v>
      </c>
      <c r="B259">
        <v>154027</v>
      </c>
      <c r="C259" s="3">
        <f t="shared" ref="C259:C322" si="4">--TEXT(B259,"00\:00\:00")</f>
        <v>0.65309027777777773</v>
      </c>
      <c r="D259" t="s">
        <v>18</v>
      </c>
      <c r="E259" t="s">
        <v>19</v>
      </c>
      <c r="F259" t="s">
        <v>31</v>
      </c>
      <c r="G259" t="s">
        <v>32</v>
      </c>
      <c r="H259" t="s">
        <v>33</v>
      </c>
      <c r="I259" t="s">
        <v>155</v>
      </c>
      <c r="J259" t="s">
        <v>156</v>
      </c>
      <c r="K259" t="s">
        <v>598</v>
      </c>
    </row>
    <row r="260" spans="1:11" x14ac:dyDescent="0.25">
      <c r="A260">
        <v>1190204</v>
      </c>
      <c r="B260">
        <v>154444</v>
      </c>
      <c r="C260" s="3">
        <f t="shared" si="4"/>
        <v>0.65606481481481482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  <c r="I260" t="s">
        <v>394</v>
      </c>
      <c r="J260" t="s">
        <v>395</v>
      </c>
      <c r="K260" t="s">
        <v>599</v>
      </c>
    </row>
    <row r="261" spans="1:11" x14ac:dyDescent="0.25">
      <c r="A261">
        <v>1190204</v>
      </c>
      <c r="B261">
        <v>154524</v>
      </c>
      <c r="C261" s="3">
        <f t="shared" si="4"/>
        <v>0.65652777777777771</v>
      </c>
      <c r="D261" t="s">
        <v>10</v>
      </c>
      <c r="E261" t="s">
        <v>11</v>
      </c>
      <c r="F261" t="s">
        <v>12</v>
      </c>
      <c r="G261" t="s">
        <v>13</v>
      </c>
      <c r="H261" t="s">
        <v>14</v>
      </c>
      <c r="I261" t="s">
        <v>600</v>
      </c>
      <c r="J261" t="s">
        <v>601</v>
      </c>
      <c r="K261" t="s">
        <v>602</v>
      </c>
    </row>
    <row r="262" spans="1:11" x14ac:dyDescent="0.25">
      <c r="A262">
        <v>1190204</v>
      </c>
      <c r="B262">
        <v>154526</v>
      </c>
      <c r="C262" s="3">
        <f t="shared" si="4"/>
        <v>0.6565509259259259</v>
      </c>
      <c r="D262" t="s">
        <v>18</v>
      </c>
      <c r="E262" t="s">
        <v>19</v>
      </c>
      <c r="F262" t="s">
        <v>31</v>
      </c>
      <c r="G262" t="s">
        <v>32</v>
      </c>
      <c r="H262" t="s">
        <v>33</v>
      </c>
      <c r="I262" t="s">
        <v>291</v>
      </c>
      <c r="J262" t="s">
        <v>292</v>
      </c>
      <c r="K262" t="s">
        <v>603</v>
      </c>
    </row>
    <row r="263" spans="1:11" x14ac:dyDescent="0.25">
      <c r="A263">
        <v>1190204</v>
      </c>
      <c r="B263">
        <v>155920</v>
      </c>
      <c r="C263" s="3">
        <f t="shared" si="4"/>
        <v>0.66620370370370374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  <c r="I263" t="s">
        <v>328</v>
      </c>
      <c r="J263" t="s">
        <v>329</v>
      </c>
      <c r="K263" t="s">
        <v>604</v>
      </c>
    </row>
    <row r="264" spans="1:11" x14ac:dyDescent="0.25">
      <c r="A264">
        <v>1190204</v>
      </c>
      <c r="B264">
        <v>155940</v>
      </c>
      <c r="C264" s="3">
        <f t="shared" si="4"/>
        <v>0.66643518518518519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 t="s">
        <v>273</v>
      </c>
      <c r="J264" t="s">
        <v>274</v>
      </c>
      <c r="K264" t="s">
        <v>605</v>
      </c>
    </row>
    <row r="265" spans="1:11" x14ac:dyDescent="0.25">
      <c r="A265">
        <v>1190204</v>
      </c>
      <c r="B265">
        <v>160001</v>
      </c>
      <c r="C265" s="3">
        <f t="shared" si="4"/>
        <v>0.66667824074074078</v>
      </c>
      <c r="D265" t="s">
        <v>18</v>
      </c>
      <c r="E265" t="s">
        <v>19</v>
      </c>
      <c r="F265" t="s">
        <v>31</v>
      </c>
      <c r="G265" t="s">
        <v>32</v>
      </c>
      <c r="H265" t="s">
        <v>33</v>
      </c>
      <c r="I265" t="s">
        <v>606</v>
      </c>
      <c r="J265" t="s">
        <v>607</v>
      </c>
      <c r="K265" t="s">
        <v>608</v>
      </c>
    </row>
    <row r="266" spans="1:11" x14ac:dyDescent="0.25">
      <c r="A266">
        <v>1190204</v>
      </c>
      <c r="B266">
        <v>160005</v>
      </c>
      <c r="C266" s="3">
        <f t="shared" si="4"/>
        <v>0.66672453703703705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 t="s">
        <v>609</v>
      </c>
      <c r="J266" t="s">
        <v>610</v>
      </c>
      <c r="K266" t="s">
        <v>611</v>
      </c>
    </row>
    <row r="267" spans="1:11" x14ac:dyDescent="0.25">
      <c r="A267">
        <v>1190204</v>
      </c>
      <c r="B267">
        <v>160007</v>
      </c>
      <c r="C267" s="3">
        <f t="shared" si="4"/>
        <v>0.66674768518518512</v>
      </c>
      <c r="D267" t="s">
        <v>18</v>
      </c>
      <c r="E267" t="s">
        <v>19</v>
      </c>
      <c r="F267" t="s">
        <v>31</v>
      </c>
      <c r="G267" t="s">
        <v>32</v>
      </c>
      <c r="H267" t="s">
        <v>33</v>
      </c>
      <c r="I267" t="s">
        <v>187</v>
      </c>
      <c r="J267" t="s">
        <v>188</v>
      </c>
      <c r="K267" t="s">
        <v>612</v>
      </c>
    </row>
    <row r="268" spans="1:11" x14ac:dyDescent="0.25">
      <c r="A268">
        <v>1190204</v>
      </c>
      <c r="B268">
        <v>160014</v>
      </c>
      <c r="C268" s="3">
        <f t="shared" si="4"/>
        <v>0.66682870370370362</v>
      </c>
      <c r="D268" t="s">
        <v>18</v>
      </c>
      <c r="E268" t="s">
        <v>19</v>
      </c>
      <c r="F268" t="s">
        <v>31</v>
      </c>
      <c r="G268" t="s">
        <v>32</v>
      </c>
      <c r="H268" t="s">
        <v>33</v>
      </c>
      <c r="I268" t="s">
        <v>184</v>
      </c>
      <c r="J268" t="s">
        <v>185</v>
      </c>
      <c r="K268" t="s">
        <v>613</v>
      </c>
    </row>
    <row r="269" spans="1:11" x14ac:dyDescent="0.25">
      <c r="A269">
        <v>1190204</v>
      </c>
      <c r="B269">
        <v>160023</v>
      </c>
      <c r="C269" s="3">
        <f t="shared" si="4"/>
        <v>0.66693287037037041</v>
      </c>
      <c r="D269" t="s">
        <v>18</v>
      </c>
      <c r="E269" t="s">
        <v>19</v>
      </c>
      <c r="F269" t="s">
        <v>31</v>
      </c>
      <c r="G269" t="s">
        <v>32</v>
      </c>
      <c r="H269" t="s">
        <v>33</v>
      </c>
      <c r="I269" t="s">
        <v>180</v>
      </c>
      <c r="J269" t="s">
        <v>181</v>
      </c>
      <c r="K269" t="s">
        <v>614</v>
      </c>
    </row>
    <row r="270" spans="1:11" x14ac:dyDescent="0.25">
      <c r="A270">
        <v>1190204</v>
      </c>
      <c r="B270">
        <v>160030</v>
      </c>
      <c r="C270" s="3">
        <f t="shared" si="4"/>
        <v>0.66701388888888891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615</v>
      </c>
      <c r="J270" t="s">
        <v>616</v>
      </c>
      <c r="K270" t="s">
        <v>617</v>
      </c>
    </row>
    <row r="271" spans="1:11" x14ac:dyDescent="0.25">
      <c r="A271">
        <v>1190204</v>
      </c>
      <c r="B271">
        <v>160106</v>
      </c>
      <c r="C271" s="3">
        <f t="shared" si="4"/>
        <v>0.66743055555555564</v>
      </c>
      <c r="D271" t="s">
        <v>270</v>
      </c>
      <c r="E271" t="s">
        <v>271</v>
      </c>
      <c r="F271" t="s">
        <v>198</v>
      </c>
      <c r="G271" t="s">
        <v>199</v>
      </c>
      <c r="H271" t="s">
        <v>200</v>
      </c>
      <c r="I271" t="s">
        <v>321</v>
      </c>
      <c r="J271" t="s">
        <v>322</v>
      </c>
      <c r="K271" t="s">
        <v>355</v>
      </c>
    </row>
    <row r="272" spans="1:11" x14ac:dyDescent="0.25">
      <c r="A272">
        <v>1190204</v>
      </c>
      <c r="B272">
        <v>160210</v>
      </c>
      <c r="C272" s="3">
        <f t="shared" si="4"/>
        <v>0.66817129629629635</v>
      </c>
      <c r="D272" t="s">
        <v>270</v>
      </c>
      <c r="E272" t="s">
        <v>271</v>
      </c>
      <c r="F272" t="s">
        <v>198</v>
      </c>
      <c r="G272" t="s">
        <v>199</v>
      </c>
      <c r="H272" t="s">
        <v>200</v>
      </c>
      <c r="I272" t="s">
        <v>397</v>
      </c>
      <c r="J272" t="s">
        <v>398</v>
      </c>
      <c r="K272" t="s">
        <v>356</v>
      </c>
    </row>
    <row r="273" spans="1:11" x14ac:dyDescent="0.25">
      <c r="A273">
        <v>1190204</v>
      </c>
      <c r="B273">
        <v>160303</v>
      </c>
      <c r="C273" s="3">
        <f t="shared" si="4"/>
        <v>0.66878472222222218</v>
      </c>
      <c r="D273" t="s">
        <v>18</v>
      </c>
      <c r="E273" t="s">
        <v>19</v>
      </c>
      <c r="F273" t="s">
        <v>31</v>
      </c>
      <c r="G273" t="s">
        <v>32</v>
      </c>
      <c r="H273" t="s">
        <v>33</v>
      </c>
      <c r="I273" t="s">
        <v>618</v>
      </c>
      <c r="J273" t="s">
        <v>619</v>
      </c>
      <c r="K273" t="s">
        <v>620</v>
      </c>
    </row>
    <row r="274" spans="1:11" x14ac:dyDescent="0.25">
      <c r="A274">
        <v>1190204</v>
      </c>
      <c r="B274">
        <v>160309</v>
      </c>
      <c r="C274" s="3">
        <f t="shared" si="4"/>
        <v>0.66885416666666664</v>
      </c>
      <c r="D274" t="s">
        <v>18</v>
      </c>
      <c r="E274" t="s">
        <v>19</v>
      </c>
      <c r="F274" t="s">
        <v>31</v>
      </c>
      <c r="G274" t="s">
        <v>32</v>
      </c>
      <c r="H274" t="s">
        <v>33</v>
      </c>
      <c r="I274" t="s">
        <v>273</v>
      </c>
      <c r="J274" t="s">
        <v>274</v>
      </c>
      <c r="K274" t="s">
        <v>621</v>
      </c>
    </row>
    <row r="275" spans="1:11" x14ac:dyDescent="0.25">
      <c r="A275">
        <v>1190204</v>
      </c>
      <c r="B275">
        <v>160314</v>
      </c>
      <c r="C275" s="3">
        <f t="shared" si="4"/>
        <v>0.66891203703703705</v>
      </c>
      <c r="D275" t="s">
        <v>18</v>
      </c>
      <c r="E275" t="s">
        <v>19</v>
      </c>
      <c r="F275" t="s">
        <v>31</v>
      </c>
      <c r="G275" t="s">
        <v>32</v>
      </c>
      <c r="H275" t="s">
        <v>33</v>
      </c>
      <c r="I275" t="s">
        <v>315</v>
      </c>
      <c r="J275" t="s">
        <v>316</v>
      </c>
      <c r="K275" t="s">
        <v>622</v>
      </c>
    </row>
    <row r="276" spans="1:11" x14ac:dyDescent="0.25">
      <c r="A276">
        <v>1190204</v>
      </c>
      <c r="B276">
        <v>160320</v>
      </c>
      <c r="C276" s="3">
        <f t="shared" si="4"/>
        <v>0.66898148148148151</v>
      </c>
      <c r="D276" t="s">
        <v>18</v>
      </c>
      <c r="E276" t="s">
        <v>19</v>
      </c>
      <c r="F276" t="s">
        <v>31</v>
      </c>
      <c r="G276" t="s">
        <v>32</v>
      </c>
      <c r="H276" t="s">
        <v>33</v>
      </c>
      <c r="I276" t="s">
        <v>618</v>
      </c>
      <c r="J276" t="s">
        <v>619</v>
      </c>
      <c r="K276" t="s">
        <v>623</v>
      </c>
    </row>
    <row r="277" spans="1:11" x14ac:dyDescent="0.25">
      <c r="A277">
        <v>1190204</v>
      </c>
      <c r="B277">
        <v>160326</v>
      </c>
      <c r="C277" s="3">
        <f t="shared" si="4"/>
        <v>0.66905092592592597</v>
      </c>
      <c r="D277" t="s">
        <v>18</v>
      </c>
      <c r="E277" t="s">
        <v>19</v>
      </c>
      <c r="F277" t="s">
        <v>31</v>
      </c>
      <c r="G277" t="s">
        <v>32</v>
      </c>
      <c r="H277" t="s">
        <v>33</v>
      </c>
      <c r="I277" t="s">
        <v>366</v>
      </c>
      <c r="J277" t="s">
        <v>367</v>
      </c>
      <c r="K277" t="s">
        <v>624</v>
      </c>
    </row>
    <row r="278" spans="1:11" x14ac:dyDescent="0.25">
      <c r="A278">
        <v>1190204</v>
      </c>
      <c r="B278">
        <v>160333</v>
      </c>
      <c r="C278" s="3">
        <f t="shared" si="4"/>
        <v>0.66913194444444446</v>
      </c>
      <c r="D278" t="s">
        <v>270</v>
      </c>
      <c r="E278" t="s">
        <v>271</v>
      </c>
      <c r="F278" t="s">
        <v>198</v>
      </c>
      <c r="G278" t="s">
        <v>199</v>
      </c>
      <c r="H278" t="s">
        <v>200</v>
      </c>
      <c r="I278" t="s">
        <v>625</v>
      </c>
      <c r="J278" t="s">
        <v>364</v>
      </c>
      <c r="K278" t="s">
        <v>357</v>
      </c>
    </row>
    <row r="279" spans="1:11" x14ac:dyDescent="0.25">
      <c r="A279">
        <v>1190204</v>
      </c>
      <c r="B279">
        <v>160428</v>
      </c>
      <c r="C279" s="3">
        <f t="shared" si="4"/>
        <v>0.6697685185185186</v>
      </c>
      <c r="D279" t="s">
        <v>18</v>
      </c>
      <c r="E279" t="s">
        <v>19</v>
      </c>
      <c r="F279" t="s">
        <v>31</v>
      </c>
      <c r="G279" t="s">
        <v>32</v>
      </c>
      <c r="H279" t="s">
        <v>33</v>
      </c>
      <c r="I279" t="s">
        <v>369</v>
      </c>
      <c r="J279" t="s">
        <v>370</v>
      </c>
      <c r="K279" t="s">
        <v>626</v>
      </c>
    </row>
    <row r="280" spans="1:11" x14ac:dyDescent="0.25">
      <c r="A280">
        <v>1190204</v>
      </c>
      <c r="B280">
        <v>160434</v>
      </c>
      <c r="C280" s="3">
        <f t="shared" si="4"/>
        <v>0.66983796296296294</v>
      </c>
      <c r="D280" t="s">
        <v>18</v>
      </c>
      <c r="E280" t="s">
        <v>19</v>
      </c>
      <c r="F280" t="s">
        <v>31</v>
      </c>
      <c r="G280" t="s">
        <v>32</v>
      </c>
      <c r="H280" t="s">
        <v>33</v>
      </c>
      <c r="I280" t="s">
        <v>372</v>
      </c>
      <c r="J280" t="s">
        <v>373</v>
      </c>
      <c r="K280" t="s">
        <v>627</v>
      </c>
    </row>
    <row r="281" spans="1:11" x14ac:dyDescent="0.25">
      <c r="A281">
        <v>1190204</v>
      </c>
      <c r="B281">
        <v>161125</v>
      </c>
      <c r="C281" s="3">
        <f t="shared" si="4"/>
        <v>0.67459490740740735</v>
      </c>
      <c r="D281" t="s">
        <v>18</v>
      </c>
      <c r="E281" t="s">
        <v>19</v>
      </c>
      <c r="F281" t="s">
        <v>198</v>
      </c>
      <c r="G281" t="s">
        <v>199</v>
      </c>
      <c r="H281" t="s">
        <v>200</v>
      </c>
      <c r="I281" t="s">
        <v>187</v>
      </c>
      <c r="J281" t="s">
        <v>188</v>
      </c>
      <c r="K281" t="s">
        <v>418</v>
      </c>
    </row>
    <row r="282" spans="1:11" x14ac:dyDescent="0.25">
      <c r="A282">
        <v>1190204</v>
      </c>
      <c r="B282">
        <v>161220</v>
      </c>
      <c r="C282" s="3">
        <f t="shared" si="4"/>
        <v>0.67523148148148149</v>
      </c>
      <c r="D282" t="s">
        <v>18</v>
      </c>
      <c r="E282" t="s">
        <v>19</v>
      </c>
      <c r="F282" t="s">
        <v>198</v>
      </c>
      <c r="G282" t="s">
        <v>199</v>
      </c>
      <c r="H282" t="s">
        <v>200</v>
      </c>
      <c r="I282" t="s">
        <v>201</v>
      </c>
      <c r="J282" t="s">
        <v>202</v>
      </c>
      <c r="K282" t="s">
        <v>421</v>
      </c>
    </row>
    <row r="283" spans="1:11" x14ac:dyDescent="0.25">
      <c r="A283">
        <v>1190204</v>
      </c>
      <c r="B283">
        <v>161358</v>
      </c>
      <c r="C283" s="3">
        <f t="shared" si="4"/>
        <v>0.67636574074074074</v>
      </c>
      <c r="D283" t="s">
        <v>264</v>
      </c>
      <c r="E283" t="s">
        <v>265</v>
      </c>
      <c r="F283" t="s">
        <v>20</v>
      </c>
      <c r="G283" t="s">
        <v>21</v>
      </c>
      <c r="H283" t="s">
        <v>22</v>
      </c>
      <c r="I283" t="s">
        <v>628</v>
      </c>
      <c r="J283" t="s">
        <v>24</v>
      </c>
      <c r="K283" t="s">
        <v>629</v>
      </c>
    </row>
    <row r="284" spans="1:11" x14ac:dyDescent="0.25">
      <c r="A284">
        <v>1190204</v>
      </c>
      <c r="B284">
        <v>161603</v>
      </c>
      <c r="C284" s="3">
        <f t="shared" si="4"/>
        <v>0.67781249999999993</v>
      </c>
      <c r="D284" t="s">
        <v>10</v>
      </c>
      <c r="E284" t="s">
        <v>11</v>
      </c>
      <c r="F284" t="s">
        <v>43</v>
      </c>
      <c r="G284" t="s">
        <v>44</v>
      </c>
      <c r="H284" t="s">
        <v>45</v>
      </c>
      <c r="I284" t="s">
        <v>387</v>
      </c>
      <c r="J284" t="s">
        <v>388</v>
      </c>
      <c r="K284" t="s">
        <v>630</v>
      </c>
    </row>
    <row r="285" spans="1:11" x14ac:dyDescent="0.25">
      <c r="A285">
        <v>1190204</v>
      </c>
      <c r="B285">
        <v>161619</v>
      </c>
      <c r="C285" s="3">
        <f t="shared" si="4"/>
        <v>0.67799768518518511</v>
      </c>
      <c r="D285" t="s">
        <v>10</v>
      </c>
      <c r="E285" t="s">
        <v>11</v>
      </c>
      <c r="F285" t="s">
        <v>43</v>
      </c>
      <c r="G285" t="s">
        <v>44</v>
      </c>
      <c r="H285" t="s">
        <v>45</v>
      </c>
      <c r="I285" t="s">
        <v>631</v>
      </c>
      <c r="J285" t="s">
        <v>632</v>
      </c>
      <c r="K285" t="s">
        <v>633</v>
      </c>
    </row>
    <row r="286" spans="1:11" x14ac:dyDescent="0.25">
      <c r="A286">
        <v>1190204</v>
      </c>
      <c r="B286">
        <v>161626</v>
      </c>
      <c r="C286" s="3">
        <f t="shared" si="4"/>
        <v>0.6780787037037036</v>
      </c>
      <c r="D286" t="s">
        <v>18</v>
      </c>
      <c r="E286" t="s">
        <v>19</v>
      </c>
      <c r="F286" t="s">
        <v>31</v>
      </c>
      <c r="G286" t="s">
        <v>32</v>
      </c>
      <c r="H286" t="s">
        <v>33</v>
      </c>
      <c r="I286" t="s">
        <v>634</v>
      </c>
      <c r="J286" t="s">
        <v>635</v>
      </c>
      <c r="K286" t="s">
        <v>636</v>
      </c>
    </row>
    <row r="287" spans="1:11" x14ac:dyDescent="0.25">
      <c r="A287">
        <v>1190204</v>
      </c>
      <c r="B287">
        <v>161638</v>
      </c>
      <c r="C287" s="3">
        <f t="shared" si="4"/>
        <v>0.67821759259259251</v>
      </c>
      <c r="D287" t="s">
        <v>10</v>
      </c>
      <c r="E287" t="s">
        <v>11</v>
      </c>
      <c r="F287" t="s">
        <v>43</v>
      </c>
      <c r="G287" t="s">
        <v>44</v>
      </c>
      <c r="H287" t="s">
        <v>45</v>
      </c>
      <c r="I287" t="s">
        <v>384</v>
      </c>
      <c r="J287" t="s">
        <v>385</v>
      </c>
      <c r="K287" t="s">
        <v>637</v>
      </c>
    </row>
    <row r="288" spans="1:11" x14ac:dyDescent="0.25">
      <c r="A288">
        <v>1190204</v>
      </c>
      <c r="B288">
        <v>163301</v>
      </c>
      <c r="C288" s="3">
        <f t="shared" si="4"/>
        <v>0.68959490740740748</v>
      </c>
      <c r="D288" t="s">
        <v>10</v>
      </c>
      <c r="E288" t="s">
        <v>11</v>
      </c>
      <c r="F288" t="s">
        <v>43</v>
      </c>
      <c r="G288" t="s">
        <v>44</v>
      </c>
      <c r="H288" t="s">
        <v>45</v>
      </c>
      <c r="I288" t="s">
        <v>638</v>
      </c>
      <c r="J288" t="s">
        <v>639</v>
      </c>
      <c r="K288" t="s">
        <v>640</v>
      </c>
    </row>
    <row r="289" spans="1:11" x14ac:dyDescent="0.25">
      <c r="A289">
        <v>1190204</v>
      </c>
      <c r="B289">
        <v>163345</v>
      </c>
      <c r="C289" s="3">
        <f t="shared" si="4"/>
        <v>0.69010416666666663</v>
      </c>
      <c r="D289" t="s">
        <v>10</v>
      </c>
      <c r="E289" t="s">
        <v>11</v>
      </c>
      <c r="F289" t="s">
        <v>43</v>
      </c>
      <c r="G289" t="s">
        <v>44</v>
      </c>
      <c r="H289" t="s">
        <v>45</v>
      </c>
      <c r="I289" t="s">
        <v>641</v>
      </c>
      <c r="J289" t="s">
        <v>642</v>
      </c>
      <c r="K289" t="s">
        <v>643</v>
      </c>
    </row>
    <row r="290" spans="1:11" x14ac:dyDescent="0.25">
      <c r="A290">
        <v>1190204</v>
      </c>
      <c r="B290">
        <v>163402</v>
      </c>
      <c r="C290" s="3">
        <f t="shared" si="4"/>
        <v>0.69030092592592596</v>
      </c>
      <c r="D290" t="s">
        <v>10</v>
      </c>
      <c r="E290" t="s">
        <v>11</v>
      </c>
      <c r="F290" t="s">
        <v>43</v>
      </c>
      <c r="G290" t="s">
        <v>44</v>
      </c>
      <c r="H290" t="s">
        <v>45</v>
      </c>
      <c r="I290" t="s">
        <v>384</v>
      </c>
      <c r="J290" t="s">
        <v>385</v>
      </c>
      <c r="K290" t="s">
        <v>644</v>
      </c>
    </row>
    <row r="291" spans="1:11" x14ac:dyDescent="0.25">
      <c r="A291">
        <v>1190204</v>
      </c>
      <c r="B291">
        <v>163603</v>
      </c>
      <c r="C291" s="3">
        <f t="shared" si="4"/>
        <v>0.69170138888888888</v>
      </c>
      <c r="D291" t="s">
        <v>10</v>
      </c>
      <c r="E291" t="s">
        <v>11</v>
      </c>
      <c r="F291" t="s">
        <v>43</v>
      </c>
      <c r="G291" t="s">
        <v>44</v>
      </c>
      <c r="H291" t="s">
        <v>45</v>
      </c>
      <c r="I291" t="s">
        <v>387</v>
      </c>
      <c r="J291" t="s">
        <v>388</v>
      </c>
      <c r="K291" t="s">
        <v>645</v>
      </c>
    </row>
    <row r="292" spans="1:11" x14ac:dyDescent="0.25">
      <c r="A292">
        <v>1190204</v>
      </c>
      <c r="B292">
        <v>165438</v>
      </c>
      <c r="C292" s="3">
        <f t="shared" si="4"/>
        <v>0.70460648148148142</v>
      </c>
      <c r="D292" t="s">
        <v>270</v>
      </c>
      <c r="E292" t="s">
        <v>271</v>
      </c>
      <c r="F292" t="s">
        <v>198</v>
      </c>
      <c r="G292" t="s">
        <v>199</v>
      </c>
      <c r="H292" t="s">
        <v>200</v>
      </c>
      <c r="I292" t="s">
        <v>332</v>
      </c>
      <c r="J292" t="s">
        <v>333</v>
      </c>
      <c r="K292" t="s">
        <v>358</v>
      </c>
    </row>
    <row r="293" spans="1:11" x14ac:dyDescent="0.25">
      <c r="A293">
        <v>1190204</v>
      </c>
      <c r="B293">
        <v>165540</v>
      </c>
      <c r="C293" s="3">
        <f t="shared" si="4"/>
        <v>0.70532407407407405</v>
      </c>
      <c r="D293" t="s">
        <v>270</v>
      </c>
      <c r="E293" t="s">
        <v>271</v>
      </c>
      <c r="F293" t="s">
        <v>198</v>
      </c>
      <c r="G293" t="s">
        <v>199</v>
      </c>
      <c r="H293" t="s">
        <v>200</v>
      </c>
      <c r="I293" t="s">
        <v>455</v>
      </c>
      <c r="J293" t="s">
        <v>456</v>
      </c>
      <c r="K293" t="s">
        <v>359</v>
      </c>
    </row>
    <row r="294" spans="1:11" x14ac:dyDescent="0.25">
      <c r="A294">
        <v>1190204</v>
      </c>
      <c r="B294">
        <v>165655</v>
      </c>
      <c r="C294" s="3">
        <f t="shared" si="4"/>
        <v>0.70619212962962974</v>
      </c>
      <c r="D294" t="s">
        <v>270</v>
      </c>
      <c r="E294" t="s">
        <v>271</v>
      </c>
      <c r="F294" t="s">
        <v>198</v>
      </c>
      <c r="G294" t="s">
        <v>199</v>
      </c>
      <c r="H294" t="s">
        <v>200</v>
      </c>
      <c r="I294" t="s">
        <v>397</v>
      </c>
      <c r="J294" t="s">
        <v>398</v>
      </c>
      <c r="K294" t="s">
        <v>360</v>
      </c>
    </row>
    <row r="295" spans="1:11" x14ac:dyDescent="0.25">
      <c r="A295">
        <v>1190204</v>
      </c>
      <c r="B295">
        <v>165819</v>
      </c>
      <c r="C295" s="3">
        <f t="shared" si="4"/>
        <v>0.70716435185185189</v>
      </c>
      <c r="D295" t="s">
        <v>270</v>
      </c>
      <c r="E295" t="s">
        <v>271</v>
      </c>
      <c r="F295" t="s">
        <v>198</v>
      </c>
      <c r="G295" t="s">
        <v>199</v>
      </c>
      <c r="H295" t="s">
        <v>200</v>
      </c>
      <c r="I295" t="s">
        <v>646</v>
      </c>
      <c r="J295" t="s">
        <v>647</v>
      </c>
      <c r="K295" t="s">
        <v>361</v>
      </c>
    </row>
    <row r="296" spans="1:11" x14ac:dyDescent="0.25">
      <c r="A296">
        <v>1190204</v>
      </c>
      <c r="B296">
        <v>173134</v>
      </c>
      <c r="C296" s="3">
        <f t="shared" si="4"/>
        <v>0.73025462962962961</v>
      </c>
      <c r="D296" t="s">
        <v>270</v>
      </c>
      <c r="E296" t="s">
        <v>271</v>
      </c>
      <c r="F296" t="s">
        <v>400</v>
      </c>
      <c r="G296" t="s">
        <v>401</v>
      </c>
      <c r="H296" t="s">
        <v>402</v>
      </c>
      <c r="I296" t="s">
        <v>634</v>
      </c>
      <c r="J296" t="s">
        <v>635</v>
      </c>
      <c r="K296" t="s">
        <v>24</v>
      </c>
    </row>
    <row r="297" spans="1:11" x14ac:dyDescent="0.25">
      <c r="A297">
        <v>1190204</v>
      </c>
      <c r="B297">
        <v>173226</v>
      </c>
      <c r="C297" s="3">
        <f t="shared" si="4"/>
        <v>0.73085648148148152</v>
      </c>
      <c r="D297" t="s">
        <v>270</v>
      </c>
      <c r="E297" t="s">
        <v>271</v>
      </c>
      <c r="F297" t="s">
        <v>198</v>
      </c>
      <c r="G297" t="s">
        <v>199</v>
      </c>
      <c r="H297" t="s">
        <v>200</v>
      </c>
      <c r="I297" t="s">
        <v>332</v>
      </c>
      <c r="J297" t="s">
        <v>333</v>
      </c>
      <c r="K297" t="s">
        <v>362</v>
      </c>
    </row>
    <row r="298" spans="1:11" x14ac:dyDescent="0.25">
      <c r="A298">
        <v>1190204</v>
      </c>
      <c r="B298">
        <v>173307</v>
      </c>
      <c r="C298" s="3">
        <f t="shared" si="4"/>
        <v>0.73133101851851856</v>
      </c>
      <c r="D298" t="s">
        <v>270</v>
      </c>
      <c r="E298" t="s">
        <v>271</v>
      </c>
      <c r="F298" t="s">
        <v>198</v>
      </c>
      <c r="G298" t="s">
        <v>199</v>
      </c>
      <c r="H298" t="s">
        <v>200</v>
      </c>
      <c r="I298" t="s">
        <v>648</v>
      </c>
      <c r="J298" t="s">
        <v>649</v>
      </c>
      <c r="K298" t="s">
        <v>393</v>
      </c>
    </row>
    <row r="299" spans="1:11" x14ac:dyDescent="0.25">
      <c r="A299">
        <v>1190204</v>
      </c>
      <c r="B299">
        <v>175753</v>
      </c>
      <c r="C299" s="3">
        <f t="shared" si="4"/>
        <v>0.74853009259259251</v>
      </c>
      <c r="D299" t="s">
        <v>10</v>
      </c>
      <c r="E299" t="s">
        <v>11</v>
      </c>
      <c r="F299" t="s">
        <v>405</v>
      </c>
      <c r="G299" t="s">
        <v>406</v>
      </c>
      <c r="H299" t="s">
        <v>407</v>
      </c>
      <c r="I299" t="s">
        <v>634</v>
      </c>
      <c r="J299" t="s">
        <v>635</v>
      </c>
      <c r="K299" t="s">
        <v>24</v>
      </c>
    </row>
    <row r="300" spans="1:11" x14ac:dyDescent="0.25">
      <c r="A300">
        <v>1190204</v>
      </c>
      <c r="B300">
        <v>180515</v>
      </c>
      <c r="C300" s="3">
        <f t="shared" si="4"/>
        <v>0.75364583333333324</v>
      </c>
      <c r="D300" t="s">
        <v>18</v>
      </c>
      <c r="E300" t="s">
        <v>19</v>
      </c>
      <c r="F300" t="s">
        <v>198</v>
      </c>
      <c r="G300" t="s">
        <v>199</v>
      </c>
      <c r="H300" t="s">
        <v>200</v>
      </c>
      <c r="I300" t="s">
        <v>366</v>
      </c>
      <c r="J300" t="s">
        <v>367</v>
      </c>
      <c r="K300" t="s">
        <v>422</v>
      </c>
    </row>
    <row r="301" spans="1:11" x14ac:dyDescent="0.25">
      <c r="A301">
        <v>1190204</v>
      </c>
      <c r="B301">
        <v>180552</v>
      </c>
      <c r="C301" s="3">
        <f t="shared" si="4"/>
        <v>0.75407407407407412</v>
      </c>
      <c r="D301" t="s">
        <v>18</v>
      </c>
      <c r="E301" t="s">
        <v>19</v>
      </c>
      <c r="F301" t="s">
        <v>198</v>
      </c>
      <c r="G301" t="s">
        <v>199</v>
      </c>
      <c r="H301" t="s">
        <v>200</v>
      </c>
      <c r="I301" t="s">
        <v>416</v>
      </c>
      <c r="J301" t="s">
        <v>417</v>
      </c>
      <c r="K301" t="s">
        <v>423</v>
      </c>
    </row>
    <row r="302" spans="1:11" x14ac:dyDescent="0.25">
      <c r="A302">
        <v>1190204</v>
      </c>
      <c r="B302">
        <v>180646</v>
      </c>
      <c r="C302" s="3">
        <f t="shared" si="4"/>
        <v>0.75469907407407411</v>
      </c>
      <c r="D302" t="s">
        <v>18</v>
      </c>
      <c r="E302" t="s">
        <v>19</v>
      </c>
      <c r="F302" t="s">
        <v>198</v>
      </c>
      <c r="G302" t="s">
        <v>199</v>
      </c>
      <c r="H302" t="s">
        <v>200</v>
      </c>
      <c r="I302" t="s">
        <v>419</v>
      </c>
      <c r="J302" t="s">
        <v>420</v>
      </c>
      <c r="K302" t="s">
        <v>426</v>
      </c>
    </row>
    <row r="303" spans="1:11" x14ac:dyDescent="0.25">
      <c r="A303">
        <v>1190204</v>
      </c>
      <c r="B303">
        <v>181356</v>
      </c>
      <c r="C303" s="3">
        <f t="shared" si="4"/>
        <v>0.75967592592592592</v>
      </c>
      <c r="D303" t="s">
        <v>18</v>
      </c>
      <c r="E303" t="s">
        <v>19</v>
      </c>
      <c r="F303" t="s">
        <v>20</v>
      </c>
      <c r="G303" t="s">
        <v>26</v>
      </c>
      <c r="H303" t="s">
        <v>27</v>
      </c>
      <c r="I303" t="s">
        <v>650</v>
      </c>
      <c r="J303" t="s">
        <v>24</v>
      </c>
      <c r="K303" t="s">
        <v>24</v>
      </c>
    </row>
    <row r="304" spans="1:11" x14ac:dyDescent="0.25">
      <c r="A304">
        <v>1190204</v>
      </c>
      <c r="B304">
        <v>181436</v>
      </c>
      <c r="C304" s="3">
        <f t="shared" si="4"/>
        <v>0.76013888888888881</v>
      </c>
      <c r="D304" t="s">
        <v>270</v>
      </c>
      <c r="E304" t="s">
        <v>271</v>
      </c>
      <c r="F304" t="s">
        <v>198</v>
      </c>
      <c r="G304" t="s">
        <v>199</v>
      </c>
      <c r="H304" t="s">
        <v>200</v>
      </c>
      <c r="I304" t="s">
        <v>332</v>
      </c>
      <c r="J304" t="s">
        <v>333</v>
      </c>
      <c r="K304" t="s">
        <v>396</v>
      </c>
    </row>
    <row r="305" spans="1:11" x14ac:dyDescent="0.25">
      <c r="A305">
        <v>1190204</v>
      </c>
      <c r="B305">
        <v>181525</v>
      </c>
      <c r="C305" s="3">
        <f t="shared" si="4"/>
        <v>0.76070601851851849</v>
      </c>
      <c r="D305" t="s">
        <v>270</v>
      </c>
      <c r="E305" t="s">
        <v>271</v>
      </c>
      <c r="F305" t="s">
        <v>198</v>
      </c>
      <c r="G305" t="s">
        <v>199</v>
      </c>
      <c r="H305" t="s">
        <v>200</v>
      </c>
      <c r="I305" t="s">
        <v>651</v>
      </c>
      <c r="J305" t="s">
        <v>652</v>
      </c>
      <c r="K305" t="s">
        <v>399</v>
      </c>
    </row>
    <row r="306" spans="1:11" x14ac:dyDescent="0.25">
      <c r="A306">
        <v>1190204</v>
      </c>
      <c r="B306">
        <v>181740</v>
      </c>
      <c r="C306" s="3">
        <f t="shared" si="4"/>
        <v>0.76226851851851851</v>
      </c>
      <c r="D306" t="s">
        <v>270</v>
      </c>
      <c r="E306" t="s">
        <v>271</v>
      </c>
      <c r="F306" t="s">
        <v>198</v>
      </c>
      <c r="G306" t="s">
        <v>199</v>
      </c>
      <c r="H306" t="s">
        <v>200</v>
      </c>
      <c r="I306" t="s">
        <v>397</v>
      </c>
      <c r="J306" t="s">
        <v>398</v>
      </c>
      <c r="K306" t="s">
        <v>425</v>
      </c>
    </row>
    <row r="307" spans="1:11" x14ac:dyDescent="0.25">
      <c r="A307">
        <v>1190205</v>
      </c>
      <c r="B307">
        <v>104407</v>
      </c>
      <c r="C307" s="3">
        <f t="shared" si="4"/>
        <v>0.44730324074074074</v>
      </c>
      <c r="D307" t="s">
        <v>18</v>
      </c>
      <c r="E307" t="s">
        <v>19</v>
      </c>
      <c r="F307" t="s">
        <v>198</v>
      </c>
      <c r="G307" t="s">
        <v>199</v>
      </c>
      <c r="H307" t="s">
        <v>200</v>
      </c>
      <c r="I307" t="s">
        <v>285</v>
      </c>
      <c r="J307" t="s">
        <v>286</v>
      </c>
      <c r="K307" t="s">
        <v>203</v>
      </c>
    </row>
    <row r="308" spans="1:11" x14ac:dyDescent="0.25">
      <c r="A308">
        <v>1190205</v>
      </c>
      <c r="B308">
        <v>104611</v>
      </c>
      <c r="C308" s="3">
        <f t="shared" si="4"/>
        <v>0.44873842592592594</v>
      </c>
      <c r="D308" t="s">
        <v>18</v>
      </c>
      <c r="E308" t="s">
        <v>19</v>
      </c>
      <c r="F308" t="s">
        <v>198</v>
      </c>
      <c r="G308" t="s">
        <v>199</v>
      </c>
      <c r="H308" t="s">
        <v>200</v>
      </c>
      <c r="I308" t="s">
        <v>184</v>
      </c>
      <c r="J308" t="s">
        <v>185</v>
      </c>
      <c r="K308" t="s">
        <v>204</v>
      </c>
    </row>
    <row r="309" spans="1:11" x14ac:dyDescent="0.25">
      <c r="A309">
        <v>1190205</v>
      </c>
      <c r="B309">
        <v>104741</v>
      </c>
      <c r="C309" s="3">
        <f t="shared" si="4"/>
        <v>0.44978009259259261</v>
      </c>
      <c r="D309" t="s">
        <v>270</v>
      </c>
      <c r="E309" t="s">
        <v>271</v>
      </c>
      <c r="F309" t="s">
        <v>408</v>
      </c>
      <c r="G309" t="s">
        <v>409</v>
      </c>
      <c r="H309" t="s">
        <v>410</v>
      </c>
      <c r="I309" t="s">
        <v>653</v>
      </c>
      <c r="J309" t="s">
        <v>24</v>
      </c>
      <c r="K309" t="s">
        <v>654</v>
      </c>
    </row>
    <row r="310" spans="1:11" x14ac:dyDescent="0.25">
      <c r="A310">
        <v>1190205</v>
      </c>
      <c r="B310">
        <v>104804</v>
      </c>
      <c r="C310" s="3">
        <f t="shared" si="4"/>
        <v>0.45004629629629633</v>
      </c>
      <c r="D310" t="s">
        <v>18</v>
      </c>
      <c r="E310" t="s">
        <v>19</v>
      </c>
      <c r="F310" t="s">
        <v>352</v>
      </c>
      <c r="G310" t="s">
        <v>353</v>
      </c>
      <c r="H310" t="s">
        <v>354</v>
      </c>
      <c r="I310" t="s">
        <v>184</v>
      </c>
      <c r="J310" t="s">
        <v>185</v>
      </c>
      <c r="K310" t="s">
        <v>204</v>
      </c>
    </row>
    <row r="311" spans="1:11" x14ac:dyDescent="0.25">
      <c r="A311">
        <v>1190205</v>
      </c>
      <c r="B311">
        <v>104848</v>
      </c>
      <c r="C311" s="3">
        <f t="shared" si="4"/>
        <v>0.45055555555555554</v>
      </c>
      <c r="D311" t="s">
        <v>270</v>
      </c>
      <c r="E311" t="s">
        <v>271</v>
      </c>
      <c r="F311" t="s">
        <v>408</v>
      </c>
      <c r="G311" t="s">
        <v>409</v>
      </c>
      <c r="H311" t="s">
        <v>410</v>
      </c>
      <c r="I311" t="s">
        <v>653</v>
      </c>
      <c r="J311" t="s">
        <v>24</v>
      </c>
      <c r="K311" t="s">
        <v>655</v>
      </c>
    </row>
    <row r="312" spans="1:11" x14ac:dyDescent="0.25">
      <c r="A312">
        <v>1190205</v>
      </c>
      <c r="B312">
        <v>104901</v>
      </c>
      <c r="C312" s="3">
        <f t="shared" si="4"/>
        <v>0.45070601851851855</v>
      </c>
      <c r="D312" t="s">
        <v>18</v>
      </c>
      <c r="E312" t="s">
        <v>19</v>
      </c>
      <c r="F312" t="s">
        <v>198</v>
      </c>
      <c r="G312" t="s">
        <v>199</v>
      </c>
      <c r="H312" t="s">
        <v>200</v>
      </c>
      <c r="I312" t="s">
        <v>180</v>
      </c>
      <c r="J312" t="s">
        <v>181</v>
      </c>
      <c r="K312" t="s">
        <v>205</v>
      </c>
    </row>
    <row r="313" spans="1:11" x14ac:dyDescent="0.25">
      <c r="A313">
        <v>1190205</v>
      </c>
      <c r="B313">
        <v>104940</v>
      </c>
      <c r="C313" s="3">
        <f t="shared" si="4"/>
        <v>0.4511574074074074</v>
      </c>
      <c r="D313" t="s">
        <v>270</v>
      </c>
      <c r="E313" t="s">
        <v>271</v>
      </c>
      <c r="F313" t="s">
        <v>408</v>
      </c>
      <c r="G313" t="s">
        <v>409</v>
      </c>
      <c r="H313" t="s">
        <v>410</v>
      </c>
      <c r="I313" t="s">
        <v>653</v>
      </c>
      <c r="J313" t="s">
        <v>24</v>
      </c>
      <c r="K313" t="s">
        <v>656</v>
      </c>
    </row>
    <row r="314" spans="1:11" x14ac:dyDescent="0.25">
      <c r="A314">
        <v>1190205</v>
      </c>
      <c r="B314">
        <v>105038</v>
      </c>
      <c r="C314" s="3">
        <f t="shared" si="4"/>
        <v>0.4518287037037037</v>
      </c>
      <c r="D314" t="s">
        <v>270</v>
      </c>
      <c r="E314" t="s">
        <v>271</v>
      </c>
      <c r="F314" t="s">
        <v>408</v>
      </c>
      <c r="G314" t="s">
        <v>409</v>
      </c>
      <c r="H314" t="s">
        <v>410</v>
      </c>
      <c r="I314" t="s">
        <v>653</v>
      </c>
      <c r="J314" t="s">
        <v>24</v>
      </c>
      <c r="K314" t="s">
        <v>657</v>
      </c>
    </row>
    <row r="315" spans="1:11" x14ac:dyDescent="0.25">
      <c r="A315">
        <v>1190205</v>
      </c>
      <c r="B315">
        <v>105129</v>
      </c>
      <c r="C315" s="3">
        <f t="shared" si="4"/>
        <v>0.45241898148148146</v>
      </c>
      <c r="D315" t="s">
        <v>270</v>
      </c>
      <c r="E315" t="s">
        <v>271</v>
      </c>
      <c r="F315" t="s">
        <v>408</v>
      </c>
      <c r="G315" t="s">
        <v>409</v>
      </c>
      <c r="H315" t="s">
        <v>410</v>
      </c>
      <c r="I315" t="s">
        <v>653</v>
      </c>
      <c r="J315" t="s">
        <v>24</v>
      </c>
      <c r="K315" t="s">
        <v>658</v>
      </c>
    </row>
    <row r="316" spans="1:11" x14ac:dyDescent="0.25">
      <c r="A316">
        <v>1190205</v>
      </c>
      <c r="B316">
        <v>105221</v>
      </c>
      <c r="C316" s="3">
        <f t="shared" si="4"/>
        <v>0.45302083333333337</v>
      </c>
      <c r="D316" t="s">
        <v>270</v>
      </c>
      <c r="E316" t="s">
        <v>271</v>
      </c>
      <c r="F316" t="s">
        <v>408</v>
      </c>
      <c r="G316" t="s">
        <v>409</v>
      </c>
      <c r="H316" t="s">
        <v>410</v>
      </c>
      <c r="I316" t="s">
        <v>653</v>
      </c>
      <c r="J316" t="s">
        <v>24</v>
      </c>
      <c r="K316" t="s">
        <v>659</v>
      </c>
    </row>
    <row r="317" spans="1:11" x14ac:dyDescent="0.25">
      <c r="A317">
        <v>1190205</v>
      </c>
      <c r="B317">
        <v>105438</v>
      </c>
      <c r="C317" s="3">
        <f t="shared" si="4"/>
        <v>0.45460648148148147</v>
      </c>
      <c r="D317" t="s">
        <v>270</v>
      </c>
      <c r="E317" t="s">
        <v>271</v>
      </c>
      <c r="F317" t="s">
        <v>408</v>
      </c>
      <c r="G317" t="s">
        <v>409</v>
      </c>
      <c r="H317" t="s">
        <v>410</v>
      </c>
      <c r="I317" t="s">
        <v>653</v>
      </c>
      <c r="J317" t="s">
        <v>24</v>
      </c>
      <c r="K317" t="s">
        <v>660</v>
      </c>
    </row>
    <row r="318" spans="1:11" x14ac:dyDescent="0.25">
      <c r="A318">
        <v>1190205</v>
      </c>
      <c r="B318">
        <v>105954</v>
      </c>
      <c r="C318" s="3">
        <f t="shared" si="4"/>
        <v>0.45826388888888886</v>
      </c>
      <c r="D318" t="s">
        <v>18</v>
      </c>
      <c r="E318" t="s">
        <v>19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661</v>
      </c>
    </row>
    <row r="319" spans="1:11" x14ac:dyDescent="0.25">
      <c r="A319">
        <v>1190205</v>
      </c>
      <c r="B319">
        <v>110021</v>
      </c>
      <c r="C319" s="3">
        <f t="shared" si="4"/>
        <v>0.45857638888888891</v>
      </c>
      <c r="D319" t="s">
        <v>10</v>
      </c>
      <c r="E319" t="s">
        <v>11</v>
      </c>
      <c r="F319" t="s">
        <v>12</v>
      </c>
      <c r="G319" t="s">
        <v>13</v>
      </c>
      <c r="H319" t="s">
        <v>14</v>
      </c>
      <c r="I319" t="s">
        <v>662</v>
      </c>
      <c r="J319" t="s">
        <v>663</v>
      </c>
      <c r="K319" t="s">
        <v>664</v>
      </c>
    </row>
    <row r="320" spans="1:11" x14ac:dyDescent="0.25">
      <c r="A320">
        <v>1190205</v>
      </c>
      <c r="B320">
        <v>110200</v>
      </c>
      <c r="C320" s="3">
        <f t="shared" si="4"/>
        <v>0.4597222222222222</v>
      </c>
      <c r="D320" t="s">
        <v>18</v>
      </c>
      <c r="E320" t="s">
        <v>19</v>
      </c>
      <c r="F320" t="s">
        <v>20</v>
      </c>
      <c r="G320" t="s">
        <v>26</v>
      </c>
      <c r="H320" t="s">
        <v>27</v>
      </c>
      <c r="I320" t="s">
        <v>665</v>
      </c>
      <c r="J320" t="s">
        <v>24</v>
      </c>
      <c r="K320" t="s">
        <v>24</v>
      </c>
    </row>
    <row r="321" spans="1:11" x14ac:dyDescent="0.25">
      <c r="A321">
        <v>1190205</v>
      </c>
      <c r="B321">
        <v>111056</v>
      </c>
      <c r="C321" s="3">
        <f t="shared" si="4"/>
        <v>0.46592592592592591</v>
      </c>
      <c r="D321" t="s">
        <v>10</v>
      </c>
      <c r="E321" t="s">
        <v>11</v>
      </c>
      <c r="F321" t="s">
        <v>12</v>
      </c>
      <c r="G321" t="s">
        <v>13</v>
      </c>
      <c r="H321" t="s">
        <v>14</v>
      </c>
      <c r="I321" t="s">
        <v>207</v>
      </c>
      <c r="J321" t="s">
        <v>208</v>
      </c>
      <c r="K321" t="s">
        <v>666</v>
      </c>
    </row>
    <row r="322" spans="1:11" x14ac:dyDescent="0.25">
      <c r="A322">
        <v>1190205</v>
      </c>
      <c r="B322">
        <v>111417</v>
      </c>
      <c r="C322" s="3">
        <f t="shared" si="4"/>
        <v>0.46825231481481483</v>
      </c>
      <c r="D322" t="s">
        <v>18</v>
      </c>
      <c r="E322" t="s">
        <v>19</v>
      </c>
      <c r="F322" t="s">
        <v>31</v>
      </c>
      <c r="G322" t="s">
        <v>32</v>
      </c>
      <c r="H322" t="s">
        <v>33</v>
      </c>
      <c r="I322" t="s">
        <v>155</v>
      </c>
      <c r="J322" t="s">
        <v>156</v>
      </c>
      <c r="K322" t="s">
        <v>667</v>
      </c>
    </row>
    <row r="323" spans="1:11" x14ac:dyDescent="0.25">
      <c r="A323">
        <v>1190205</v>
      </c>
      <c r="B323">
        <v>111422</v>
      </c>
      <c r="C323" s="3">
        <f t="shared" ref="C323:C386" si="5">--TEXT(B323,"00\:00\:00")</f>
        <v>0.46831018518518519</v>
      </c>
      <c r="D323" t="s">
        <v>18</v>
      </c>
      <c r="E323" t="s">
        <v>19</v>
      </c>
      <c r="F323" t="s">
        <v>31</v>
      </c>
      <c r="G323" t="s">
        <v>32</v>
      </c>
      <c r="H323" t="s">
        <v>33</v>
      </c>
      <c r="I323" t="s">
        <v>668</v>
      </c>
      <c r="J323" t="s">
        <v>669</v>
      </c>
      <c r="K323" t="s">
        <v>670</v>
      </c>
    </row>
    <row r="324" spans="1:11" x14ac:dyDescent="0.25">
      <c r="A324">
        <v>1190205</v>
      </c>
      <c r="B324">
        <v>111428</v>
      </c>
      <c r="C324" s="3">
        <f t="shared" si="5"/>
        <v>0.46837962962962965</v>
      </c>
      <c r="D324" t="s">
        <v>18</v>
      </c>
      <c r="E324" t="s">
        <v>19</v>
      </c>
      <c r="F324" t="s">
        <v>31</v>
      </c>
      <c r="G324" t="s">
        <v>32</v>
      </c>
      <c r="H324" t="s">
        <v>33</v>
      </c>
      <c r="I324" t="s">
        <v>167</v>
      </c>
      <c r="J324" t="s">
        <v>168</v>
      </c>
      <c r="K324" t="s">
        <v>671</v>
      </c>
    </row>
    <row r="325" spans="1:11" x14ac:dyDescent="0.25">
      <c r="A325">
        <v>1190205</v>
      </c>
      <c r="B325">
        <v>111459</v>
      </c>
      <c r="C325" s="3">
        <f t="shared" si="5"/>
        <v>0.46873842592592596</v>
      </c>
      <c r="D325" t="s">
        <v>270</v>
      </c>
      <c r="E325" t="s">
        <v>271</v>
      </c>
      <c r="F325" t="s">
        <v>217</v>
      </c>
      <c r="G325" t="s">
        <v>218</v>
      </c>
      <c r="H325" t="s">
        <v>219</v>
      </c>
      <c r="I325" t="s">
        <v>672</v>
      </c>
      <c r="J325" t="s">
        <v>24</v>
      </c>
      <c r="K325" t="s">
        <v>24</v>
      </c>
    </row>
    <row r="326" spans="1:11" x14ac:dyDescent="0.25">
      <c r="A326">
        <v>1190205</v>
      </c>
      <c r="B326">
        <v>111556</v>
      </c>
      <c r="C326" s="3">
        <f t="shared" si="5"/>
        <v>0.46939814814814818</v>
      </c>
      <c r="D326" t="s">
        <v>270</v>
      </c>
      <c r="E326" t="s">
        <v>271</v>
      </c>
      <c r="F326" t="s">
        <v>20</v>
      </c>
      <c r="G326" t="s">
        <v>21</v>
      </c>
      <c r="H326" t="s">
        <v>22</v>
      </c>
      <c r="I326" t="s">
        <v>537</v>
      </c>
      <c r="J326" t="s">
        <v>24</v>
      </c>
      <c r="K326" t="s">
        <v>538</v>
      </c>
    </row>
    <row r="327" spans="1:11" x14ac:dyDescent="0.25">
      <c r="A327">
        <v>1190205</v>
      </c>
      <c r="B327">
        <v>111750</v>
      </c>
      <c r="C327" s="3">
        <f t="shared" si="5"/>
        <v>0.4707175925925926</v>
      </c>
      <c r="D327" t="s">
        <v>18</v>
      </c>
      <c r="E327" t="s">
        <v>19</v>
      </c>
      <c r="F327" t="s">
        <v>20</v>
      </c>
      <c r="G327" t="s">
        <v>21</v>
      </c>
      <c r="H327" t="s">
        <v>22</v>
      </c>
      <c r="I327" t="s">
        <v>665</v>
      </c>
      <c r="J327" t="s">
        <v>24</v>
      </c>
      <c r="K327" t="s">
        <v>673</v>
      </c>
    </row>
    <row r="328" spans="1:11" x14ac:dyDescent="0.25">
      <c r="A328">
        <v>1190205</v>
      </c>
      <c r="B328">
        <v>111904</v>
      </c>
      <c r="C328" s="3">
        <f t="shared" si="5"/>
        <v>0.47157407407407409</v>
      </c>
      <c r="D328" t="s">
        <v>18</v>
      </c>
      <c r="E328" t="s">
        <v>19</v>
      </c>
      <c r="F328" t="s">
        <v>20</v>
      </c>
      <c r="G328" t="s">
        <v>26</v>
      </c>
      <c r="H328" t="s">
        <v>27</v>
      </c>
      <c r="I328" t="s">
        <v>665</v>
      </c>
      <c r="J328" t="s">
        <v>24</v>
      </c>
      <c r="K328" t="s">
        <v>24</v>
      </c>
    </row>
    <row r="329" spans="1:11" x14ac:dyDescent="0.25">
      <c r="A329">
        <v>1190205</v>
      </c>
      <c r="B329">
        <v>114239</v>
      </c>
      <c r="C329" s="3">
        <f t="shared" si="5"/>
        <v>0.48795138888888889</v>
      </c>
      <c r="D329" t="s">
        <v>18</v>
      </c>
      <c r="E329" t="s">
        <v>19</v>
      </c>
      <c r="F329" t="s">
        <v>20</v>
      </c>
      <c r="G329" t="s">
        <v>26</v>
      </c>
      <c r="H329" t="s">
        <v>27</v>
      </c>
      <c r="I329" t="s">
        <v>665</v>
      </c>
      <c r="J329" t="s">
        <v>24</v>
      </c>
      <c r="K329" t="s">
        <v>24</v>
      </c>
    </row>
    <row r="330" spans="1:11" x14ac:dyDescent="0.25">
      <c r="A330">
        <v>1190205</v>
      </c>
      <c r="B330">
        <v>121100</v>
      </c>
      <c r="C330" s="3">
        <f t="shared" si="5"/>
        <v>0.50763888888888886</v>
      </c>
      <c r="D330" t="s">
        <v>10</v>
      </c>
      <c r="E330" t="s">
        <v>11</v>
      </c>
      <c r="F330" t="s">
        <v>12</v>
      </c>
      <c r="G330" t="s">
        <v>13</v>
      </c>
      <c r="H330" t="s">
        <v>14</v>
      </c>
      <c r="I330" t="s">
        <v>674</v>
      </c>
      <c r="J330" t="s">
        <v>675</v>
      </c>
      <c r="K330" t="s">
        <v>676</v>
      </c>
    </row>
    <row r="331" spans="1:11" x14ac:dyDescent="0.25">
      <c r="A331">
        <v>1190205</v>
      </c>
      <c r="B331">
        <v>121132</v>
      </c>
      <c r="C331" s="3">
        <f t="shared" si="5"/>
        <v>0.50800925925925922</v>
      </c>
      <c r="D331" t="s">
        <v>10</v>
      </c>
      <c r="E331" t="s">
        <v>11</v>
      </c>
      <c r="F331" t="s">
        <v>43</v>
      </c>
      <c r="G331" t="s">
        <v>44</v>
      </c>
      <c r="H331" t="s">
        <v>45</v>
      </c>
      <c r="I331" t="s">
        <v>677</v>
      </c>
      <c r="J331" t="s">
        <v>678</v>
      </c>
      <c r="K331" t="s">
        <v>679</v>
      </c>
    </row>
    <row r="332" spans="1:11" x14ac:dyDescent="0.25">
      <c r="A332">
        <v>1190205</v>
      </c>
      <c r="B332">
        <v>121156</v>
      </c>
      <c r="C332" s="3">
        <f t="shared" si="5"/>
        <v>0.50828703703703704</v>
      </c>
      <c r="D332" t="s">
        <v>10</v>
      </c>
      <c r="E332" t="s">
        <v>11</v>
      </c>
      <c r="F332" t="s">
        <v>43</v>
      </c>
      <c r="G332" t="s">
        <v>44</v>
      </c>
      <c r="H332" t="s">
        <v>45</v>
      </c>
      <c r="I332" t="s">
        <v>91</v>
      </c>
      <c r="J332" t="s">
        <v>92</v>
      </c>
      <c r="K332" t="s">
        <v>680</v>
      </c>
    </row>
    <row r="333" spans="1:11" x14ac:dyDescent="0.25">
      <c r="A333">
        <v>1190205</v>
      </c>
      <c r="B333">
        <v>121222</v>
      </c>
      <c r="C333" s="3">
        <f t="shared" si="5"/>
        <v>0.50858796296296294</v>
      </c>
      <c r="D333" t="s">
        <v>10</v>
      </c>
      <c r="E333" t="s">
        <v>11</v>
      </c>
      <c r="F333" t="s">
        <v>12</v>
      </c>
      <c r="G333" t="s">
        <v>13</v>
      </c>
      <c r="H333" t="s">
        <v>14</v>
      </c>
      <c r="I333" t="s">
        <v>681</v>
      </c>
      <c r="J333" t="s">
        <v>682</v>
      </c>
      <c r="K333" t="s">
        <v>683</v>
      </c>
    </row>
    <row r="334" spans="1:11" x14ac:dyDescent="0.25">
      <c r="A334">
        <v>1190205</v>
      </c>
      <c r="B334">
        <v>121820</v>
      </c>
      <c r="C334" s="3">
        <f t="shared" si="5"/>
        <v>0.51273148148148151</v>
      </c>
      <c r="D334" t="s">
        <v>10</v>
      </c>
      <c r="E334" t="s">
        <v>11</v>
      </c>
      <c r="F334" t="s">
        <v>12</v>
      </c>
      <c r="G334" t="s">
        <v>13</v>
      </c>
      <c r="H334" t="s">
        <v>14</v>
      </c>
      <c r="I334" t="s">
        <v>684</v>
      </c>
      <c r="J334" t="s">
        <v>685</v>
      </c>
      <c r="K334" t="s">
        <v>686</v>
      </c>
    </row>
    <row r="335" spans="1:11" x14ac:dyDescent="0.25">
      <c r="A335">
        <v>1190205</v>
      </c>
      <c r="B335">
        <v>122149</v>
      </c>
      <c r="C335" s="3">
        <f t="shared" si="5"/>
        <v>0.51515046296296296</v>
      </c>
      <c r="D335" t="s">
        <v>18</v>
      </c>
      <c r="E335" t="s">
        <v>19</v>
      </c>
      <c r="F335" t="s">
        <v>31</v>
      </c>
      <c r="G335" t="s">
        <v>32</v>
      </c>
      <c r="H335" t="s">
        <v>33</v>
      </c>
      <c r="I335" t="s">
        <v>687</v>
      </c>
      <c r="J335" t="s">
        <v>688</v>
      </c>
      <c r="K335" t="s">
        <v>689</v>
      </c>
    </row>
    <row r="336" spans="1:11" x14ac:dyDescent="0.25">
      <c r="A336">
        <v>1190205</v>
      </c>
      <c r="B336">
        <v>122154</v>
      </c>
      <c r="C336" s="3">
        <f t="shared" si="5"/>
        <v>0.51520833333333338</v>
      </c>
      <c r="D336" t="s">
        <v>18</v>
      </c>
      <c r="E336" t="s">
        <v>19</v>
      </c>
      <c r="F336" t="s">
        <v>31</v>
      </c>
      <c r="G336" t="s">
        <v>32</v>
      </c>
      <c r="H336" t="s">
        <v>33</v>
      </c>
      <c r="I336" t="s">
        <v>690</v>
      </c>
      <c r="J336" t="s">
        <v>691</v>
      </c>
      <c r="K336" t="s">
        <v>692</v>
      </c>
    </row>
    <row r="337" spans="1:11" x14ac:dyDescent="0.25">
      <c r="A337">
        <v>1190205</v>
      </c>
      <c r="B337">
        <v>122200</v>
      </c>
      <c r="C337" s="3">
        <f t="shared" si="5"/>
        <v>0.51527777777777783</v>
      </c>
      <c r="D337" t="s">
        <v>18</v>
      </c>
      <c r="E337" t="s">
        <v>19</v>
      </c>
      <c r="F337" t="s">
        <v>31</v>
      </c>
      <c r="G337" t="s">
        <v>32</v>
      </c>
      <c r="H337" t="s">
        <v>33</v>
      </c>
      <c r="I337" t="s">
        <v>693</v>
      </c>
      <c r="J337" t="s">
        <v>694</v>
      </c>
      <c r="K337" t="s">
        <v>695</v>
      </c>
    </row>
    <row r="338" spans="1:11" x14ac:dyDescent="0.25">
      <c r="A338">
        <v>1190205</v>
      </c>
      <c r="B338">
        <v>122206</v>
      </c>
      <c r="C338" s="3">
        <f t="shared" si="5"/>
        <v>0.51534722222222229</v>
      </c>
      <c r="D338" t="s">
        <v>18</v>
      </c>
      <c r="E338" t="s">
        <v>19</v>
      </c>
      <c r="F338" t="s">
        <v>31</v>
      </c>
      <c r="G338" t="s">
        <v>32</v>
      </c>
      <c r="H338" t="s">
        <v>33</v>
      </c>
      <c r="I338" t="s">
        <v>696</v>
      </c>
      <c r="J338" t="s">
        <v>697</v>
      </c>
      <c r="K338" t="s">
        <v>698</v>
      </c>
    </row>
    <row r="339" spans="1:11" x14ac:dyDescent="0.25">
      <c r="A339">
        <v>1190205</v>
      </c>
      <c r="B339">
        <v>122211</v>
      </c>
      <c r="C339" s="3">
        <f t="shared" si="5"/>
        <v>0.5154050925925926</v>
      </c>
      <c r="D339" t="s">
        <v>10</v>
      </c>
      <c r="E339" t="s">
        <v>11</v>
      </c>
      <c r="F339" t="s">
        <v>43</v>
      </c>
      <c r="G339" t="s">
        <v>44</v>
      </c>
      <c r="H339" t="s">
        <v>45</v>
      </c>
      <c r="I339" t="s">
        <v>91</v>
      </c>
      <c r="J339" t="s">
        <v>92</v>
      </c>
      <c r="K339" t="s">
        <v>699</v>
      </c>
    </row>
    <row r="340" spans="1:11" x14ac:dyDescent="0.25">
      <c r="A340">
        <v>1190205</v>
      </c>
      <c r="B340">
        <v>122211</v>
      </c>
      <c r="C340" s="3">
        <f t="shared" si="5"/>
        <v>0.5154050925925926</v>
      </c>
      <c r="D340" t="s">
        <v>18</v>
      </c>
      <c r="E340" t="s">
        <v>19</v>
      </c>
      <c r="F340" t="s">
        <v>31</v>
      </c>
      <c r="G340" t="s">
        <v>32</v>
      </c>
      <c r="H340" t="s">
        <v>33</v>
      </c>
      <c r="I340" t="s">
        <v>296</v>
      </c>
      <c r="J340" t="s">
        <v>297</v>
      </c>
      <c r="K340" t="s">
        <v>700</v>
      </c>
    </row>
    <row r="341" spans="1:11" x14ac:dyDescent="0.25">
      <c r="A341">
        <v>1190205</v>
      </c>
      <c r="B341">
        <v>122217</v>
      </c>
      <c r="C341" s="3">
        <f t="shared" si="5"/>
        <v>0.51547453703703705</v>
      </c>
      <c r="D341" t="s">
        <v>18</v>
      </c>
      <c r="E341" t="s">
        <v>19</v>
      </c>
      <c r="F341" t="s">
        <v>31</v>
      </c>
      <c r="G341" t="s">
        <v>32</v>
      </c>
      <c r="H341" t="s">
        <v>33</v>
      </c>
      <c r="I341" t="s">
        <v>701</v>
      </c>
      <c r="J341" t="s">
        <v>702</v>
      </c>
      <c r="K341" t="s">
        <v>703</v>
      </c>
    </row>
    <row r="342" spans="1:11" x14ac:dyDescent="0.25">
      <c r="A342">
        <v>1190205</v>
      </c>
      <c r="B342">
        <v>122222</v>
      </c>
      <c r="C342" s="3">
        <f t="shared" si="5"/>
        <v>0.51553240740740736</v>
      </c>
      <c r="D342" t="s">
        <v>18</v>
      </c>
      <c r="E342" t="s">
        <v>19</v>
      </c>
      <c r="F342" t="s">
        <v>31</v>
      </c>
      <c r="G342" t="s">
        <v>32</v>
      </c>
      <c r="H342" t="s">
        <v>33</v>
      </c>
      <c r="I342" t="s">
        <v>704</v>
      </c>
      <c r="J342" t="s">
        <v>705</v>
      </c>
      <c r="K342" t="s">
        <v>706</v>
      </c>
    </row>
    <row r="343" spans="1:11" x14ac:dyDescent="0.25">
      <c r="A343">
        <v>1190205</v>
      </c>
      <c r="B343">
        <v>122228</v>
      </c>
      <c r="C343" s="3">
        <f t="shared" si="5"/>
        <v>0.51560185185185181</v>
      </c>
      <c r="D343" t="s">
        <v>18</v>
      </c>
      <c r="E343" t="s">
        <v>19</v>
      </c>
      <c r="F343" t="s">
        <v>31</v>
      </c>
      <c r="G343" t="s">
        <v>32</v>
      </c>
      <c r="H343" t="s">
        <v>33</v>
      </c>
      <c r="I343" t="s">
        <v>463</v>
      </c>
      <c r="J343" t="s">
        <v>464</v>
      </c>
      <c r="K343" t="s">
        <v>707</v>
      </c>
    </row>
    <row r="344" spans="1:11" x14ac:dyDescent="0.25">
      <c r="A344">
        <v>1190205</v>
      </c>
      <c r="B344">
        <v>122236</v>
      </c>
      <c r="C344" s="3">
        <f t="shared" si="5"/>
        <v>0.51569444444444446</v>
      </c>
      <c r="D344" t="s">
        <v>10</v>
      </c>
      <c r="E344" t="s">
        <v>11</v>
      </c>
      <c r="F344" t="s">
        <v>43</v>
      </c>
      <c r="G344" t="s">
        <v>44</v>
      </c>
      <c r="H344" t="s">
        <v>45</v>
      </c>
      <c r="I344" t="s">
        <v>91</v>
      </c>
      <c r="J344" t="s">
        <v>92</v>
      </c>
      <c r="K344" t="s">
        <v>708</v>
      </c>
    </row>
    <row r="345" spans="1:11" x14ac:dyDescent="0.25">
      <c r="A345">
        <v>1190205</v>
      </c>
      <c r="B345">
        <v>122300</v>
      </c>
      <c r="C345" s="3">
        <f t="shared" si="5"/>
        <v>0.51597222222222217</v>
      </c>
      <c r="D345" t="s">
        <v>10</v>
      </c>
      <c r="E345" t="s">
        <v>11</v>
      </c>
      <c r="F345" t="s">
        <v>43</v>
      </c>
      <c r="G345" t="s">
        <v>44</v>
      </c>
      <c r="H345" t="s">
        <v>45</v>
      </c>
      <c r="I345" t="s">
        <v>91</v>
      </c>
      <c r="J345" t="s">
        <v>92</v>
      </c>
      <c r="K345" t="s">
        <v>709</v>
      </c>
    </row>
    <row r="346" spans="1:11" x14ac:dyDescent="0.25">
      <c r="A346">
        <v>1190205</v>
      </c>
      <c r="B346">
        <v>122319</v>
      </c>
      <c r="C346" s="3">
        <f t="shared" si="5"/>
        <v>0.51619212962962957</v>
      </c>
      <c r="D346" t="s">
        <v>18</v>
      </c>
      <c r="E346" t="s">
        <v>19</v>
      </c>
      <c r="F346" t="s">
        <v>20</v>
      </c>
      <c r="G346" t="s">
        <v>26</v>
      </c>
      <c r="H346" t="s">
        <v>27</v>
      </c>
      <c r="I346" t="s">
        <v>665</v>
      </c>
      <c r="J346" t="s">
        <v>24</v>
      </c>
      <c r="K346" t="s">
        <v>24</v>
      </c>
    </row>
    <row r="347" spans="1:11" x14ac:dyDescent="0.25">
      <c r="A347">
        <v>1190205</v>
      </c>
      <c r="B347">
        <v>122331</v>
      </c>
      <c r="C347" s="3">
        <f t="shared" si="5"/>
        <v>0.51633101851851848</v>
      </c>
      <c r="D347" t="s">
        <v>10</v>
      </c>
      <c r="E347" t="s">
        <v>11</v>
      </c>
      <c r="F347" t="s">
        <v>43</v>
      </c>
      <c r="G347" t="s">
        <v>44</v>
      </c>
      <c r="H347" t="s">
        <v>45</v>
      </c>
      <c r="I347" t="s">
        <v>91</v>
      </c>
      <c r="J347" t="s">
        <v>92</v>
      </c>
      <c r="K347" t="s">
        <v>710</v>
      </c>
    </row>
    <row r="348" spans="1:11" x14ac:dyDescent="0.25">
      <c r="A348">
        <v>1190205</v>
      </c>
      <c r="B348">
        <v>122744</v>
      </c>
      <c r="C348" s="3">
        <f t="shared" si="5"/>
        <v>0.5192592592592592</v>
      </c>
      <c r="D348" t="s">
        <v>270</v>
      </c>
      <c r="E348" t="s">
        <v>271</v>
      </c>
      <c r="F348" t="s">
        <v>711</v>
      </c>
      <c r="G348" t="s">
        <v>712</v>
      </c>
      <c r="H348" t="s">
        <v>713</v>
      </c>
      <c r="I348" t="s">
        <v>714</v>
      </c>
      <c r="J348" t="s">
        <v>715</v>
      </c>
      <c r="K348" t="s">
        <v>716</v>
      </c>
    </row>
    <row r="349" spans="1:11" x14ac:dyDescent="0.25">
      <c r="A349">
        <v>1190205</v>
      </c>
      <c r="B349">
        <v>123115</v>
      </c>
      <c r="C349" s="3">
        <f t="shared" si="5"/>
        <v>0.52170138888888895</v>
      </c>
      <c r="D349" t="s">
        <v>270</v>
      </c>
      <c r="E349" t="s">
        <v>271</v>
      </c>
      <c r="F349" t="s">
        <v>711</v>
      </c>
      <c r="G349" t="s">
        <v>712</v>
      </c>
      <c r="H349" t="s">
        <v>713</v>
      </c>
      <c r="I349" t="s">
        <v>714</v>
      </c>
      <c r="J349" t="s">
        <v>715</v>
      </c>
      <c r="K349" t="s">
        <v>717</v>
      </c>
    </row>
    <row r="350" spans="1:11" x14ac:dyDescent="0.25">
      <c r="A350">
        <v>1190205</v>
      </c>
      <c r="B350">
        <v>123829</v>
      </c>
      <c r="C350" s="3">
        <f t="shared" si="5"/>
        <v>0.52672453703703703</v>
      </c>
      <c r="D350" t="s">
        <v>10</v>
      </c>
      <c r="E350" t="s">
        <v>11</v>
      </c>
      <c r="F350" t="s">
        <v>254</v>
      </c>
      <c r="G350" t="s">
        <v>255</v>
      </c>
      <c r="H350" t="s">
        <v>256</v>
      </c>
      <c r="I350" t="s">
        <v>718</v>
      </c>
      <c r="J350" t="s">
        <v>24</v>
      </c>
      <c r="K350" t="s">
        <v>24</v>
      </c>
    </row>
    <row r="351" spans="1:11" x14ac:dyDescent="0.25">
      <c r="A351">
        <v>1190205</v>
      </c>
      <c r="B351">
        <v>123829</v>
      </c>
      <c r="C351" s="3">
        <f t="shared" si="5"/>
        <v>0.52672453703703703</v>
      </c>
      <c r="D351" t="s">
        <v>10</v>
      </c>
      <c r="E351" t="s">
        <v>11</v>
      </c>
      <c r="F351" t="s">
        <v>258</v>
      </c>
      <c r="G351" t="s">
        <v>255</v>
      </c>
      <c r="H351" t="s">
        <v>256</v>
      </c>
      <c r="I351" t="s">
        <v>718</v>
      </c>
      <c r="J351" t="s">
        <v>24</v>
      </c>
      <c r="K351" t="s">
        <v>24</v>
      </c>
    </row>
    <row r="352" spans="1:11" x14ac:dyDescent="0.25">
      <c r="A352">
        <v>1190205</v>
      </c>
      <c r="B352">
        <v>123922</v>
      </c>
      <c r="C352" s="3">
        <f t="shared" si="5"/>
        <v>0.52733796296296298</v>
      </c>
      <c r="D352" t="s">
        <v>18</v>
      </c>
      <c r="E352" t="s">
        <v>19</v>
      </c>
      <c r="F352" t="s">
        <v>259</v>
      </c>
      <c r="G352" t="s">
        <v>260</v>
      </c>
      <c r="H352" t="s">
        <v>261</v>
      </c>
      <c r="I352" t="s">
        <v>719</v>
      </c>
      <c r="J352" t="s">
        <v>720</v>
      </c>
      <c r="K352" t="s">
        <v>24</v>
      </c>
    </row>
    <row r="353" spans="1:11" x14ac:dyDescent="0.25">
      <c r="A353">
        <v>1190205</v>
      </c>
      <c r="B353">
        <v>124049</v>
      </c>
      <c r="C353" s="3">
        <f t="shared" si="5"/>
        <v>0.52834490740740747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  <c r="I353" t="s">
        <v>167</v>
      </c>
      <c r="J353" t="s">
        <v>168</v>
      </c>
      <c r="K353" t="s">
        <v>721</v>
      </c>
    </row>
    <row r="354" spans="1:11" x14ac:dyDescent="0.25">
      <c r="A354">
        <v>1190205</v>
      </c>
      <c r="B354">
        <v>124109</v>
      </c>
      <c r="C354" s="3">
        <f t="shared" si="5"/>
        <v>0.52857638888888892</v>
      </c>
      <c r="D354" t="s">
        <v>10</v>
      </c>
      <c r="E354" t="s">
        <v>11</v>
      </c>
      <c r="F354" t="s">
        <v>12</v>
      </c>
      <c r="G354" t="s">
        <v>13</v>
      </c>
      <c r="H354" t="s">
        <v>14</v>
      </c>
      <c r="I354" t="s">
        <v>74</v>
      </c>
      <c r="J354" t="s">
        <v>75</v>
      </c>
      <c r="K354" t="s">
        <v>722</v>
      </c>
    </row>
    <row r="355" spans="1:11" x14ac:dyDescent="0.25">
      <c r="A355">
        <v>1190205</v>
      </c>
      <c r="B355">
        <v>124513</v>
      </c>
      <c r="C355" s="3">
        <f t="shared" si="5"/>
        <v>0.53140046296296295</v>
      </c>
      <c r="D355" t="s">
        <v>18</v>
      </c>
      <c r="E355" t="s">
        <v>19</v>
      </c>
      <c r="F355" t="s">
        <v>31</v>
      </c>
      <c r="G355" t="s">
        <v>32</v>
      </c>
      <c r="H355" t="s">
        <v>33</v>
      </c>
      <c r="I355" t="s">
        <v>719</v>
      </c>
      <c r="J355" t="s">
        <v>720</v>
      </c>
      <c r="K355" t="s">
        <v>723</v>
      </c>
    </row>
    <row r="356" spans="1:11" x14ac:dyDescent="0.25">
      <c r="A356">
        <v>1190205</v>
      </c>
      <c r="B356">
        <v>124519</v>
      </c>
      <c r="C356" s="3">
        <f t="shared" si="5"/>
        <v>0.5314699074074074</v>
      </c>
      <c r="D356" t="s">
        <v>18</v>
      </c>
      <c r="E356" t="s">
        <v>19</v>
      </c>
      <c r="F356" t="s">
        <v>31</v>
      </c>
      <c r="G356" t="s">
        <v>32</v>
      </c>
      <c r="H356" t="s">
        <v>33</v>
      </c>
      <c r="I356" t="s">
        <v>724</v>
      </c>
      <c r="J356" t="s">
        <v>725</v>
      </c>
      <c r="K356" t="s">
        <v>726</v>
      </c>
    </row>
    <row r="357" spans="1:11" x14ac:dyDescent="0.25">
      <c r="A357">
        <v>1190205</v>
      </c>
      <c r="B357">
        <v>124524</v>
      </c>
      <c r="C357" s="3">
        <f t="shared" si="5"/>
        <v>0.53152777777777771</v>
      </c>
      <c r="D357" t="s">
        <v>10</v>
      </c>
      <c r="E357" t="s">
        <v>11</v>
      </c>
      <c r="F357" t="s">
        <v>43</v>
      </c>
      <c r="G357" t="s">
        <v>44</v>
      </c>
      <c r="H357" t="s">
        <v>45</v>
      </c>
      <c r="I357" t="s">
        <v>91</v>
      </c>
      <c r="J357" t="s">
        <v>92</v>
      </c>
      <c r="K357" t="s">
        <v>727</v>
      </c>
    </row>
    <row r="358" spans="1:11" x14ac:dyDescent="0.25">
      <c r="A358">
        <v>1190205</v>
      </c>
      <c r="B358">
        <v>124536</v>
      </c>
      <c r="C358" s="3">
        <f t="shared" si="5"/>
        <v>0.53166666666666662</v>
      </c>
      <c r="D358" t="s">
        <v>10</v>
      </c>
      <c r="E358" t="s">
        <v>11</v>
      </c>
      <c r="F358" t="s">
        <v>43</v>
      </c>
      <c r="G358" t="s">
        <v>44</v>
      </c>
      <c r="H358" t="s">
        <v>45</v>
      </c>
      <c r="I358" t="s">
        <v>91</v>
      </c>
      <c r="J358" t="s">
        <v>92</v>
      </c>
      <c r="K358" t="s">
        <v>728</v>
      </c>
    </row>
    <row r="359" spans="1:11" x14ac:dyDescent="0.25">
      <c r="A359">
        <v>1190205</v>
      </c>
      <c r="B359">
        <v>124549</v>
      </c>
      <c r="C359" s="3">
        <f t="shared" si="5"/>
        <v>0.53181712962962957</v>
      </c>
      <c r="D359" t="s">
        <v>10</v>
      </c>
      <c r="E359" t="s">
        <v>11</v>
      </c>
      <c r="F359" t="s">
        <v>43</v>
      </c>
      <c r="G359" t="s">
        <v>44</v>
      </c>
      <c r="H359" t="s">
        <v>45</v>
      </c>
      <c r="I359" t="s">
        <v>91</v>
      </c>
      <c r="J359" t="s">
        <v>92</v>
      </c>
      <c r="K359" t="s">
        <v>729</v>
      </c>
    </row>
    <row r="360" spans="1:11" x14ac:dyDescent="0.25">
      <c r="A360">
        <v>1190205</v>
      </c>
      <c r="B360">
        <v>124713</v>
      </c>
      <c r="C360" s="3">
        <f t="shared" si="5"/>
        <v>0.53278935185185183</v>
      </c>
      <c r="D360" t="s">
        <v>18</v>
      </c>
      <c r="E360" t="s">
        <v>19</v>
      </c>
      <c r="F360" t="s">
        <v>217</v>
      </c>
      <c r="G360" t="s">
        <v>218</v>
      </c>
      <c r="H360" t="s">
        <v>219</v>
      </c>
      <c r="I360" t="s">
        <v>718</v>
      </c>
      <c r="J360" t="s">
        <v>24</v>
      </c>
      <c r="K360" t="s">
        <v>24</v>
      </c>
    </row>
    <row r="361" spans="1:11" x14ac:dyDescent="0.25">
      <c r="A361">
        <v>1190205</v>
      </c>
      <c r="B361">
        <v>125221</v>
      </c>
      <c r="C361" s="3">
        <f t="shared" si="5"/>
        <v>0.53635416666666669</v>
      </c>
      <c r="D361" t="s">
        <v>18</v>
      </c>
      <c r="E361" t="s">
        <v>19</v>
      </c>
      <c r="F361" t="s">
        <v>20</v>
      </c>
      <c r="G361" t="s">
        <v>21</v>
      </c>
      <c r="H361" t="s">
        <v>22</v>
      </c>
      <c r="I361" t="s">
        <v>730</v>
      </c>
      <c r="J361" t="s">
        <v>24</v>
      </c>
      <c r="K361" t="s">
        <v>731</v>
      </c>
    </row>
    <row r="362" spans="1:11" x14ac:dyDescent="0.25">
      <c r="A362">
        <v>1190205</v>
      </c>
      <c r="B362">
        <v>125515</v>
      </c>
      <c r="C362" s="3">
        <f t="shared" si="5"/>
        <v>0.53836805555555556</v>
      </c>
      <c r="D362" t="s">
        <v>18</v>
      </c>
      <c r="E362" t="s">
        <v>19</v>
      </c>
      <c r="F362" t="s">
        <v>20</v>
      </c>
      <c r="G362" t="s">
        <v>26</v>
      </c>
      <c r="H362" t="s">
        <v>27</v>
      </c>
      <c r="I362" t="s">
        <v>730</v>
      </c>
      <c r="J362" t="s">
        <v>24</v>
      </c>
      <c r="K362" t="s">
        <v>24</v>
      </c>
    </row>
    <row r="363" spans="1:11" x14ac:dyDescent="0.25">
      <c r="A363">
        <v>1190205</v>
      </c>
      <c r="B363">
        <v>131236</v>
      </c>
      <c r="C363" s="3">
        <f t="shared" si="5"/>
        <v>0.55041666666666667</v>
      </c>
      <c r="D363" t="s">
        <v>210</v>
      </c>
      <c r="E363" t="s">
        <v>211</v>
      </c>
      <c r="F363" t="s">
        <v>249</v>
      </c>
      <c r="G363" t="s">
        <v>250</v>
      </c>
      <c r="H363" t="s">
        <v>251</v>
      </c>
      <c r="I363" t="s">
        <v>732</v>
      </c>
      <c r="J363" t="s">
        <v>733</v>
      </c>
      <c r="K363" t="s">
        <v>24</v>
      </c>
    </row>
    <row r="364" spans="1:11" x14ac:dyDescent="0.25">
      <c r="A364">
        <v>1190205</v>
      </c>
      <c r="B364">
        <v>132320</v>
      </c>
      <c r="C364" s="3">
        <f t="shared" si="5"/>
        <v>0.55787037037037035</v>
      </c>
      <c r="D364" t="s">
        <v>10</v>
      </c>
      <c r="E364" t="s">
        <v>11</v>
      </c>
      <c r="F364" t="s">
        <v>43</v>
      </c>
      <c r="G364" t="s">
        <v>44</v>
      </c>
      <c r="H364" t="s">
        <v>45</v>
      </c>
      <c r="I364" t="s">
        <v>91</v>
      </c>
      <c r="J364" t="s">
        <v>92</v>
      </c>
      <c r="K364" t="s">
        <v>734</v>
      </c>
    </row>
    <row r="365" spans="1:11" x14ac:dyDescent="0.25">
      <c r="A365">
        <v>1190205</v>
      </c>
      <c r="B365">
        <v>132407</v>
      </c>
      <c r="C365" s="3">
        <f t="shared" si="5"/>
        <v>0.55841435185185184</v>
      </c>
      <c r="D365" t="s">
        <v>10</v>
      </c>
      <c r="E365" t="s">
        <v>11</v>
      </c>
      <c r="F365" t="s">
        <v>12</v>
      </c>
      <c r="G365" t="s">
        <v>13</v>
      </c>
      <c r="H365" t="s">
        <v>14</v>
      </c>
      <c r="I365" t="s">
        <v>735</v>
      </c>
      <c r="J365" t="s">
        <v>736</v>
      </c>
      <c r="K365" t="s">
        <v>737</v>
      </c>
    </row>
    <row r="366" spans="1:11" x14ac:dyDescent="0.25">
      <c r="A366">
        <v>1190205</v>
      </c>
      <c r="B366">
        <v>132420</v>
      </c>
      <c r="C366" s="3">
        <f t="shared" si="5"/>
        <v>0.55856481481481479</v>
      </c>
      <c r="D366" t="s">
        <v>10</v>
      </c>
      <c r="E366" t="s">
        <v>11</v>
      </c>
      <c r="F366" t="s">
        <v>43</v>
      </c>
      <c r="G366" t="s">
        <v>44</v>
      </c>
      <c r="H366" t="s">
        <v>45</v>
      </c>
      <c r="I366" t="s">
        <v>91</v>
      </c>
      <c r="J366" t="s">
        <v>92</v>
      </c>
      <c r="K366" t="s">
        <v>738</v>
      </c>
    </row>
    <row r="367" spans="1:11" x14ac:dyDescent="0.25">
      <c r="A367">
        <v>1190205</v>
      </c>
      <c r="B367">
        <v>132520</v>
      </c>
      <c r="C367" s="3">
        <f t="shared" si="5"/>
        <v>0.55925925925925923</v>
      </c>
      <c r="D367" t="s">
        <v>18</v>
      </c>
      <c r="E367" t="s">
        <v>19</v>
      </c>
      <c r="F367" t="s">
        <v>31</v>
      </c>
      <c r="G367" t="s">
        <v>32</v>
      </c>
      <c r="H367" t="s">
        <v>33</v>
      </c>
      <c r="I367" t="s">
        <v>180</v>
      </c>
      <c r="J367" t="s">
        <v>181</v>
      </c>
      <c r="K367" t="s">
        <v>739</v>
      </c>
    </row>
    <row r="368" spans="1:11" x14ac:dyDescent="0.25">
      <c r="A368">
        <v>1190205</v>
      </c>
      <c r="B368">
        <v>132527</v>
      </c>
      <c r="C368" s="3">
        <f t="shared" si="5"/>
        <v>0.55934027777777773</v>
      </c>
      <c r="D368" t="s">
        <v>18</v>
      </c>
      <c r="E368" t="s">
        <v>19</v>
      </c>
      <c r="F368" t="s">
        <v>31</v>
      </c>
      <c r="G368" t="s">
        <v>32</v>
      </c>
      <c r="H368" t="s">
        <v>33</v>
      </c>
      <c r="I368" t="s">
        <v>184</v>
      </c>
      <c r="J368" t="s">
        <v>185</v>
      </c>
      <c r="K368" t="s">
        <v>740</v>
      </c>
    </row>
    <row r="369" spans="1:11" x14ac:dyDescent="0.25">
      <c r="A369">
        <v>1190205</v>
      </c>
      <c r="B369">
        <v>132533</v>
      </c>
      <c r="C369" s="3">
        <f t="shared" si="5"/>
        <v>0.55940972222222218</v>
      </c>
      <c r="D369" t="s">
        <v>18</v>
      </c>
      <c r="E369" t="s">
        <v>19</v>
      </c>
      <c r="F369" t="s">
        <v>31</v>
      </c>
      <c r="G369" t="s">
        <v>32</v>
      </c>
      <c r="H369" t="s">
        <v>33</v>
      </c>
      <c r="I369" t="s">
        <v>741</v>
      </c>
      <c r="J369" t="s">
        <v>742</v>
      </c>
      <c r="K369" t="s">
        <v>743</v>
      </c>
    </row>
    <row r="370" spans="1:11" x14ac:dyDescent="0.25">
      <c r="A370">
        <v>1190205</v>
      </c>
      <c r="B370">
        <v>132539</v>
      </c>
      <c r="C370" s="3">
        <f t="shared" si="5"/>
        <v>0.55947916666666664</v>
      </c>
      <c r="D370" t="s">
        <v>18</v>
      </c>
      <c r="E370" t="s">
        <v>19</v>
      </c>
      <c r="F370" t="s">
        <v>31</v>
      </c>
      <c r="G370" t="s">
        <v>32</v>
      </c>
      <c r="H370" t="s">
        <v>33</v>
      </c>
      <c r="I370" t="s">
        <v>744</v>
      </c>
      <c r="J370" t="s">
        <v>745</v>
      </c>
      <c r="K370" t="s">
        <v>746</v>
      </c>
    </row>
    <row r="371" spans="1:11" x14ac:dyDescent="0.25">
      <c r="A371">
        <v>1190205</v>
      </c>
      <c r="B371">
        <v>132544</v>
      </c>
      <c r="C371" s="3">
        <f t="shared" si="5"/>
        <v>0.55953703703703705</v>
      </c>
      <c r="D371" t="s">
        <v>18</v>
      </c>
      <c r="E371" t="s">
        <v>19</v>
      </c>
      <c r="F371" t="s">
        <v>31</v>
      </c>
      <c r="G371" t="s">
        <v>32</v>
      </c>
      <c r="H371" t="s">
        <v>33</v>
      </c>
      <c r="I371" t="s">
        <v>187</v>
      </c>
      <c r="J371" t="s">
        <v>188</v>
      </c>
      <c r="K371" t="s">
        <v>747</v>
      </c>
    </row>
    <row r="372" spans="1:11" x14ac:dyDescent="0.25">
      <c r="A372">
        <v>1190205</v>
      </c>
      <c r="B372">
        <v>132547</v>
      </c>
      <c r="C372" s="3">
        <f t="shared" si="5"/>
        <v>0.55957175925925928</v>
      </c>
      <c r="D372" t="s">
        <v>270</v>
      </c>
      <c r="E372" t="s">
        <v>271</v>
      </c>
      <c r="F372" t="s">
        <v>20</v>
      </c>
      <c r="G372" t="s">
        <v>21</v>
      </c>
      <c r="H372" t="s">
        <v>22</v>
      </c>
      <c r="I372" t="s">
        <v>537</v>
      </c>
      <c r="J372" t="s">
        <v>24</v>
      </c>
      <c r="K372" t="s">
        <v>538</v>
      </c>
    </row>
    <row r="373" spans="1:11" x14ac:dyDescent="0.25">
      <c r="A373">
        <v>1190205</v>
      </c>
      <c r="B373">
        <v>132754</v>
      </c>
      <c r="C373" s="3">
        <f t="shared" si="5"/>
        <v>0.56104166666666666</v>
      </c>
      <c r="D373" t="s">
        <v>18</v>
      </c>
      <c r="E373" t="s">
        <v>19</v>
      </c>
      <c r="F373" t="s">
        <v>217</v>
      </c>
      <c r="G373" t="s">
        <v>218</v>
      </c>
      <c r="H373" t="s">
        <v>219</v>
      </c>
      <c r="I373" t="s">
        <v>748</v>
      </c>
      <c r="J373" t="s">
        <v>24</v>
      </c>
      <c r="K373" t="s">
        <v>24</v>
      </c>
    </row>
    <row r="374" spans="1:11" x14ac:dyDescent="0.25">
      <c r="A374">
        <v>1190205</v>
      </c>
      <c r="B374">
        <v>133413</v>
      </c>
      <c r="C374" s="3">
        <f t="shared" si="5"/>
        <v>0.56542824074074072</v>
      </c>
      <c r="D374" t="s">
        <v>264</v>
      </c>
      <c r="E374" t="s">
        <v>265</v>
      </c>
      <c r="F374" t="s">
        <v>20</v>
      </c>
      <c r="G374" t="s">
        <v>21</v>
      </c>
      <c r="H374" t="s">
        <v>22</v>
      </c>
      <c r="I374" t="s">
        <v>749</v>
      </c>
      <c r="J374" t="s">
        <v>24</v>
      </c>
      <c r="K374" t="s">
        <v>750</v>
      </c>
    </row>
    <row r="375" spans="1:11" x14ac:dyDescent="0.25">
      <c r="A375">
        <v>1190205</v>
      </c>
      <c r="B375">
        <v>133654</v>
      </c>
      <c r="C375" s="3">
        <f t="shared" si="5"/>
        <v>0.56729166666666664</v>
      </c>
      <c r="D375" t="s">
        <v>18</v>
      </c>
      <c r="E375" t="s">
        <v>19</v>
      </c>
      <c r="F375" t="s">
        <v>198</v>
      </c>
      <c r="G375" t="s">
        <v>199</v>
      </c>
      <c r="H375" t="s">
        <v>200</v>
      </c>
      <c r="I375" t="s">
        <v>187</v>
      </c>
      <c r="J375" t="s">
        <v>188</v>
      </c>
      <c r="K375" t="s">
        <v>206</v>
      </c>
    </row>
    <row r="376" spans="1:11" x14ac:dyDescent="0.25">
      <c r="A376">
        <v>1190205</v>
      </c>
      <c r="B376">
        <v>133731</v>
      </c>
      <c r="C376" s="3">
        <f t="shared" si="5"/>
        <v>0.56771990740740741</v>
      </c>
      <c r="D376" t="s">
        <v>18</v>
      </c>
      <c r="E376" t="s">
        <v>19</v>
      </c>
      <c r="F376" t="s">
        <v>198</v>
      </c>
      <c r="G376" t="s">
        <v>199</v>
      </c>
      <c r="H376" t="s">
        <v>200</v>
      </c>
      <c r="I376" t="s">
        <v>201</v>
      </c>
      <c r="J376" t="s">
        <v>202</v>
      </c>
      <c r="K376" t="s">
        <v>415</v>
      </c>
    </row>
    <row r="377" spans="1:11" x14ac:dyDescent="0.25">
      <c r="A377">
        <v>1190205</v>
      </c>
      <c r="B377">
        <v>133852</v>
      </c>
      <c r="C377" s="3">
        <f t="shared" si="5"/>
        <v>0.56865740740740744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I377" t="s">
        <v>751</v>
      </c>
      <c r="J377" t="s">
        <v>752</v>
      </c>
      <c r="K377" t="s">
        <v>753</v>
      </c>
    </row>
    <row r="378" spans="1:11" x14ac:dyDescent="0.25">
      <c r="A378">
        <v>1190205</v>
      </c>
      <c r="B378">
        <v>134034</v>
      </c>
      <c r="C378" s="3">
        <f t="shared" si="5"/>
        <v>0.56983796296296296</v>
      </c>
      <c r="D378" t="s">
        <v>18</v>
      </c>
      <c r="E378" t="s">
        <v>19</v>
      </c>
      <c r="F378" t="s">
        <v>31</v>
      </c>
      <c r="G378" t="s">
        <v>32</v>
      </c>
      <c r="H378" t="s">
        <v>33</v>
      </c>
      <c r="I378" t="s">
        <v>549</v>
      </c>
      <c r="J378" t="s">
        <v>550</v>
      </c>
      <c r="K378" t="s">
        <v>754</v>
      </c>
    </row>
    <row r="379" spans="1:11" x14ac:dyDescent="0.25">
      <c r="A379">
        <v>1190205</v>
      </c>
      <c r="B379">
        <v>134039</v>
      </c>
      <c r="C379" s="3">
        <f t="shared" si="5"/>
        <v>0.56989583333333338</v>
      </c>
      <c r="D379" t="s">
        <v>18</v>
      </c>
      <c r="E379" t="s">
        <v>19</v>
      </c>
      <c r="F379" t="s">
        <v>31</v>
      </c>
      <c r="G379" t="s">
        <v>32</v>
      </c>
      <c r="H379" t="s">
        <v>33</v>
      </c>
      <c r="I379" t="s">
        <v>155</v>
      </c>
      <c r="J379" t="s">
        <v>156</v>
      </c>
      <c r="K379" t="s">
        <v>755</v>
      </c>
    </row>
    <row r="380" spans="1:11" x14ac:dyDescent="0.25">
      <c r="A380">
        <v>1190205</v>
      </c>
      <c r="B380">
        <v>134045</v>
      </c>
      <c r="C380" s="3">
        <f t="shared" si="5"/>
        <v>0.56996527777777783</v>
      </c>
      <c r="D380" t="s">
        <v>55</v>
      </c>
      <c r="E380" t="s">
        <v>56</v>
      </c>
      <c r="F380" t="s">
        <v>433</v>
      </c>
      <c r="G380" t="s">
        <v>434</v>
      </c>
      <c r="H380" t="s">
        <v>435</v>
      </c>
      <c r="I380" t="s">
        <v>756</v>
      </c>
      <c r="J380" t="s">
        <v>757</v>
      </c>
      <c r="K380" t="s">
        <v>24</v>
      </c>
    </row>
    <row r="381" spans="1:11" x14ac:dyDescent="0.25">
      <c r="A381">
        <v>1190205</v>
      </c>
      <c r="B381">
        <v>134055</v>
      </c>
      <c r="C381" s="3">
        <f t="shared" si="5"/>
        <v>0.57008101851851845</v>
      </c>
      <c r="D381" t="s">
        <v>270</v>
      </c>
      <c r="E381" t="s">
        <v>271</v>
      </c>
      <c r="F381" t="s">
        <v>430</v>
      </c>
      <c r="G381" t="s">
        <v>431</v>
      </c>
      <c r="H381" t="s">
        <v>432</v>
      </c>
      <c r="I381" t="s">
        <v>756</v>
      </c>
      <c r="J381" t="s">
        <v>757</v>
      </c>
      <c r="K381" t="s">
        <v>24</v>
      </c>
    </row>
    <row r="382" spans="1:11" x14ac:dyDescent="0.25">
      <c r="A382">
        <v>1190205</v>
      </c>
      <c r="B382">
        <v>135401</v>
      </c>
      <c r="C382" s="3">
        <f t="shared" si="5"/>
        <v>0.57917824074074076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758</v>
      </c>
      <c r="J382" t="s">
        <v>759</v>
      </c>
      <c r="K382" t="s">
        <v>760</v>
      </c>
    </row>
    <row r="383" spans="1:11" x14ac:dyDescent="0.25">
      <c r="A383">
        <v>1190205</v>
      </c>
      <c r="B383">
        <v>141223</v>
      </c>
      <c r="C383" s="3">
        <f t="shared" si="5"/>
        <v>0.59193287037037035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  <c r="I383" t="s">
        <v>455</v>
      </c>
      <c r="J383" t="s">
        <v>456</v>
      </c>
      <c r="K383" t="s">
        <v>761</v>
      </c>
    </row>
    <row r="384" spans="1:11" x14ac:dyDescent="0.25">
      <c r="A384">
        <v>1190205</v>
      </c>
      <c r="B384">
        <v>141250</v>
      </c>
      <c r="C384" s="3">
        <f t="shared" si="5"/>
        <v>0.59224537037037039</v>
      </c>
      <c r="D384" t="s">
        <v>10</v>
      </c>
      <c r="E384" t="s">
        <v>11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762</v>
      </c>
    </row>
    <row r="385" spans="1:11" x14ac:dyDescent="0.25">
      <c r="A385">
        <v>1190205</v>
      </c>
      <c r="B385">
        <v>141754</v>
      </c>
      <c r="C385" s="3">
        <f t="shared" si="5"/>
        <v>0.59576388888888887</v>
      </c>
      <c r="D385" t="s">
        <v>18</v>
      </c>
      <c r="E385" t="s">
        <v>19</v>
      </c>
      <c r="F385" t="s">
        <v>31</v>
      </c>
      <c r="G385" t="s">
        <v>32</v>
      </c>
      <c r="H385" t="s">
        <v>33</v>
      </c>
      <c r="I385" t="s">
        <v>501</v>
      </c>
      <c r="J385" t="s">
        <v>502</v>
      </c>
      <c r="K385" t="s">
        <v>763</v>
      </c>
    </row>
    <row r="386" spans="1:11" x14ac:dyDescent="0.25">
      <c r="A386">
        <v>1190205</v>
      </c>
      <c r="B386">
        <v>141802</v>
      </c>
      <c r="C386" s="3">
        <f t="shared" si="5"/>
        <v>0.59585648148148151</v>
      </c>
      <c r="D386" t="s">
        <v>18</v>
      </c>
      <c r="E386" t="s">
        <v>19</v>
      </c>
      <c r="F386" t="s">
        <v>31</v>
      </c>
      <c r="G386" t="s">
        <v>32</v>
      </c>
      <c r="H386" t="s">
        <v>33</v>
      </c>
      <c r="I386" t="s">
        <v>285</v>
      </c>
      <c r="J386" t="s">
        <v>286</v>
      </c>
      <c r="K386" t="s">
        <v>764</v>
      </c>
    </row>
    <row r="387" spans="1:11" x14ac:dyDescent="0.25">
      <c r="A387">
        <v>1190205</v>
      </c>
      <c r="B387">
        <v>141808</v>
      </c>
      <c r="C387" s="3">
        <f t="shared" ref="C387:C450" si="6">--TEXT(B387,"00\:00\:00")</f>
        <v>0.59592592592592586</v>
      </c>
      <c r="D387" t="s">
        <v>18</v>
      </c>
      <c r="E387" t="s">
        <v>19</v>
      </c>
      <c r="F387" t="s">
        <v>31</v>
      </c>
      <c r="G387" t="s">
        <v>32</v>
      </c>
      <c r="H387" t="s">
        <v>33</v>
      </c>
      <c r="I387" t="s">
        <v>300</v>
      </c>
      <c r="J387" t="s">
        <v>301</v>
      </c>
      <c r="K387" t="s">
        <v>765</v>
      </c>
    </row>
    <row r="388" spans="1:11" x14ac:dyDescent="0.25">
      <c r="A388">
        <v>1190205</v>
      </c>
      <c r="B388">
        <v>142349</v>
      </c>
      <c r="C388" s="3">
        <f t="shared" si="6"/>
        <v>0.59987268518518522</v>
      </c>
      <c r="D388" t="s">
        <v>270</v>
      </c>
      <c r="E388" t="s">
        <v>271</v>
      </c>
      <c r="F388" t="s">
        <v>408</v>
      </c>
      <c r="G388" t="s">
        <v>409</v>
      </c>
      <c r="H388" t="s">
        <v>410</v>
      </c>
      <c r="I388" t="s">
        <v>766</v>
      </c>
      <c r="J388" t="s">
        <v>24</v>
      </c>
      <c r="K388" t="s">
        <v>767</v>
      </c>
    </row>
    <row r="389" spans="1:11" x14ac:dyDescent="0.25">
      <c r="A389">
        <v>1190205</v>
      </c>
      <c r="B389">
        <v>142501</v>
      </c>
      <c r="C389" s="3">
        <f t="shared" si="6"/>
        <v>0.60070601851851857</v>
      </c>
      <c r="D389" t="s">
        <v>270</v>
      </c>
      <c r="E389" t="s">
        <v>271</v>
      </c>
      <c r="F389" t="s">
        <v>768</v>
      </c>
      <c r="G389" t="s">
        <v>769</v>
      </c>
      <c r="H389" t="s">
        <v>770</v>
      </c>
      <c r="I389" t="s">
        <v>771</v>
      </c>
      <c r="J389" t="s">
        <v>24</v>
      </c>
      <c r="K389" t="s">
        <v>772</v>
      </c>
    </row>
    <row r="390" spans="1:11" x14ac:dyDescent="0.25">
      <c r="A390">
        <v>1190205</v>
      </c>
      <c r="B390">
        <v>142828</v>
      </c>
      <c r="C390" s="3">
        <f t="shared" si="6"/>
        <v>0.60310185185185183</v>
      </c>
      <c r="D390" t="s">
        <v>270</v>
      </c>
      <c r="E390" t="s">
        <v>271</v>
      </c>
      <c r="F390" t="s">
        <v>198</v>
      </c>
      <c r="G390" t="s">
        <v>199</v>
      </c>
      <c r="H390" t="s">
        <v>200</v>
      </c>
      <c r="I390" t="s">
        <v>773</v>
      </c>
      <c r="J390" t="s">
        <v>774</v>
      </c>
      <c r="K390" t="s">
        <v>323</v>
      </c>
    </row>
    <row r="391" spans="1:11" x14ac:dyDescent="0.25">
      <c r="A391">
        <v>1190205</v>
      </c>
      <c r="B391">
        <v>142919</v>
      </c>
      <c r="C391" s="3">
        <f t="shared" si="6"/>
        <v>0.6036921296296297</v>
      </c>
      <c r="D391" t="s">
        <v>270</v>
      </c>
      <c r="E391" t="s">
        <v>271</v>
      </c>
      <c r="F391" t="s">
        <v>198</v>
      </c>
      <c r="G391" t="s">
        <v>199</v>
      </c>
      <c r="H391" t="s">
        <v>200</v>
      </c>
      <c r="I391" t="s">
        <v>416</v>
      </c>
      <c r="J391" t="s">
        <v>417</v>
      </c>
      <c r="K391" t="s">
        <v>326</v>
      </c>
    </row>
    <row r="392" spans="1:11" x14ac:dyDescent="0.25">
      <c r="A392">
        <v>1190205</v>
      </c>
      <c r="B392">
        <v>143109</v>
      </c>
      <c r="C392" s="3">
        <f t="shared" si="6"/>
        <v>0.60496527777777775</v>
      </c>
      <c r="D392" t="s">
        <v>270</v>
      </c>
      <c r="E392" t="s">
        <v>271</v>
      </c>
      <c r="F392" t="s">
        <v>198</v>
      </c>
      <c r="G392" t="s">
        <v>199</v>
      </c>
      <c r="H392" t="s">
        <v>200</v>
      </c>
      <c r="I392" t="s">
        <v>419</v>
      </c>
      <c r="J392" t="s">
        <v>420</v>
      </c>
      <c r="K392" t="s">
        <v>334</v>
      </c>
    </row>
    <row r="393" spans="1:11" x14ac:dyDescent="0.25">
      <c r="A393">
        <v>1190205</v>
      </c>
      <c r="B393">
        <v>143953</v>
      </c>
      <c r="C393" s="3">
        <f t="shared" si="6"/>
        <v>0.61103009259259256</v>
      </c>
      <c r="D393" t="s">
        <v>10</v>
      </c>
      <c r="E393" t="s">
        <v>11</v>
      </c>
      <c r="F393" t="s">
        <v>12</v>
      </c>
      <c r="G393" t="s">
        <v>13</v>
      </c>
      <c r="H393" t="s">
        <v>14</v>
      </c>
      <c r="I393" t="s">
        <v>775</v>
      </c>
      <c r="J393" t="s">
        <v>776</v>
      </c>
      <c r="K393" t="s">
        <v>777</v>
      </c>
    </row>
    <row r="394" spans="1:11" x14ac:dyDescent="0.25">
      <c r="A394">
        <v>1190205</v>
      </c>
      <c r="B394">
        <v>144010</v>
      </c>
      <c r="C394" s="3">
        <f t="shared" si="6"/>
        <v>0.61122685185185188</v>
      </c>
      <c r="D394" t="s">
        <v>18</v>
      </c>
      <c r="E394" t="s">
        <v>19</v>
      </c>
      <c r="F394" t="s">
        <v>31</v>
      </c>
      <c r="G394" t="s">
        <v>32</v>
      </c>
      <c r="H394" t="s">
        <v>33</v>
      </c>
      <c r="I394" t="s">
        <v>778</v>
      </c>
      <c r="J394" t="s">
        <v>779</v>
      </c>
      <c r="K394" t="s">
        <v>780</v>
      </c>
    </row>
    <row r="395" spans="1:11" x14ac:dyDescent="0.25">
      <c r="A395">
        <v>1190205</v>
      </c>
      <c r="B395">
        <v>144032</v>
      </c>
      <c r="C395" s="3">
        <f t="shared" si="6"/>
        <v>0.61148148148148151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  <c r="I395" t="s">
        <v>773</v>
      </c>
      <c r="J395" t="s">
        <v>774</v>
      </c>
      <c r="K395" t="s">
        <v>781</v>
      </c>
    </row>
    <row r="396" spans="1:11" x14ac:dyDescent="0.25">
      <c r="A396">
        <v>1190205</v>
      </c>
      <c r="B396">
        <v>144125</v>
      </c>
      <c r="C396" s="3">
        <f t="shared" si="6"/>
        <v>0.61209490740740746</v>
      </c>
      <c r="D396" t="s">
        <v>18</v>
      </c>
      <c r="E396" t="s">
        <v>19</v>
      </c>
      <c r="F396" t="s">
        <v>31</v>
      </c>
      <c r="G396" t="s">
        <v>32</v>
      </c>
      <c r="H396" t="s">
        <v>33</v>
      </c>
      <c r="I396" t="s">
        <v>161</v>
      </c>
      <c r="J396" t="s">
        <v>162</v>
      </c>
      <c r="K396" t="s">
        <v>782</v>
      </c>
    </row>
    <row r="397" spans="1:11" x14ac:dyDescent="0.25">
      <c r="A397">
        <v>1190205</v>
      </c>
      <c r="B397">
        <v>155522</v>
      </c>
      <c r="C397" s="3">
        <f t="shared" si="6"/>
        <v>0.66344907407407405</v>
      </c>
      <c r="D397" t="s">
        <v>18</v>
      </c>
      <c r="E397" t="s">
        <v>19</v>
      </c>
      <c r="F397" t="s">
        <v>217</v>
      </c>
      <c r="G397" t="s">
        <v>218</v>
      </c>
      <c r="H397" t="s">
        <v>219</v>
      </c>
      <c r="I397" t="s">
        <v>783</v>
      </c>
      <c r="J397" t="s">
        <v>24</v>
      </c>
      <c r="K397" t="s">
        <v>24</v>
      </c>
    </row>
    <row r="398" spans="1:11" x14ac:dyDescent="0.25">
      <c r="A398">
        <v>1190205</v>
      </c>
      <c r="B398">
        <v>155647</v>
      </c>
      <c r="C398" s="3">
        <f t="shared" si="6"/>
        <v>0.66443287037037035</v>
      </c>
      <c r="D398" t="s">
        <v>10</v>
      </c>
      <c r="E398" t="s">
        <v>11</v>
      </c>
      <c r="F398" t="s">
        <v>43</v>
      </c>
      <c r="G398" t="s">
        <v>44</v>
      </c>
      <c r="H398" t="s">
        <v>45</v>
      </c>
      <c r="I398" t="s">
        <v>384</v>
      </c>
      <c r="J398" t="s">
        <v>385</v>
      </c>
      <c r="K398" t="s">
        <v>784</v>
      </c>
    </row>
    <row r="399" spans="1:11" x14ac:dyDescent="0.25">
      <c r="A399">
        <v>1190205</v>
      </c>
      <c r="B399">
        <v>155647</v>
      </c>
      <c r="C399" s="3">
        <f t="shared" si="6"/>
        <v>0.66443287037037035</v>
      </c>
      <c r="D399" t="s">
        <v>18</v>
      </c>
      <c r="E399" t="s">
        <v>19</v>
      </c>
      <c r="F399" t="s">
        <v>31</v>
      </c>
      <c r="G399" t="s">
        <v>32</v>
      </c>
      <c r="H399" t="s">
        <v>33</v>
      </c>
      <c r="I399" t="s">
        <v>273</v>
      </c>
      <c r="J399" t="s">
        <v>274</v>
      </c>
      <c r="K399" t="s">
        <v>785</v>
      </c>
    </row>
    <row r="400" spans="1:11" x14ac:dyDescent="0.25">
      <c r="A400">
        <v>1190205</v>
      </c>
      <c r="B400">
        <v>155653</v>
      </c>
      <c r="C400" s="3">
        <f t="shared" si="6"/>
        <v>0.66450231481481481</v>
      </c>
      <c r="D400" t="s">
        <v>18</v>
      </c>
      <c r="E400" t="s">
        <v>19</v>
      </c>
      <c r="F400" t="s">
        <v>31</v>
      </c>
      <c r="G400" t="s">
        <v>32</v>
      </c>
      <c r="H400" t="s">
        <v>33</v>
      </c>
      <c r="I400" t="s">
        <v>786</v>
      </c>
      <c r="J400" t="s">
        <v>787</v>
      </c>
      <c r="K400" t="s">
        <v>788</v>
      </c>
    </row>
    <row r="401" spans="1:11" x14ac:dyDescent="0.25">
      <c r="A401">
        <v>1190205</v>
      </c>
      <c r="B401">
        <v>155658</v>
      </c>
      <c r="C401" s="3">
        <f t="shared" si="6"/>
        <v>0.66456018518518511</v>
      </c>
      <c r="D401" t="s">
        <v>18</v>
      </c>
      <c r="E401" t="s">
        <v>19</v>
      </c>
      <c r="F401" t="s">
        <v>31</v>
      </c>
      <c r="G401" t="s">
        <v>32</v>
      </c>
      <c r="H401" t="s">
        <v>33</v>
      </c>
      <c r="I401" t="s">
        <v>789</v>
      </c>
      <c r="J401" t="s">
        <v>790</v>
      </c>
      <c r="K401" t="s">
        <v>791</v>
      </c>
    </row>
    <row r="402" spans="1:11" x14ac:dyDescent="0.25">
      <c r="A402">
        <v>1190205</v>
      </c>
      <c r="B402">
        <v>155704</v>
      </c>
      <c r="C402" s="3">
        <f t="shared" si="6"/>
        <v>0.66462962962962957</v>
      </c>
      <c r="D402" t="s">
        <v>18</v>
      </c>
      <c r="E402" t="s">
        <v>19</v>
      </c>
      <c r="F402" t="s">
        <v>31</v>
      </c>
      <c r="G402" t="s">
        <v>32</v>
      </c>
      <c r="H402" t="s">
        <v>33</v>
      </c>
      <c r="I402" t="s">
        <v>552</v>
      </c>
      <c r="J402" t="s">
        <v>553</v>
      </c>
      <c r="K402" t="s">
        <v>792</v>
      </c>
    </row>
    <row r="403" spans="1:11" x14ac:dyDescent="0.25">
      <c r="A403">
        <v>1190205</v>
      </c>
      <c r="B403">
        <v>155710</v>
      </c>
      <c r="C403" s="3">
        <f t="shared" si="6"/>
        <v>0.66469907407407403</v>
      </c>
      <c r="D403" t="s">
        <v>18</v>
      </c>
      <c r="E403" t="s">
        <v>19</v>
      </c>
      <c r="F403" t="s">
        <v>31</v>
      </c>
      <c r="G403" t="s">
        <v>32</v>
      </c>
      <c r="H403" t="s">
        <v>33</v>
      </c>
      <c r="I403" t="s">
        <v>793</v>
      </c>
      <c r="J403" t="s">
        <v>794</v>
      </c>
      <c r="K403" t="s">
        <v>795</v>
      </c>
    </row>
    <row r="404" spans="1:11" x14ac:dyDescent="0.25">
      <c r="A404">
        <v>1190205</v>
      </c>
      <c r="B404">
        <v>155734</v>
      </c>
      <c r="C404" s="3">
        <f t="shared" si="6"/>
        <v>0.66497685185185185</v>
      </c>
      <c r="D404" t="s">
        <v>10</v>
      </c>
      <c r="E404" t="s">
        <v>11</v>
      </c>
      <c r="F404" t="s">
        <v>12</v>
      </c>
      <c r="G404" t="s">
        <v>13</v>
      </c>
      <c r="H404" t="s">
        <v>14</v>
      </c>
      <c r="I404" t="s">
        <v>273</v>
      </c>
      <c r="J404" t="s">
        <v>274</v>
      </c>
      <c r="K404" t="s">
        <v>796</v>
      </c>
    </row>
    <row r="405" spans="1:11" x14ac:dyDescent="0.25">
      <c r="A405">
        <v>1190205</v>
      </c>
      <c r="B405">
        <v>155800</v>
      </c>
      <c r="C405" s="3">
        <f t="shared" si="6"/>
        <v>0.66527777777777775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  <c r="I405" t="s">
        <v>797</v>
      </c>
      <c r="J405" t="s">
        <v>798</v>
      </c>
      <c r="K405" t="s">
        <v>799</v>
      </c>
    </row>
    <row r="406" spans="1:11" x14ac:dyDescent="0.25">
      <c r="A406">
        <v>1190205</v>
      </c>
      <c r="B406">
        <v>160138</v>
      </c>
      <c r="C406" s="3">
        <f t="shared" si="6"/>
        <v>0.66780092592592588</v>
      </c>
      <c r="D406" t="s">
        <v>18</v>
      </c>
      <c r="E406" t="s">
        <v>19</v>
      </c>
      <c r="F406" t="s">
        <v>31</v>
      </c>
      <c r="G406" t="s">
        <v>32</v>
      </c>
      <c r="H406" t="s">
        <v>33</v>
      </c>
      <c r="I406" t="s">
        <v>800</v>
      </c>
      <c r="J406" t="s">
        <v>801</v>
      </c>
      <c r="K406" t="s">
        <v>802</v>
      </c>
    </row>
    <row r="407" spans="1:11" x14ac:dyDescent="0.25">
      <c r="A407">
        <v>1190205</v>
      </c>
      <c r="B407">
        <v>160319</v>
      </c>
      <c r="C407" s="3">
        <f t="shared" si="6"/>
        <v>0.66896990740740747</v>
      </c>
      <c r="D407" t="s">
        <v>18</v>
      </c>
      <c r="E407" t="s">
        <v>19</v>
      </c>
      <c r="F407" t="s">
        <v>31</v>
      </c>
      <c r="G407" t="s">
        <v>32</v>
      </c>
      <c r="H407" t="s">
        <v>33</v>
      </c>
      <c r="I407" t="s">
        <v>315</v>
      </c>
      <c r="J407" t="s">
        <v>316</v>
      </c>
      <c r="K407" t="s">
        <v>803</v>
      </c>
    </row>
    <row r="408" spans="1:11" x14ac:dyDescent="0.25">
      <c r="A408">
        <v>1190205</v>
      </c>
      <c r="B408">
        <v>160325</v>
      </c>
      <c r="C408" s="3">
        <f t="shared" si="6"/>
        <v>0.66903935185185182</v>
      </c>
      <c r="D408" t="s">
        <v>18</v>
      </c>
      <c r="E408" t="s">
        <v>19</v>
      </c>
      <c r="F408" t="s">
        <v>31</v>
      </c>
      <c r="G408" t="s">
        <v>32</v>
      </c>
      <c r="H408" t="s">
        <v>33</v>
      </c>
      <c r="I408" t="s">
        <v>315</v>
      </c>
      <c r="J408" t="s">
        <v>316</v>
      </c>
      <c r="K408" t="s">
        <v>804</v>
      </c>
    </row>
    <row r="409" spans="1:11" x14ac:dyDescent="0.25">
      <c r="A409">
        <v>1190205</v>
      </c>
      <c r="B409">
        <v>160331</v>
      </c>
      <c r="C409" s="3">
        <f t="shared" si="6"/>
        <v>0.66910879629629638</v>
      </c>
      <c r="D409" t="s">
        <v>18</v>
      </c>
      <c r="E409" t="s">
        <v>19</v>
      </c>
      <c r="F409" t="s">
        <v>31</v>
      </c>
      <c r="G409" t="s">
        <v>32</v>
      </c>
      <c r="H409" t="s">
        <v>33</v>
      </c>
      <c r="I409" t="s">
        <v>315</v>
      </c>
      <c r="J409" t="s">
        <v>316</v>
      </c>
      <c r="K409" t="s">
        <v>805</v>
      </c>
    </row>
    <row r="410" spans="1:11" x14ac:dyDescent="0.25">
      <c r="A410">
        <v>1190205</v>
      </c>
      <c r="B410">
        <v>163045</v>
      </c>
      <c r="C410" s="3">
        <f t="shared" si="6"/>
        <v>0.6880208333333333</v>
      </c>
      <c r="D410" t="s">
        <v>10</v>
      </c>
      <c r="E410" t="s">
        <v>11</v>
      </c>
      <c r="F410" t="s">
        <v>12</v>
      </c>
      <c r="G410" t="s">
        <v>13</v>
      </c>
      <c r="H410" t="s">
        <v>14</v>
      </c>
      <c r="I410" t="s">
        <v>377</v>
      </c>
      <c r="J410" t="s">
        <v>378</v>
      </c>
      <c r="K410" t="s">
        <v>806</v>
      </c>
    </row>
    <row r="411" spans="1:11" x14ac:dyDescent="0.25">
      <c r="A411">
        <v>1190205</v>
      </c>
      <c r="B411">
        <v>163110</v>
      </c>
      <c r="C411" s="3">
        <f t="shared" si="6"/>
        <v>0.68831018518518527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  <c r="I411" t="s">
        <v>807</v>
      </c>
      <c r="J411" t="s">
        <v>271</v>
      </c>
      <c r="K411" t="s">
        <v>808</v>
      </c>
    </row>
    <row r="412" spans="1:11" x14ac:dyDescent="0.25">
      <c r="A412">
        <v>1190205</v>
      </c>
      <c r="B412">
        <v>163719</v>
      </c>
      <c r="C412" s="3">
        <f t="shared" si="6"/>
        <v>0.6925810185185185</v>
      </c>
      <c r="D412" t="s">
        <v>270</v>
      </c>
      <c r="E412" t="s">
        <v>271</v>
      </c>
      <c r="F412" t="s">
        <v>20</v>
      </c>
      <c r="G412" t="s">
        <v>21</v>
      </c>
      <c r="H412" t="s">
        <v>22</v>
      </c>
      <c r="I412" t="s">
        <v>809</v>
      </c>
      <c r="J412" t="s">
        <v>24</v>
      </c>
      <c r="K412" t="s">
        <v>810</v>
      </c>
    </row>
    <row r="413" spans="1:11" x14ac:dyDescent="0.25">
      <c r="A413">
        <v>1190205</v>
      </c>
      <c r="B413">
        <v>164400</v>
      </c>
      <c r="C413" s="3">
        <f t="shared" si="6"/>
        <v>0.6972222222222223</v>
      </c>
      <c r="D413" t="s">
        <v>18</v>
      </c>
      <c r="E413" t="s">
        <v>19</v>
      </c>
      <c r="F413" t="s">
        <v>31</v>
      </c>
      <c r="G413" t="s">
        <v>32</v>
      </c>
      <c r="H413" t="s">
        <v>33</v>
      </c>
      <c r="I413" t="s">
        <v>811</v>
      </c>
      <c r="J413" t="s">
        <v>812</v>
      </c>
      <c r="K413" t="s">
        <v>813</v>
      </c>
    </row>
    <row r="414" spans="1:11" x14ac:dyDescent="0.25">
      <c r="A414">
        <v>1190205</v>
      </c>
      <c r="B414">
        <v>164406</v>
      </c>
      <c r="C414" s="3">
        <f t="shared" si="6"/>
        <v>0.69729166666666664</v>
      </c>
      <c r="D414" t="s">
        <v>18</v>
      </c>
      <c r="E414" t="s">
        <v>19</v>
      </c>
      <c r="F414" t="s">
        <v>31</v>
      </c>
      <c r="G414" t="s">
        <v>32</v>
      </c>
      <c r="H414" t="s">
        <v>33</v>
      </c>
      <c r="I414" t="s">
        <v>46</v>
      </c>
      <c r="J414" t="s">
        <v>47</v>
      </c>
      <c r="K414" t="s">
        <v>814</v>
      </c>
    </row>
    <row r="415" spans="1:11" x14ac:dyDescent="0.25">
      <c r="A415">
        <v>1190205</v>
      </c>
      <c r="B415">
        <v>170304</v>
      </c>
      <c r="C415" s="3">
        <f t="shared" si="6"/>
        <v>0.71046296296296296</v>
      </c>
      <c r="D415" t="s">
        <v>270</v>
      </c>
      <c r="E415" t="s">
        <v>271</v>
      </c>
      <c r="F415" t="s">
        <v>20</v>
      </c>
      <c r="G415" t="s">
        <v>21</v>
      </c>
      <c r="H415" t="s">
        <v>22</v>
      </c>
      <c r="I415" t="s">
        <v>815</v>
      </c>
      <c r="J415" t="s">
        <v>24</v>
      </c>
      <c r="K415" t="s">
        <v>816</v>
      </c>
    </row>
    <row r="416" spans="1:11" x14ac:dyDescent="0.25">
      <c r="A416">
        <v>1190205</v>
      </c>
      <c r="B416">
        <v>170452</v>
      </c>
      <c r="C416" s="3">
        <f t="shared" si="6"/>
        <v>0.71171296296296294</v>
      </c>
      <c r="D416" t="s">
        <v>270</v>
      </c>
      <c r="E416" t="s">
        <v>271</v>
      </c>
      <c r="F416" t="s">
        <v>20</v>
      </c>
      <c r="G416" t="s">
        <v>21</v>
      </c>
      <c r="H416" t="s">
        <v>22</v>
      </c>
      <c r="I416" t="s">
        <v>815</v>
      </c>
      <c r="J416" t="s">
        <v>24</v>
      </c>
      <c r="K416" t="s">
        <v>816</v>
      </c>
    </row>
    <row r="417" spans="1:11" x14ac:dyDescent="0.25">
      <c r="A417">
        <v>1190205</v>
      </c>
      <c r="B417">
        <v>174250</v>
      </c>
      <c r="C417" s="3">
        <f t="shared" si="6"/>
        <v>0.73807870370370365</v>
      </c>
      <c r="D417" t="s">
        <v>18</v>
      </c>
      <c r="E417" t="s">
        <v>19</v>
      </c>
      <c r="F417" t="s">
        <v>400</v>
      </c>
      <c r="G417" t="s">
        <v>401</v>
      </c>
      <c r="H417" t="s">
        <v>402</v>
      </c>
      <c r="I417" t="s">
        <v>282</v>
      </c>
      <c r="J417" t="s">
        <v>144</v>
      </c>
      <c r="K417" t="s">
        <v>24</v>
      </c>
    </row>
    <row r="418" spans="1:11" x14ac:dyDescent="0.25">
      <c r="A418">
        <v>1190205</v>
      </c>
      <c r="B418">
        <v>174307</v>
      </c>
      <c r="C418" s="3">
        <f t="shared" si="6"/>
        <v>0.73827546296296298</v>
      </c>
      <c r="D418" t="s">
        <v>18</v>
      </c>
      <c r="E418" t="s">
        <v>19</v>
      </c>
      <c r="F418" t="s">
        <v>400</v>
      </c>
      <c r="G418" t="s">
        <v>401</v>
      </c>
      <c r="H418" t="s">
        <v>402</v>
      </c>
      <c r="I418" t="s">
        <v>207</v>
      </c>
      <c r="J418" t="s">
        <v>208</v>
      </c>
      <c r="K418" t="s">
        <v>24</v>
      </c>
    </row>
    <row r="419" spans="1:11" x14ac:dyDescent="0.25">
      <c r="A419">
        <v>1190205</v>
      </c>
      <c r="B419">
        <v>175607</v>
      </c>
      <c r="C419" s="3">
        <f t="shared" si="6"/>
        <v>0.74730324074074073</v>
      </c>
      <c r="D419" t="s">
        <v>270</v>
      </c>
      <c r="E419" t="s">
        <v>271</v>
      </c>
      <c r="F419" t="s">
        <v>198</v>
      </c>
      <c r="G419" t="s">
        <v>199</v>
      </c>
      <c r="H419" t="s">
        <v>200</v>
      </c>
      <c r="I419" t="s">
        <v>285</v>
      </c>
      <c r="J419" t="s">
        <v>286</v>
      </c>
      <c r="K419" t="s">
        <v>335</v>
      </c>
    </row>
    <row r="420" spans="1:11" x14ac:dyDescent="0.25">
      <c r="A420">
        <v>1190205</v>
      </c>
      <c r="B420">
        <v>175726</v>
      </c>
      <c r="C420" s="3">
        <f t="shared" si="6"/>
        <v>0.74821759259259257</v>
      </c>
      <c r="D420" t="s">
        <v>270</v>
      </c>
      <c r="E420" t="s">
        <v>271</v>
      </c>
      <c r="F420" t="s">
        <v>198</v>
      </c>
      <c r="G420" t="s">
        <v>199</v>
      </c>
      <c r="H420" t="s">
        <v>200</v>
      </c>
      <c r="I420" t="s">
        <v>201</v>
      </c>
      <c r="J420" t="s">
        <v>202</v>
      </c>
      <c r="K420" t="s">
        <v>355</v>
      </c>
    </row>
    <row r="421" spans="1:11" x14ac:dyDescent="0.25">
      <c r="A421">
        <v>1190205</v>
      </c>
      <c r="B421">
        <v>180540</v>
      </c>
      <c r="C421" s="3">
        <f t="shared" si="6"/>
        <v>0.75393518518518521</v>
      </c>
      <c r="D421" t="s">
        <v>10</v>
      </c>
      <c r="E421" t="s">
        <v>11</v>
      </c>
      <c r="F421" t="s">
        <v>405</v>
      </c>
      <c r="G421" t="s">
        <v>406</v>
      </c>
      <c r="H421" t="s">
        <v>407</v>
      </c>
      <c r="I421" t="s">
        <v>282</v>
      </c>
      <c r="J421" t="s">
        <v>144</v>
      </c>
      <c r="K421" t="s">
        <v>24</v>
      </c>
    </row>
    <row r="422" spans="1:11" x14ac:dyDescent="0.25">
      <c r="A422">
        <v>1190205</v>
      </c>
      <c r="B422">
        <v>180719</v>
      </c>
      <c r="C422" s="3">
        <f t="shared" si="6"/>
        <v>0.7550810185185185</v>
      </c>
      <c r="D422" t="s">
        <v>10</v>
      </c>
      <c r="E422" t="s">
        <v>11</v>
      </c>
      <c r="F422" t="s">
        <v>405</v>
      </c>
      <c r="G422" t="s">
        <v>406</v>
      </c>
      <c r="H422" t="s">
        <v>407</v>
      </c>
      <c r="I422" t="s">
        <v>207</v>
      </c>
      <c r="J422" t="s">
        <v>208</v>
      </c>
      <c r="K422" t="s">
        <v>24</v>
      </c>
    </row>
    <row r="423" spans="1:11" x14ac:dyDescent="0.25">
      <c r="A423">
        <v>1190205</v>
      </c>
      <c r="B423">
        <v>182332</v>
      </c>
      <c r="C423" s="3">
        <f t="shared" si="6"/>
        <v>0.76634259259259263</v>
      </c>
      <c r="D423" t="s">
        <v>270</v>
      </c>
      <c r="E423" t="s">
        <v>271</v>
      </c>
      <c r="F423" t="s">
        <v>711</v>
      </c>
      <c r="G423" t="s">
        <v>712</v>
      </c>
      <c r="H423" t="s">
        <v>713</v>
      </c>
      <c r="I423" t="s">
        <v>817</v>
      </c>
      <c r="J423" t="s">
        <v>818</v>
      </c>
      <c r="K423" t="s">
        <v>819</v>
      </c>
    </row>
    <row r="424" spans="1:11" x14ac:dyDescent="0.25">
      <c r="A424">
        <v>1190205</v>
      </c>
      <c r="B424">
        <v>184803</v>
      </c>
      <c r="C424" s="3">
        <f t="shared" si="6"/>
        <v>0.78336805555555555</v>
      </c>
      <c r="D424" t="s">
        <v>270</v>
      </c>
      <c r="E424" t="s">
        <v>271</v>
      </c>
      <c r="F424" t="s">
        <v>198</v>
      </c>
      <c r="G424" t="s">
        <v>199</v>
      </c>
      <c r="H424" t="s">
        <v>200</v>
      </c>
      <c r="I424" t="s">
        <v>187</v>
      </c>
      <c r="J424" t="s">
        <v>188</v>
      </c>
      <c r="K424" t="s">
        <v>356</v>
      </c>
    </row>
    <row r="425" spans="1:11" x14ac:dyDescent="0.25">
      <c r="A425">
        <v>1190205</v>
      </c>
      <c r="B425">
        <v>184931</v>
      </c>
      <c r="C425" s="3">
        <f t="shared" si="6"/>
        <v>0.78438657407407408</v>
      </c>
      <c r="D425" t="s">
        <v>270</v>
      </c>
      <c r="E425" t="s">
        <v>271</v>
      </c>
      <c r="F425" t="s">
        <v>198</v>
      </c>
      <c r="G425" t="s">
        <v>199</v>
      </c>
      <c r="H425" t="s">
        <v>200</v>
      </c>
      <c r="I425" t="s">
        <v>201</v>
      </c>
      <c r="J425" t="s">
        <v>202</v>
      </c>
      <c r="K425" t="s">
        <v>357</v>
      </c>
    </row>
    <row r="426" spans="1:11" x14ac:dyDescent="0.25">
      <c r="A426">
        <v>1190206</v>
      </c>
      <c r="B426">
        <v>101846</v>
      </c>
      <c r="C426" s="3">
        <f t="shared" si="6"/>
        <v>0.42969907407407404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 t="s">
        <v>820</v>
      </c>
      <c r="J426" t="s">
        <v>24</v>
      </c>
      <c r="K426" t="s">
        <v>821</v>
      </c>
    </row>
    <row r="427" spans="1:11" x14ac:dyDescent="0.25">
      <c r="A427">
        <v>1190206</v>
      </c>
      <c r="B427">
        <v>102020</v>
      </c>
      <c r="C427" s="3">
        <f t="shared" si="6"/>
        <v>0.43078703703703702</v>
      </c>
      <c r="D427" t="s">
        <v>18</v>
      </c>
      <c r="E427" t="s">
        <v>19</v>
      </c>
      <c r="F427" t="s">
        <v>20</v>
      </c>
      <c r="G427" t="s">
        <v>26</v>
      </c>
      <c r="H427" t="s">
        <v>27</v>
      </c>
      <c r="I427" t="s">
        <v>50</v>
      </c>
      <c r="J427" t="s">
        <v>24</v>
      </c>
      <c r="K427" t="s">
        <v>24</v>
      </c>
    </row>
    <row r="428" spans="1:11" x14ac:dyDescent="0.25">
      <c r="A428">
        <v>1190206</v>
      </c>
      <c r="B428">
        <v>102039</v>
      </c>
      <c r="C428" s="3">
        <f t="shared" si="6"/>
        <v>0.43100694444444443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50</v>
      </c>
      <c r="J428" t="s">
        <v>24</v>
      </c>
      <c r="K428" t="s">
        <v>51</v>
      </c>
    </row>
    <row r="429" spans="1:11" x14ac:dyDescent="0.25">
      <c r="A429">
        <v>1190206</v>
      </c>
      <c r="B429">
        <v>102209</v>
      </c>
      <c r="C429" s="3">
        <f t="shared" si="6"/>
        <v>0.43204861111111109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  <c r="I429" t="s">
        <v>74</v>
      </c>
      <c r="J429" t="s">
        <v>75</v>
      </c>
      <c r="K429" t="s">
        <v>822</v>
      </c>
    </row>
    <row r="430" spans="1:11" x14ac:dyDescent="0.25">
      <c r="A430">
        <v>1190206</v>
      </c>
      <c r="B430">
        <v>103256</v>
      </c>
      <c r="C430" s="3">
        <f t="shared" si="6"/>
        <v>0.43953703703703706</v>
      </c>
      <c r="D430" t="s">
        <v>18</v>
      </c>
      <c r="E430" t="s">
        <v>19</v>
      </c>
      <c r="F430" t="s">
        <v>31</v>
      </c>
      <c r="G430" t="s">
        <v>32</v>
      </c>
      <c r="H430" t="s">
        <v>33</v>
      </c>
      <c r="I430" t="s">
        <v>823</v>
      </c>
      <c r="J430" t="s">
        <v>824</v>
      </c>
      <c r="K430" t="s">
        <v>825</v>
      </c>
    </row>
    <row r="431" spans="1:11" x14ac:dyDescent="0.25">
      <c r="A431">
        <v>1190206</v>
      </c>
      <c r="B431">
        <v>103302</v>
      </c>
      <c r="C431" s="3">
        <f t="shared" si="6"/>
        <v>0.43960648148148151</v>
      </c>
      <c r="D431" t="s">
        <v>18</v>
      </c>
      <c r="E431" t="s">
        <v>19</v>
      </c>
      <c r="F431" t="s">
        <v>31</v>
      </c>
      <c r="G431" t="s">
        <v>32</v>
      </c>
      <c r="H431" t="s">
        <v>33</v>
      </c>
      <c r="I431" t="s">
        <v>826</v>
      </c>
      <c r="J431" t="s">
        <v>827</v>
      </c>
      <c r="K431" t="s">
        <v>828</v>
      </c>
    </row>
    <row r="432" spans="1:11" x14ac:dyDescent="0.25">
      <c r="A432">
        <v>1190206</v>
      </c>
      <c r="B432">
        <v>110455</v>
      </c>
      <c r="C432" s="3">
        <f t="shared" si="6"/>
        <v>0.46174768518518516</v>
      </c>
      <c r="D432" t="s">
        <v>18</v>
      </c>
      <c r="E432" t="s">
        <v>19</v>
      </c>
      <c r="F432" t="s">
        <v>31</v>
      </c>
      <c r="G432" t="s">
        <v>32</v>
      </c>
      <c r="H432" t="s">
        <v>33</v>
      </c>
      <c r="I432" t="s">
        <v>34</v>
      </c>
      <c r="J432" t="s">
        <v>35</v>
      </c>
      <c r="K432" t="s">
        <v>829</v>
      </c>
    </row>
    <row r="433" spans="1:11" x14ac:dyDescent="0.25">
      <c r="A433">
        <v>1190206</v>
      </c>
      <c r="B433">
        <v>110501</v>
      </c>
      <c r="C433" s="3">
        <f t="shared" si="6"/>
        <v>0.46181712962962962</v>
      </c>
      <c r="D433" t="s">
        <v>18</v>
      </c>
      <c r="E433" t="s">
        <v>19</v>
      </c>
      <c r="F433" t="s">
        <v>31</v>
      </c>
      <c r="G433" t="s">
        <v>32</v>
      </c>
      <c r="H433" t="s">
        <v>33</v>
      </c>
      <c r="I433" t="s">
        <v>187</v>
      </c>
      <c r="J433" t="s">
        <v>188</v>
      </c>
      <c r="K433" t="s">
        <v>830</v>
      </c>
    </row>
    <row r="434" spans="1:11" x14ac:dyDescent="0.25">
      <c r="A434">
        <v>1190206</v>
      </c>
      <c r="B434">
        <v>110506</v>
      </c>
      <c r="C434" s="3">
        <f t="shared" si="6"/>
        <v>0.46187500000000004</v>
      </c>
      <c r="D434" t="s">
        <v>18</v>
      </c>
      <c r="E434" t="s">
        <v>19</v>
      </c>
      <c r="F434" t="s">
        <v>31</v>
      </c>
      <c r="G434" t="s">
        <v>32</v>
      </c>
      <c r="H434" t="s">
        <v>33</v>
      </c>
      <c r="I434" t="s">
        <v>180</v>
      </c>
      <c r="J434" t="s">
        <v>181</v>
      </c>
      <c r="K434" t="s">
        <v>831</v>
      </c>
    </row>
    <row r="435" spans="1:11" x14ac:dyDescent="0.25">
      <c r="A435">
        <v>1190206</v>
      </c>
      <c r="B435">
        <v>110514</v>
      </c>
      <c r="C435" s="3">
        <f t="shared" si="6"/>
        <v>0.46196759259259257</v>
      </c>
      <c r="D435" t="s">
        <v>18</v>
      </c>
      <c r="E435" t="s">
        <v>19</v>
      </c>
      <c r="F435" t="s">
        <v>31</v>
      </c>
      <c r="G435" t="s">
        <v>32</v>
      </c>
      <c r="H435" t="s">
        <v>33</v>
      </c>
      <c r="I435" t="s">
        <v>184</v>
      </c>
      <c r="J435" t="s">
        <v>185</v>
      </c>
      <c r="K435" t="s">
        <v>832</v>
      </c>
    </row>
    <row r="436" spans="1:11" x14ac:dyDescent="0.25">
      <c r="A436">
        <v>1190206</v>
      </c>
      <c r="B436">
        <v>110520</v>
      </c>
      <c r="C436" s="3">
        <f t="shared" si="6"/>
        <v>0.46203703703703702</v>
      </c>
      <c r="D436" t="s">
        <v>18</v>
      </c>
      <c r="E436" t="s">
        <v>19</v>
      </c>
      <c r="F436" t="s">
        <v>31</v>
      </c>
      <c r="G436" t="s">
        <v>32</v>
      </c>
      <c r="H436" t="s">
        <v>33</v>
      </c>
      <c r="I436" t="s">
        <v>833</v>
      </c>
      <c r="J436" t="s">
        <v>834</v>
      </c>
      <c r="K436" t="s">
        <v>835</v>
      </c>
    </row>
    <row r="437" spans="1:11" x14ac:dyDescent="0.25">
      <c r="A437">
        <v>1190206</v>
      </c>
      <c r="B437">
        <v>112243</v>
      </c>
      <c r="C437" s="3">
        <f t="shared" si="6"/>
        <v>0.47410879629629626</v>
      </c>
      <c r="D437" t="s">
        <v>18</v>
      </c>
      <c r="E437" t="s">
        <v>19</v>
      </c>
      <c r="F437" t="s">
        <v>198</v>
      </c>
      <c r="G437" t="s">
        <v>199</v>
      </c>
      <c r="H437" t="s">
        <v>200</v>
      </c>
      <c r="I437" t="s">
        <v>187</v>
      </c>
      <c r="J437" t="s">
        <v>188</v>
      </c>
      <c r="K437" t="s">
        <v>203</v>
      </c>
    </row>
    <row r="438" spans="1:11" x14ac:dyDescent="0.25">
      <c r="A438">
        <v>1190206</v>
      </c>
      <c r="B438">
        <v>112315</v>
      </c>
      <c r="C438" s="3">
        <f t="shared" si="6"/>
        <v>0.47447916666666662</v>
      </c>
      <c r="D438" t="s">
        <v>18</v>
      </c>
      <c r="E438" t="s">
        <v>19</v>
      </c>
      <c r="F438" t="s">
        <v>198</v>
      </c>
      <c r="G438" t="s">
        <v>199</v>
      </c>
      <c r="H438" t="s">
        <v>200</v>
      </c>
      <c r="I438" t="s">
        <v>201</v>
      </c>
      <c r="J438" t="s">
        <v>202</v>
      </c>
      <c r="K438" t="s">
        <v>204</v>
      </c>
    </row>
    <row r="439" spans="1:11" x14ac:dyDescent="0.25">
      <c r="A439">
        <v>1190206</v>
      </c>
      <c r="B439">
        <v>114346</v>
      </c>
      <c r="C439" s="3">
        <f t="shared" si="6"/>
        <v>0.48872685185185188</v>
      </c>
      <c r="D439" t="s">
        <v>55</v>
      </c>
      <c r="E439" t="s">
        <v>56</v>
      </c>
      <c r="F439" t="s">
        <v>433</v>
      </c>
      <c r="G439" t="s">
        <v>434</v>
      </c>
      <c r="H439" t="s">
        <v>435</v>
      </c>
      <c r="I439" t="s">
        <v>836</v>
      </c>
      <c r="J439" t="s">
        <v>837</v>
      </c>
      <c r="K439" t="s">
        <v>24</v>
      </c>
    </row>
    <row r="440" spans="1:11" x14ac:dyDescent="0.25">
      <c r="A440">
        <v>1190206</v>
      </c>
      <c r="B440">
        <v>114354</v>
      </c>
      <c r="C440" s="3">
        <f t="shared" si="6"/>
        <v>0.48881944444444447</v>
      </c>
      <c r="D440" t="s">
        <v>55</v>
      </c>
      <c r="E440" t="s">
        <v>56</v>
      </c>
      <c r="F440" t="s">
        <v>433</v>
      </c>
      <c r="G440" t="s">
        <v>434</v>
      </c>
      <c r="H440" t="s">
        <v>435</v>
      </c>
      <c r="I440" t="s">
        <v>836</v>
      </c>
      <c r="J440" t="s">
        <v>837</v>
      </c>
      <c r="K440" t="s">
        <v>24</v>
      </c>
    </row>
    <row r="441" spans="1:11" x14ac:dyDescent="0.25">
      <c r="A441">
        <v>1190206</v>
      </c>
      <c r="B441">
        <v>114541</v>
      </c>
      <c r="C441" s="3">
        <f t="shared" si="6"/>
        <v>0.49005787037037035</v>
      </c>
      <c r="D441" t="s">
        <v>18</v>
      </c>
      <c r="E441" t="s">
        <v>19</v>
      </c>
      <c r="F441" t="s">
        <v>31</v>
      </c>
      <c r="G441" t="s">
        <v>32</v>
      </c>
      <c r="H441" t="s">
        <v>33</v>
      </c>
      <c r="I441" t="s">
        <v>838</v>
      </c>
      <c r="J441" t="s">
        <v>839</v>
      </c>
      <c r="K441" t="s">
        <v>840</v>
      </c>
    </row>
    <row r="442" spans="1:11" x14ac:dyDescent="0.25">
      <c r="A442">
        <v>1190206</v>
      </c>
      <c r="B442">
        <v>114547</v>
      </c>
      <c r="C442" s="3">
        <f t="shared" si="6"/>
        <v>0.49012731481481481</v>
      </c>
      <c r="D442" t="s">
        <v>18</v>
      </c>
      <c r="E442" t="s">
        <v>19</v>
      </c>
      <c r="F442" t="s">
        <v>31</v>
      </c>
      <c r="G442" t="s">
        <v>32</v>
      </c>
      <c r="H442" t="s">
        <v>33</v>
      </c>
      <c r="I442" t="s">
        <v>552</v>
      </c>
      <c r="J442" t="s">
        <v>553</v>
      </c>
      <c r="K442" t="s">
        <v>841</v>
      </c>
    </row>
    <row r="443" spans="1:11" x14ac:dyDescent="0.25">
      <c r="A443">
        <v>1190206</v>
      </c>
      <c r="B443">
        <v>114559</v>
      </c>
      <c r="C443" s="3">
        <f t="shared" si="6"/>
        <v>0.49026620370370372</v>
      </c>
      <c r="D443" t="s">
        <v>18</v>
      </c>
      <c r="E443" t="s">
        <v>19</v>
      </c>
      <c r="F443" t="s">
        <v>31</v>
      </c>
      <c r="G443" t="s">
        <v>32</v>
      </c>
      <c r="H443" t="s">
        <v>33</v>
      </c>
      <c r="I443" t="s">
        <v>167</v>
      </c>
      <c r="J443" t="s">
        <v>168</v>
      </c>
      <c r="K443" t="s">
        <v>842</v>
      </c>
    </row>
    <row r="444" spans="1:11" x14ac:dyDescent="0.25">
      <c r="A444">
        <v>1190206</v>
      </c>
      <c r="B444">
        <v>114604</v>
      </c>
      <c r="C444" s="3">
        <f t="shared" si="6"/>
        <v>0.49032407407407402</v>
      </c>
      <c r="D444" t="s">
        <v>18</v>
      </c>
      <c r="E444" t="s">
        <v>19</v>
      </c>
      <c r="F444" t="s">
        <v>31</v>
      </c>
      <c r="G444" t="s">
        <v>32</v>
      </c>
      <c r="H444" t="s">
        <v>33</v>
      </c>
      <c r="I444" t="s">
        <v>843</v>
      </c>
      <c r="J444" t="s">
        <v>844</v>
      </c>
      <c r="K444" t="s">
        <v>845</v>
      </c>
    </row>
    <row r="445" spans="1:11" x14ac:dyDescent="0.25">
      <c r="A445">
        <v>1190206</v>
      </c>
      <c r="B445">
        <v>114632</v>
      </c>
      <c r="C445" s="3">
        <f t="shared" si="6"/>
        <v>0.49064814814814817</v>
      </c>
      <c r="D445" t="s">
        <v>55</v>
      </c>
      <c r="E445" t="s">
        <v>56</v>
      </c>
      <c r="F445" t="s">
        <v>433</v>
      </c>
      <c r="G445" t="s">
        <v>434</v>
      </c>
      <c r="H445" t="s">
        <v>435</v>
      </c>
      <c r="I445" t="s">
        <v>836</v>
      </c>
      <c r="J445" t="s">
        <v>837</v>
      </c>
      <c r="K445" t="s">
        <v>24</v>
      </c>
    </row>
    <row r="446" spans="1:11" x14ac:dyDescent="0.25">
      <c r="A446">
        <v>1190206</v>
      </c>
      <c r="B446">
        <v>114645</v>
      </c>
      <c r="C446" s="3">
        <f t="shared" si="6"/>
        <v>0.49079861111111112</v>
      </c>
      <c r="D446" t="s">
        <v>55</v>
      </c>
      <c r="E446" t="s">
        <v>56</v>
      </c>
      <c r="F446" t="s">
        <v>433</v>
      </c>
      <c r="G446" t="s">
        <v>434</v>
      </c>
      <c r="H446" t="s">
        <v>435</v>
      </c>
      <c r="I446" t="s">
        <v>836</v>
      </c>
      <c r="J446" t="s">
        <v>837</v>
      </c>
      <c r="K446" t="s">
        <v>24</v>
      </c>
    </row>
    <row r="447" spans="1:11" x14ac:dyDescent="0.25">
      <c r="A447">
        <v>1190206</v>
      </c>
      <c r="B447">
        <v>114710</v>
      </c>
      <c r="C447" s="3">
        <f t="shared" si="6"/>
        <v>0.49108796296296298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  <c r="I447" t="s">
        <v>625</v>
      </c>
      <c r="J447" t="s">
        <v>364</v>
      </c>
      <c r="K447" t="s">
        <v>846</v>
      </c>
    </row>
    <row r="448" spans="1:11" x14ac:dyDescent="0.25">
      <c r="A448">
        <v>1190206</v>
      </c>
      <c r="B448">
        <v>114749</v>
      </c>
      <c r="C448" s="3">
        <f t="shared" si="6"/>
        <v>0.49153935185185182</v>
      </c>
      <c r="D448" t="s">
        <v>55</v>
      </c>
      <c r="E448" t="s">
        <v>56</v>
      </c>
      <c r="F448" t="s">
        <v>433</v>
      </c>
      <c r="G448" t="s">
        <v>434</v>
      </c>
      <c r="H448" t="s">
        <v>435</v>
      </c>
      <c r="I448" t="s">
        <v>836</v>
      </c>
      <c r="J448" t="s">
        <v>837</v>
      </c>
      <c r="K448" t="s">
        <v>24</v>
      </c>
    </row>
    <row r="449" spans="1:11" x14ac:dyDescent="0.25">
      <c r="A449">
        <v>1190206</v>
      </c>
      <c r="B449">
        <v>114758</v>
      </c>
      <c r="C449" s="3">
        <f t="shared" si="6"/>
        <v>0.49164351851851856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  <c r="I449" t="s">
        <v>847</v>
      </c>
      <c r="J449" t="s">
        <v>848</v>
      </c>
      <c r="K449" t="s">
        <v>849</v>
      </c>
    </row>
    <row r="450" spans="1:11" x14ac:dyDescent="0.25">
      <c r="A450">
        <v>1190206</v>
      </c>
      <c r="B450">
        <v>114815</v>
      </c>
      <c r="C450" s="3">
        <f t="shared" si="6"/>
        <v>0.49184027777777778</v>
      </c>
      <c r="D450" t="s">
        <v>55</v>
      </c>
      <c r="E450" t="s">
        <v>56</v>
      </c>
      <c r="F450" t="s">
        <v>433</v>
      </c>
      <c r="G450" t="s">
        <v>434</v>
      </c>
      <c r="H450" t="s">
        <v>435</v>
      </c>
      <c r="I450" t="s">
        <v>836</v>
      </c>
      <c r="J450" t="s">
        <v>837</v>
      </c>
      <c r="K450" t="s">
        <v>24</v>
      </c>
    </row>
    <row r="451" spans="1:11" x14ac:dyDescent="0.25">
      <c r="A451">
        <v>1190206</v>
      </c>
      <c r="B451">
        <v>114830</v>
      </c>
      <c r="C451" s="3">
        <f t="shared" ref="C451:C514" si="7">--TEXT(B451,"00\:00\:00")</f>
        <v>0.49201388888888892</v>
      </c>
      <c r="D451" t="s">
        <v>10</v>
      </c>
      <c r="E451" t="s">
        <v>11</v>
      </c>
      <c r="F451" t="s">
        <v>12</v>
      </c>
      <c r="G451" t="s">
        <v>13</v>
      </c>
      <c r="H451" t="s">
        <v>14</v>
      </c>
      <c r="I451" t="s">
        <v>116</v>
      </c>
      <c r="J451" t="s">
        <v>117</v>
      </c>
      <c r="K451" t="s">
        <v>850</v>
      </c>
    </row>
    <row r="452" spans="1:11" x14ac:dyDescent="0.25">
      <c r="A452">
        <v>1190206</v>
      </c>
      <c r="B452">
        <v>115134</v>
      </c>
      <c r="C452" s="3">
        <f t="shared" si="7"/>
        <v>0.49414351851851851</v>
      </c>
      <c r="D452" t="s">
        <v>55</v>
      </c>
      <c r="E452" t="s">
        <v>56</v>
      </c>
      <c r="F452" t="s">
        <v>433</v>
      </c>
      <c r="G452" t="s">
        <v>434</v>
      </c>
      <c r="H452" t="s">
        <v>435</v>
      </c>
      <c r="I452" t="s">
        <v>836</v>
      </c>
      <c r="J452" t="s">
        <v>837</v>
      </c>
      <c r="K452" t="s">
        <v>24</v>
      </c>
    </row>
    <row r="453" spans="1:11" x14ac:dyDescent="0.25">
      <c r="A453">
        <v>1190206</v>
      </c>
      <c r="B453">
        <v>115236</v>
      </c>
      <c r="C453" s="3">
        <f t="shared" si="7"/>
        <v>0.49486111111111114</v>
      </c>
      <c r="D453" t="s">
        <v>55</v>
      </c>
      <c r="E453" t="s">
        <v>56</v>
      </c>
      <c r="F453" t="s">
        <v>433</v>
      </c>
      <c r="G453" t="s">
        <v>434</v>
      </c>
      <c r="H453" t="s">
        <v>435</v>
      </c>
      <c r="I453" t="s">
        <v>836</v>
      </c>
      <c r="J453" t="s">
        <v>837</v>
      </c>
      <c r="K453" t="s">
        <v>24</v>
      </c>
    </row>
    <row r="454" spans="1:11" x14ac:dyDescent="0.25">
      <c r="A454">
        <v>1190206</v>
      </c>
      <c r="B454">
        <v>115452</v>
      </c>
      <c r="C454" s="3">
        <f t="shared" si="7"/>
        <v>0.4964351851851852</v>
      </c>
      <c r="D454" t="s">
        <v>55</v>
      </c>
      <c r="E454" t="s">
        <v>56</v>
      </c>
      <c r="F454" t="s">
        <v>851</v>
      </c>
      <c r="G454" t="s">
        <v>852</v>
      </c>
      <c r="H454" t="s">
        <v>853</v>
      </c>
      <c r="I454" t="s">
        <v>836</v>
      </c>
      <c r="J454" t="s">
        <v>837</v>
      </c>
      <c r="K454" t="s">
        <v>24</v>
      </c>
    </row>
    <row r="455" spans="1:11" x14ac:dyDescent="0.25">
      <c r="A455">
        <v>1190206</v>
      </c>
      <c r="B455">
        <v>115518</v>
      </c>
      <c r="C455" s="3">
        <f t="shared" si="7"/>
        <v>0.4967361111111111</v>
      </c>
      <c r="D455" t="s">
        <v>55</v>
      </c>
      <c r="E455" t="s">
        <v>56</v>
      </c>
      <c r="F455" t="s">
        <v>249</v>
      </c>
      <c r="G455" t="s">
        <v>250</v>
      </c>
      <c r="H455" t="s">
        <v>251</v>
      </c>
      <c r="I455" t="s">
        <v>836</v>
      </c>
      <c r="J455" t="s">
        <v>837</v>
      </c>
      <c r="K455" t="s">
        <v>24</v>
      </c>
    </row>
    <row r="456" spans="1:11" x14ac:dyDescent="0.25">
      <c r="A456">
        <v>1190206</v>
      </c>
      <c r="B456">
        <v>115720</v>
      </c>
      <c r="C456" s="3">
        <f t="shared" si="7"/>
        <v>0.49814814814814817</v>
      </c>
      <c r="D456" t="s">
        <v>10</v>
      </c>
      <c r="E456" t="s">
        <v>11</v>
      </c>
      <c r="F456" t="s">
        <v>12</v>
      </c>
      <c r="G456" t="s">
        <v>13</v>
      </c>
      <c r="H456" t="s">
        <v>14</v>
      </c>
      <c r="I456" t="s">
        <v>854</v>
      </c>
      <c r="J456" t="s">
        <v>855</v>
      </c>
      <c r="K456" t="s">
        <v>856</v>
      </c>
    </row>
    <row r="457" spans="1:11" x14ac:dyDescent="0.25">
      <c r="A457">
        <v>1190206</v>
      </c>
      <c r="B457">
        <v>122055</v>
      </c>
      <c r="C457" s="3">
        <f t="shared" si="7"/>
        <v>0.51452546296296298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  <c r="I457" t="s">
        <v>223</v>
      </c>
      <c r="J457" t="s">
        <v>224</v>
      </c>
      <c r="K457" t="s">
        <v>857</v>
      </c>
    </row>
    <row r="458" spans="1:11" x14ac:dyDescent="0.25">
      <c r="A458">
        <v>1190206</v>
      </c>
      <c r="B458">
        <v>122116</v>
      </c>
      <c r="C458" s="3">
        <f t="shared" si="7"/>
        <v>0.51476851851851857</v>
      </c>
      <c r="D458" t="s">
        <v>10</v>
      </c>
      <c r="E458" t="s">
        <v>11</v>
      </c>
      <c r="F458" t="s">
        <v>12</v>
      </c>
      <c r="G458" t="s">
        <v>13</v>
      </c>
      <c r="H458" t="s">
        <v>14</v>
      </c>
      <c r="I458" t="s">
        <v>858</v>
      </c>
      <c r="J458" t="s">
        <v>859</v>
      </c>
      <c r="K458" t="s">
        <v>860</v>
      </c>
    </row>
    <row r="459" spans="1:11" x14ac:dyDescent="0.25">
      <c r="A459">
        <v>1190206</v>
      </c>
      <c r="B459">
        <v>122742</v>
      </c>
      <c r="C459" s="3">
        <f t="shared" si="7"/>
        <v>0.51923611111111112</v>
      </c>
      <c r="D459" t="s">
        <v>18</v>
      </c>
      <c r="E459" t="s">
        <v>19</v>
      </c>
      <c r="F459" t="s">
        <v>31</v>
      </c>
      <c r="G459" t="s">
        <v>32</v>
      </c>
      <c r="H459" t="s">
        <v>33</v>
      </c>
      <c r="I459" t="s">
        <v>836</v>
      </c>
      <c r="J459" t="s">
        <v>837</v>
      </c>
      <c r="K459" t="s">
        <v>861</v>
      </c>
    </row>
    <row r="460" spans="1:11" x14ac:dyDescent="0.25">
      <c r="A460">
        <v>1190206</v>
      </c>
      <c r="B460">
        <v>122747</v>
      </c>
      <c r="C460" s="3">
        <f t="shared" si="7"/>
        <v>0.51929398148148154</v>
      </c>
      <c r="D460" t="s">
        <v>18</v>
      </c>
      <c r="E460" t="s">
        <v>19</v>
      </c>
      <c r="F460" t="s">
        <v>31</v>
      </c>
      <c r="G460" t="s">
        <v>32</v>
      </c>
      <c r="H460" t="s">
        <v>33</v>
      </c>
      <c r="I460" t="s">
        <v>296</v>
      </c>
      <c r="J460" t="s">
        <v>297</v>
      </c>
      <c r="K460" t="s">
        <v>862</v>
      </c>
    </row>
    <row r="461" spans="1:11" x14ac:dyDescent="0.25">
      <c r="A461">
        <v>1190206</v>
      </c>
      <c r="B461">
        <v>122755</v>
      </c>
      <c r="C461" s="3">
        <f t="shared" si="7"/>
        <v>0.51938657407407407</v>
      </c>
      <c r="D461" t="s">
        <v>18</v>
      </c>
      <c r="E461" t="s">
        <v>19</v>
      </c>
      <c r="F461" t="s">
        <v>31</v>
      </c>
      <c r="G461" t="s">
        <v>32</v>
      </c>
      <c r="H461" t="s">
        <v>33</v>
      </c>
      <c r="I461" t="s">
        <v>863</v>
      </c>
      <c r="J461" t="s">
        <v>864</v>
      </c>
      <c r="K461" t="s">
        <v>865</v>
      </c>
    </row>
    <row r="462" spans="1:11" x14ac:dyDescent="0.25">
      <c r="A462">
        <v>1190206</v>
      </c>
      <c r="B462">
        <v>122800</v>
      </c>
      <c r="C462" s="3">
        <f t="shared" si="7"/>
        <v>0.51944444444444449</v>
      </c>
      <c r="D462" t="s">
        <v>18</v>
      </c>
      <c r="E462" t="s">
        <v>19</v>
      </c>
      <c r="F462" t="s">
        <v>31</v>
      </c>
      <c r="G462" t="s">
        <v>32</v>
      </c>
      <c r="H462" t="s">
        <v>33</v>
      </c>
      <c r="I462" t="s">
        <v>149</v>
      </c>
      <c r="J462" t="s">
        <v>150</v>
      </c>
      <c r="K462" t="s">
        <v>866</v>
      </c>
    </row>
    <row r="463" spans="1:11" x14ac:dyDescent="0.25">
      <c r="A463">
        <v>1190206</v>
      </c>
      <c r="B463">
        <v>122806</v>
      </c>
      <c r="C463" s="3">
        <f t="shared" si="7"/>
        <v>0.51951388888888894</v>
      </c>
      <c r="D463" t="s">
        <v>18</v>
      </c>
      <c r="E463" t="s">
        <v>19</v>
      </c>
      <c r="F463" t="s">
        <v>31</v>
      </c>
      <c r="G463" t="s">
        <v>32</v>
      </c>
      <c r="H463" t="s">
        <v>33</v>
      </c>
      <c r="I463" t="s">
        <v>867</v>
      </c>
      <c r="J463" t="s">
        <v>868</v>
      </c>
      <c r="K463" t="s">
        <v>869</v>
      </c>
    </row>
    <row r="464" spans="1:11" x14ac:dyDescent="0.25">
      <c r="A464">
        <v>1190206</v>
      </c>
      <c r="B464">
        <v>123635</v>
      </c>
      <c r="C464" s="3">
        <f t="shared" si="7"/>
        <v>0.5254050925925926</v>
      </c>
      <c r="D464" t="s">
        <v>10</v>
      </c>
      <c r="E464" t="s">
        <v>11</v>
      </c>
      <c r="F464" t="s">
        <v>12</v>
      </c>
      <c r="G464" t="s">
        <v>13</v>
      </c>
      <c r="H464" t="s">
        <v>14</v>
      </c>
      <c r="I464" t="s">
        <v>870</v>
      </c>
      <c r="J464" t="s">
        <v>871</v>
      </c>
      <c r="K464" t="s">
        <v>872</v>
      </c>
    </row>
    <row r="465" spans="1:11" x14ac:dyDescent="0.25">
      <c r="A465">
        <v>1190206</v>
      </c>
      <c r="B465">
        <v>125158</v>
      </c>
      <c r="C465" s="3">
        <f t="shared" si="7"/>
        <v>0.53608796296296302</v>
      </c>
      <c r="D465" t="s">
        <v>10</v>
      </c>
      <c r="E465" t="s">
        <v>11</v>
      </c>
      <c r="F465" t="s">
        <v>12</v>
      </c>
      <c r="G465" t="s">
        <v>13</v>
      </c>
      <c r="H465" t="s">
        <v>14</v>
      </c>
      <c r="I465" t="s">
        <v>167</v>
      </c>
      <c r="J465" t="s">
        <v>168</v>
      </c>
      <c r="K465" t="s">
        <v>873</v>
      </c>
    </row>
    <row r="466" spans="1:11" x14ac:dyDescent="0.25">
      <c r="A466">
        <v>1190206</v>
      </c>
      <c r="B466">
        <v>130444</v>
      </c>
      <c r="C466" s="3">
        <f t="shared" si="7"/>
        <v>0.54495370370370366</v>
      </c>
      <c r="D466" t="s">
        <v>10</v>
      </c>
      <c r="E466" t="s">
        <v>11</v>
      </c>
      <c r="F466" t="s">
        <v>12</v>
      </c>
      <c r="G466" t="s">
        <v>13</v>
      </c>
      <c r="H466" t="s">
        <v>14</v>
      </c>
      <c r="I466" t="s">
        <v>74</v>
      </c>
      <c r="J466" t="s">
        <v>75</v>
      </c>
      <c r="K466" t="s">
        <v>874</v>
      </c>
    </row>
    <row r="467" spans="1:11" x14ac:dyDescent="0.25">
      <c r="A467">
        <v>1190206</v>
      </c>
      <c r="B467">
        <v>130745</v>
      </c>
      <c r="C467" s="3">
        <f t="shared" si="7"/>
        <v>0.54704861111111114</v>
      </c>
      <c r="D467" t="s">
        <v>55</v>
      </c>
      <c r="E467" t="s">
        <v>56</v>
      </c>
      <c r="F467" t="s">
        <v>430</v>
      </c>
      <c r="G467" t="s">
        <v>431</v>
      </c>
      <c r="H467" t="s">
        <v>432</v>
      </c>
      <c r="I467" t="s">
        <v>875</v>
      </c>
      <c r="J467" t="s">
        <v>837</v>
      </c>
      <c r="K467" t="s">
        <v>24</v>
      </c>
    </row>
    <row r="468" spans="1:11" x14ac:dyDescent="0.25">
      <c r="A468">
        <v>1190206</v>
      </c>
      <c r="B468">
        <v>133308</v>
      </c>
      <c r="C468" s="3">
        <f t="shared" si="7"/>
        <v>0.56467592592592586</v>
      </c>
      <c r="D468" t="s">
        <v>18</v>
      </c>
      <c r="E468" t="s">
        <v>19</v>
      </c>
      <c r="F468" t="s">
        <v>31</v>
      </c>
      <c r="G468" t="s">
        <v>32</v>
      </c>
      <c r="H468" t="s">
        <v>33</v>
      </c>
      <c r="I468" t="s">
        <v>164</v>
      </c>
      <c r="J468" t="s">
        <v>165</v>
      </c>
      <c r="K468" t="s">
        <v>876</v>
      </c>
    </row>
    <row r="469" spans="1:11" x14ac:dyDescent="0.25">
      <c r="A469">
        <v>1190206</v>
      </c>
      <c r="B469">
        <v>133316</v>
      </c>
      <c r="C469" s="3">
        <f t="shared" si="7"/>
        <v>0.5647685185185185</v>
      </c>
      <c r="D469" t="s">
        <v>18</v>
      </c>
      <c r="E469" t="s">
        <v>19</v>
      </c>
      <c r="F469" t="s">
        <v>31</v>
      </c>
      <c r="G469" t="s">
        <v>32</v>
      </c>
      <c r="H469" t="s">
        <v>33</v>
      </c>
      <c r="I469" t="s">
        <v>877</v>
      </c>
      <c r="J469" t="s">
        <v>878</v>
      </c>
      <c r="K469" t="s">
        <v>879</v>
      </c>
    </row>
    <row r="470" spans="1:11" x14ac:dyDescent="0.25">
      <c r="A470">
        <v>1190206</v>
      </c>
      <c r="B470">
        <v>133322</v>
      </c>
      <c r="C470" s="3">
        <f t="shared" si="7"/>
        <v>0.56483796296296296</v>
      </c>
      <c r="D470" t="s">
        <v>18</v>
      </c>
      <c r="E470" t="s">
        <v>19</v>
      </c>
      <c r="F470" t="s">
        <v>31</v>
      </c>
      <c r="G470" t="s">
        <v>32</v>
      </c>
      <c r="H470" t="s">
        <v>33</v>
      </c>
      <c r="I470" t="s">
        <v>880</v>
      </c>
      <c r="J470" t="s">
        <v>881</v>
      </c>
      <c r="K470" t="s">
        <v>882</v>
      </c>
    </row>
    <row r="471" spans="1:11" x14ac:dyDescent="0.25">
      <c r="A471">
        <v>1190206</v>
      </c>
      <c r="B471">
        <v>133330</v>
      </c>
      <c r="C471" s="3">
        <f t="shared" si="7"/>
        <v>0.5649305555555556</v>
      </c>
      <c r="D471" t="s">
        <v>18</v>
      </c>
      <c r="E471" t="s">
        <v>19</v>
      </c>
      <c r="F471" t="s">
        <v>31</v>
      </c>
      <c r="G471" t="s">
        <v>32</v>
      </c>
      <c r="H471" t="s">
        <v>33</v>
      </c>
      <c r="I471" t="s">
        <v>131</v>
      </c>
      <c r="J471" t="s">
        <v>132</v>
      </c>
      <c r="K471" t="s">
        <v>883</v>
      </c>
    </row>
    <row r="472" spans="1:11" x14ac:dyDescent="0.25">
      <c r="A472">
        <v>1190206</v>
      </c>
      <c r="B472">
        <v>133335</v>
      </c>
      <c r="C472" s="3">
        <f t="shared" si="7"/>
        <v>0.56498842592592591</v>
      </c>
      <c r="D472" t="s">
        <v>18</v>
      </c>
      <c r="E472" t="s">
        <v>19</v>
      </c>
      <c r="F472" t="s">
        <v>31</v>
      </c>
      <c r="G472" t="s">
        <v>32</v>
      </c>
      <c r="H472" t="s">
        <v>33</v>
      </c>
      <c r="I472" t="s">
        <v>884</v>
      </c>
      <c r="J472" t="s">
        <v>885</v>
      </c>
      <c r="K472" t="s">
        <v>886</v>
      </c>
    </row>
    <row r="473" spans="1:11" x14ac:dyDescent="0.25">
      <c r="A473">
        <v>1190206</v>
      </c>
      <c r="B473">
        <v>133341</v>
      </c>
      <c r="C473" s="3">
        <f t="shared" si="7"/>
        <v>0.56505787037037036</v>
      </c>
      <c r="D473" t="s">
        <v>18</v>
      </c>
      <c r="E473" t="s">
        <v>19</v>
      </c>
      <c r="F473" t="s">
        <v>31</v>
      </c>
      <c r="G473" t="s">
        <v>32</v>
      </c>
      <c r="H473" t="s">
        <v>33</v>
      </c>
      <c r="I473" t="s">
        <v>207</v>
      </c>
      <c r="J473" t="s">
        <v>208</v>
      </c>
      <c r="K473" t="s">
        <v>887</v>
      </c>
    </row>
    <row r="474" spans="1:11" x14ac:dyDescent="0.25">
      <c r="A474">
        <v>1190206</v>
      </c>
      <c r="B474">
        <v>133348</v>
      </c>
      <c r="C474" s="3">
        <f t="shared" si="7"/>
        <v>0.56513888888888886</v>
      </c>
      <c r="D474" t="s">
        <v>18</v>
      </c>
      <c r="E474" t="s">
        <v>19</v>
      </c>
      <c r="F474" t="s">
        <v>31</v>
      </c>
      <c r="G474" t="s">
        <v>32</v>
      </c>
      <c r="H474" t="s">
        <v>33</v>
      </c>
      <c r="I474" t="s">
        <v>155</v>
      </c>
      <c r="J474" t="s">
        <v>156</v>
      </c>
      <c r="K474" t="s">
        <v>888</v>
      </c>
    </row>
    <row r="475" spans="1:11" x14ac:dyDescent="0.25">
      <c r="A475">
        <v>1190206</v>
      </c>
      <c r="B475">
        <v>133353</v>
      </c>
      <c r="C475" s="3">
        <f t="shared" si="7"/>
        <v>0.56519675925925927</v>
      </c>
      <c r="D475" t="s">
        <v>18</v>
      </c>
      <c r="E475" t="s">
        <v>19</v>
      </c>
      <c r="F475" t="s">
        <v>31</v>
      </c>
      <c r="G475" t="s">
        <v>32</v>
      </c>
      <c r="H475" t="s">
        <v>33</v>
      </c>
      <c r="I475" t="s">
        <v>315</v>
      </c>
      <c r="J475" t="s">
        <v>316</v>
      </c>
      <c r="K475" t="s">
        <v>889</v>
      </c>
    </row>
    <row r="476" spans="1:11" x14ac:dyDescent="0.25">
      <c r="A476">
        <v>1190206</v>
      </c>
      <c r="B476">
        <v>133359</v>
      </c>
      <c r="C476" s="3">
        <f t="shared" si="7"/>
        <v>0.56526620370370373</v>
      </c>
      <c r="D476" t="s">
        <v>18</v>
      </c>
      <c r="E476" t="s">
        <v>19</v>
      </c>
      <c r="F476" t="s">
        <v>31</v>
      </c>
      <c r="G476" t="s">
        <v>32</v>
      </c>
      <c r="H476" t="s">
        <v>33</v>
      </c>
      <c r="I476" t="s">
        <v>315</v>
      </c>
      <c r="J476" t="s">
        <v>316</v>
      </c>
      <c r="K476" t="s">
        <v>890</v>
      </c>
    </row>
    <row r="477" spans="1:11" x14ac:dyDescent="0.25">
      <c r="A477">
        <v>1190206</v>
      </c>
      <c r="B477">
        <v>133407</v>
      </c>
      <c r="C477" s="3">
        <f t="shared" si="7"/>
        <v>0.56535879629629626</v>
      </c>
      <c r="D477" t="s">
        <v>18</v>
      </c>
      <c r="E477" t="s">
        <v>19</v>
      </c>
      <c r="F477" t="s">
        <v>31</v>
      </c>
      <c r="G477" t="s">
        <v>32</v>
      </c>
      <c r="H477" t="s">
        <v>33</v>
      </c>
      <c r="I477" t="s">
        <v>891</v>
      </c>
      <c r="J477" t="s">
        <v>892</v>
      </c>
      <c r="K477" t="s">
        <v>893</v>
      </c>
    </row>
    <row r="478" spans="1:11" x14ac:dyDescent="0.25">
      <c r="A478">
        <v>1190206</v>
      </c>
      <c r="B478">
        <v>133412</v>
      </c>
      <c r="C478" s="3">
        <f t="shared" si="7"/>
        <v>0.56541666666666668</v>
      </c>
      <c r="D478" t="s">
        <v>18</v>
      </c>
      <c r="E478" t="s">
        <v>19</v>
      </c>
      <c r="F478" t="s">
        <v>31</v>
      </c>
      <c r="G478" t="s">
        <v>32</v>
      </c>
      <c r="H478" t="s">
        <v>33</v>
      </c>
      <c r="I478" t="s">
        <v>552</v>
      </c>
      <c r="J478" t="s">
        <v>553</v>
      </c>
      <c r="K478" t="s">
        <v>894</v>
      </c>
    </row>
    <row r="479" spans="1:11" x14ac:dyDescent="0.25">
      <c r="A479">
        <v>1190206</v>
      </c>
      <c r="B479">
        <v>133925</v>
      </c>
      <c r="C479" s="3">
        <f t="shared" si="7"/>
        <v>0.56903935185185184</v>
      </c>
      <c r="D479" t="s">
        <v>18</v>
      </c>
      <c r="E479" t="s">
        <v>19</v>
      </c>
      <c r="F479" t="s">
        <v>31</v>
      </c>
      <c r="G479" t="s">
        <v>32</v>
      </c>
      <c r="H479" t="s">
        <v>33</v>
      </c>
      <c r="I479" t="s">
        <v>895</v>
      </c>
      <c r="J479" t="s">
        <v>896</v>
      </c>
      <c r="K479" t="s">
        <v>897</v>
      </c>
    </row>
    <row r="480" spans="1:11" x14ac:dyDescent="0.25">
      <c r="A480">
        <v>1190206</v>
      </c>
      <c r="B480">
        <v>133933</v>
      </c>
      <c r="C480" s="3">
        <f t="shared" si="7"/>
        <v>0.56913194444444437</v>
      </c>
      <c r="D480" t="s">
        <v>18</v>
      </c>
      <c r="E480" t="s">
        <v>19</v>
      </c>
      <c r="F480" t="s">
        <v>31</v>
      </c>
      <c r="G480" t="s">
        <v>32</v>
      </c>
      <c r="H480" t="s">
        <v>33</v>
      </c>
      <c r="I480" t="s">
        <v>898</v>
      </c>
      <c r="J480" t="s">
        <v>899</v>
      </c>
      <c r="K480" t="s">
        <v>900</v>
      </c>
    </row>
    <row r="481" spans="1:11" x14ac:dyDescent="0.25">
      <c r="A481">
        <v>1190206</v>
      </c>
      <c r="B481">
        <v>140742</v>
      </c>
      <c r="C481" s="3">
        <f t="shared" si="7"/>
        <v>0.58868055555555554</v>
      </c>
      <c r="D481" t="s">
        <v>270</v>
      </c>
      <c r="E481" t="s">
        <v>271</v>
      </c>
      <c r="F481" t="s">
        <v>20</v>
      </c>
      <c r="G481" t="s">
        <v>26</v>
      </c>
      <c r="H481" t="s">
        <v>27</v>
      </c>
      <c r="I481" t="s">
        <v>901</v>
      </c>
      <c r="J481" t="s">
        <v>24</v>
      </c>
      <c r="K481" t="s">
        <v>24</v>
      </c>
    </row>
    <row r="482" spans="1:11" x14ac:dyDescent="0.25">
      <c r="A482">
        <v>1190206</v>
      </c>
      <c r="B482">
        <v>140950</v>
      </c>
      <c r="C482" s="3">
        <f t="shared" si="7"/>
        <v>0.59016203703703707</v>
      </c>
      <c r="D482" t="s">
        <v>270</v>
      </c>
      <c r="E482" t="s">
        <v>271</v>
      </c>
      <c r="F482" t="s">
        <v>20</v>
      </c>
      <c r="G482" t="s">
        <v>26</v>
      </c>
      <c r="H482" t="s">
        <v>27</v>
      </c>
      <c r="I482" t="s">
        <v>901</v>
      </c>
      <c r="J482" t="s">
        <v>24</v>
      </c>
      <c r="K482" t="s">
        <v>24</v>
      </c>
    </row>
    <row r="483" spans="1:11" x14ac:dyDescent="0.25">
      <c r="A483">
        <v>1190206</v>
      </c>
      <c r="B483">
        <v>141003</v>
      </c>
      <c r="C483" s="3">
        <f t="shared" si="7"/>
        <v>0.59031250000000002</v>
      </c>
      <c r="D483" t="s">
        <v>270</v>
      </c>
      <c r="E483" t="s">
        <v>271</v>
      </c>
      <c r="F483" t="s">
        <v>20</v>
      </c>
      <c r="G483" t="s">
        <v>21</v>
      </c>
      <c r="H483" t="s">
        <v>22</v>
      </c>
      <c r="I483" t="s">
        <v>901</v>
      </c>
      <c r="J483" t="s">
        <v>24</v>
      </c>
      <c r="K483" t="s">
        <v>902</v>
      </c>
    </row>
    <row r="484" spans="1:11" x14ac:dyDescent="0.25">
      <c r="A484">
        <v>1190206</v>
      </c>
      <c r="B484">
        <v>142229</v>
      </c>
      <c r="C484" s="3">
        <f t="shared" si="7"/>
        <v>0.59894675925925933</v>
      </c>
      <c r="D484" t="s">
        <v>18</v>
      </c>
      <c r="E484" t="s">
        <v>19</v>
      </c>
      <c r="F484" t="s">
        <v>400</v>
      </c>
      <c r="G484" t="s">
        <v>401</v>
      </c>
      <c r="H484" t="s">
        <v>402</v>
      </c>
      <c r="I484" t="s">
        <v>903</v>
      </c>
      <c r="J484" t="s">
        <v>904</v>
      </c>
      <c r="K484" t="s">
        <v>24</v>
      </c>
    </row>
    <row r="485" spans="1:11" x14ac:dyDescent="0.25">
      <c r="A485">
        <v>1190206</v>
      </c>
      <c r="B485">
        <v>142357</v>
      </c>
      <c r="C485" s="3">
        <f t="shared" si="7"/>
        <v>0.59996527777777775</v>
      </c>
      <c r="D485" t="s">
        <v>18</v>
      </c>
      <c r="E485" t="s">
        <v>19</v>
      </c>
      <c r="F485" t="s">
        <v>400</v>
      </c>
      <c r="G485" t="s">
        <v>401</v>
      </c>
      <c r="H485" t="s">
        <v>402</v>
      </c>
      <c r="I485" t="s">
        <v>195</v>
      </c>
      <c r="J485" t="s">
        <v>196</v>
      </c>
      <c r="K485" t="s">
        <v>24</v>
      </c>
    </row>
    <row r="486" spans="1:11" x14ac:dyDescent="0.25">
      <c r="A486">
        <v>1190206</v>
      </c>
      <c r="B486">
        <v>142411</v>
      </c>
      <c r="C486" s="3">
        <f t="shared" si="7"/>
        <v>0.60012731481481485</v>
      </c>
      <c r="D486" t="s">
        <v>18</v>
      </c>
      <c r="E486" t="s">
        <v>19</v>
      </c>
      <c r="F486" t="s">
        <v>400</v>
      </c>
      <c r="G486" t="s">
        <v>401</v>
      </c>
      <c r="H486" t="s">
        <v>402</v>
      </c>
      <c r="I486" t="s">
        <v>836</v>
      </c>
      <c r="J486" t="s">
        <v>837</v>
      </c>
      <c r="K486" t="s">
        <v>24</v>
      </c>
    </row>
    <row r="487" spans="1:11" x14ac:dyDescent="0.25">
      <c r="A487">
        <v>1190206</v>
      </c>
      <c r="B487">
        <v>142422</v>
      </c>
      <c r="C487" s="3">
        <f t="shared" si="7"/>
        <v>0.60025462962962961</v>
      </c>
      <c r="D487" t="s">
        <v>18</v>
      </c>
      <c r="E487" t="s">
        <v>19</v>
      </c>
      <c r="F487" t="s">
        <v>400</v>
      </c>
      <c r="G487" t="s">
        <v>401</v>
      </c>
      <c r="H487" t="s">
        <v>402</v>
      </c>
      <c r="I487" t="s">
        <v>905</v>
      </c>
      <c r="J487" t="s">
        <v>837</v>
      </c>
      <c r="K487" t="s">
        <v>24</v>
      </c>
    </row>
    <row r="488" spans="1:11" x14ac:dyDescent="0.25">
      <c r="A488">
        <v>1190206</v>
      </c>
      <c r="B488">
        <v>143141</v>
      </c>
      <c r="C488" s="3">
        <f t="shared" si="7"/>
        <v>0.60533564814814811</v>
      </c>
      <c r="D488" t="s">
        <v>10</v>
      </c>
      <c r="E488" t="s">
        <v>11</v>
      </c>
      <c r="F488" t="s">
        <v>12</v>
      </c>
      <c r="G488" t="s">
        <v>13</v>
      </c>
      <c r="H488" t="s">
        <v>14</v>
      </c>
      <c r="I488" t="s">
        <v>906</v>
      </c>
      <c r="J488" t="s">
        <v>907</v>
      </c>
      <c r="K488" t="s">
        <v>908</v>
      </c>
    </row>
    <row r="489" spans="1:11" x14ac:dyDescent="0.25">
      <c r="A489">
        <v>1190206</v>
      </c>
      <c r="B489">
        <v>143235</v>
      </c>
      <c r="C489" s="3">
        <f t="shared" si="7"/>
        <v>0.60596064814814821</v>
      </c>
      <c r="D489" t="s">
        <v>10</v>
      </c>
      <c r="E489" t="s">
        <v>11</v>
      </c>
      <c r="F489" t="s">
        <v>12</v>
      </c>
      <c r="G489" t="s">
        <v>13</v>
      </c>
      <c r="H489" t="s">
        <v>14</v>
      </c>
      <c r="I489" t="s">
        <v>909</v>
      </c>
      <c r="J489" t="s">
        <v>910</v>
      </c>
      <c r="K489" t="s">
        <v>911</v>
      </c>
    </row>
    <row r="490" spans="1:11" x14ac:dyDescent="0.25">
      <c r="A490">
        <v>1190206</v>
      </c>
      <c r="B490">
        <v>143602</v>
      </c>
      <c r="C490" s="3">
        <f t="shared" si="7"/>
        <v>0.60835648148148147</v>
      </c>
      <c r="D490" t="s">
        <v>10</v>
      </c>
      <c r="E490" t="s">
        <v>11</v>
      </c>
      <c r="F490" t="s">
        <v>405</v>
      </c>
      <c r="G490" t="s">
        <v>406</v>
      </c>
      <c r="H490" t="s">
        <v>407</v>
      </c>
      <c r="I490" t="s">
        <v>836</v>
      </c>
      <c r="J490" t="s">
        <v>837</v>
      </c>
      <c r="K490" t="s">
        <v>24</v>
      </c>
    </row>
    <row r="491" spans="1:11" x14ac:dyDescent="0.25">
      <c r="A491">
        <v>1190206</v>
      </c>
      <c r="B491">
        <v>143618</v>
      </c>
      <c r="C491" s="3">
        <f t="shared" si="7"/>
        <v>0.60854166666666665</v>
      </c>
      <c r="D491" t="s">
        <v>10</v>
      </c>
      <c r="E491" t="s">
        <v>11</v>
      </c>
      <c r="F491" t="s">
        <v>12</v>
      </c>
      <c r="G491" t="s">
        <v>13</v>
      </c>
      <c r="H491" t="s">
        <v>14</v>
      </c>
      <c r="I491" t="s">
        <v>836</v>
      </c>
      <c r="J491" t="s">
        <v>837</v>
      </c>
      <c r="K491" t="s">
        <v>912</v>
      </c>
    </row>
    <row r="492" spans="1:11" x14ac:dyDescent="0.25">
      <c r="A492">
        <v>1190206</v>
      </c>
      <c r="B492">
        <v>144143</v>
      </c>
      <c r="C492" s="3">
        <f t="shared" si="7"/>
        <v>0.61230324074074072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 t="s">
        <v>913</v>
      </c>
      <c r="J492" t="s">
        <v>914</v>
      </c>
      <c r="K492" t="s">
        <v>915</v>
      </c>
    </row>
    <row r="493" spans="1:11" x14ac:dyDescent="0.25">
      <c r="A493">
        <v>1190206</v>
      </c>
      <c r="B493">
        <v>145022</v>
      </c>
      <c r="C493" s="3">
        <f t="shared" si="7"/>
        <v>0.61831018518518521</v>
      </c>
      <c r="D493" t="s">
        <v>10</v>
      </c>
      <c r="E493" t="s">
        <v>11</v>
      </c>
      <c r="F493" t="s">
        <v>405</v>
      </c>
      <c r="G493" t="s">
        <v>406</v>
      </c>
      <c r="H493" t="s">
        <v>407</v>
      </c>
      <c r="I493" t="s">
        <v>905</v>
      </c>
      <c r="J493" t="s">
        <v>837</v>
      </c>
      <c r="K493" t="s">
        <v>24</v>
      </c>
    </row>
    <row r="494" spans="1:11" x14ac:dyDescent="0.25">
      <c r="A494">
        <v>1190206</v>
      </c>
      <c r="B494">
        <v>145200</v>
      </c>
      <c r="C494" s="3">
        <f t="shared" si="7"/>
        <v>0.61944444444444446</v>
      </c>
      <c r="D494" t="s">
        <v>10</v>
      </c>
      <c r="E494" t="s">
        <v>11</v>
      </c>
      <c r="F494" t="s">
        <v>405</v>
      </c>
      <c r="G494" t="s">
        <v>406</v>
      </c>
      <c r="H494" t="s">
        <v>407</v>
      </c>
      <c r="I494" t="s">
        <v>195</v>
      </c>
      <c r="J494" t="s">
        <v>196</v>
      </c>
      <c r="K494" t="s">
        <v>24</v>
      </c>
    </row>
    <row r="495" spans="1:11" x14ac:dyDescent="0.25">
      <c r="A495">
        <v>1190206</v>
      </c>
      <c r="B495">
        <v>145327</v>
      </c>
      <c r="C495" s="3">
        <f t="shared" si="7"/>
        <v>0.62045138888888884</v>
      </c>
      <c r="D495" t="s">
        <v>10</v>
      </c>
      <c r="E495" t="s">
        <v>11</v>
      </c>
      <c r="F495" t="s">
        <v>405</v>
      </c>
      <c r="G495" t="s">
        <v>406</v>
      </c>
      <c r="H495" t="s">
        <v>407</v>
      </c>
      <c r="I495" t="s">
        <v>903</v>
      </c>
      <c r="J495" t="s">
        <v>904</v>
      </c>
      <c r="K495" t="s">
        <v>24</v>
      </c>
    </row>
    <row r="496" spans="1:11" x14ac:dyDescent="0.25">
      <c r="A496">
        <v>1190206</v>
      </c>
      <c r="B496">
        <v>145954</v>
      </c>
      <c r="C496" s="3">
        <f t="shared" si="7"/>
        <v>0.62493055555555554</v>
      </c>
      <c r="D496" t="s">
        <v>18</v>
      </c>
      <c r="E496" t="s">
        <v>19</v>
      </c>
      <c r="F496" t="s">
        <v>400</v>
      </c>
      <c r="G496" t="s">
        <v>401</v>
      </c>
      <c r="H496" t="s">
        <v>402</v>
      </c>
      <c r="I496" t="s">
        <v>916</v>
      </c>
      <c r="J496" t="s">
        <v>917</v>
      </c>
      <c r="K496" t="s">
        <v>24</v>
      </c>
    </row>
    <row r="497" spans="1:11" x14ac:dyDescent="0.25">
      <c r="A497">
        <v>1190206</v>
      </c>
      <c r="B497">
        <v>150215</v>
      </c>
      <c r="C497" s="3">
        <f t="shared" si="7"/>
        <v>0.62656250000000002</v>
      </c>
      <c r="D497" t="s">
        <v>10</v>
      </c>
      <c r="E497" t="s">
        <v>11</v>
      </c>
      <c r="F497" t="s">
        <v>405</v>
      </c>
      <c r="G497" t="s">
        <v>406</v>
      </c>
      <c r="H497" t="s">
        <v>407</v>
      </c>
      <c r="I497" t="s">
        <v>916</v>
      </c>
      <c r="J497" t="s">
        <v>917</v>
      </c>
      <c r="K497" t="s">
        <v>24</v>
      </c>
    </row>
    <row r="498" spans="1:11" x14ac:dyDescent="0.25">
      <c r="A498">
        <v>1190206</v>
      </c>
      <c r="B498">
        <v>152059</v>
      </c>
      <c r="C498" s="3">
        <f t="shared" si="7"/>
        <v>0.63957175925925924</v>
      </c>
      <c r="D498" t="s">
        <v>10</v>
      </c>
      <c r="E498" t="s">
        <v>11</v>
      </c>
      <c r="F498" t="s">
        <v>259</v>
      </c>
      <c r="G498" t="s">
        <v>260</v>
      </c>
      <c r="H498" t="s">
        <v>261</v>
      </c>
      <c r="I498" t="s">
        <v>918</v>
      </c>
      <c r="J498" t="s">
        <v>919</v>
      </c>
      <c r="K498" t="s">
        <v>24</v>
      </c>
    </row>
    <row r="499" spans="1:11" x14ac:dyDescent="0.25">
      <c r="A499">
        <v>1190206</v>
      </c>
      <c r="B499">
        <v>152202</v>
      </c>
      <c r="C499" s="3">
        <f t="shared" si="7"/>
        <v>0.64030092592592591</v>
      </c>
      <c r="D499" t="s">
        <v>210</v>
      </c>
      <c r="E499" t="s">
        <v>211</v>
      </c>
      <c r="F499" t="s">
        <v>920</v>
      </c>
      <c r="G499" t="s">
        <v>921</v>
      </c>
      <c r="H499" t="s">
        <v>922</v>
      </c>
      <c r="I499" t="s">
        <v>923</v>
      </c>
      <c r="J499" t="s">
        <v>24</v>
      </c>
      <c r="K499" t="s">
        <v>924</v>
      </c>
    </row>
    <row r="500" spans="1:11" x14ac:dyDescent="0.25">
      <c r="A500">
        <v>1190206</v>
      </c>
      <c r="B500">
        <v>152302</v>
      </c>
      <c r="C500" s="3">
        <f t="shared" si="7"/>
        <v>0.64099537037037035</v>
      </c>
      <c r="D500" t="s">
        <v>55</v>
      </c>
      <c r="E500" t="s">
        <v>56</v>
      </c>
      <c r="F500" t="s">
        <v>433</v>
      </c>
      <c r="G500" t="s">
        <v>434</v>
      </c>
      <c r="H500" t="s">
        <v>435</v>
      </c>
      <c r="I500" t="s">
        <v>918</v>
      </c>
      <c r="J500" t="s">
        <v>919</v>
      </c>
      <c r="K500" t="s">
        <v>24</v>
      </c>
    </row>
    <row r="501" spans="1:11" x14ac:dyDescent="0.25">
      <c r="A501">
        <v>1190206</v>
      </c>
      <c r="B501">
        <v>152312</v>
      </c>
      <c r="C501" s="3">
        <f t="shared" si="7"/>
        <v>0.64111111111111108</v>
      </c>
      <c r="D501" t="s">
        <v>55</v>
      </c>
      <c r="E501" t="s">
        <v>56</v>
      </c>
      <c r="F501" t="s">
        <v>433</v>
      </c>
      <c r="G501" t="s">
        <v>434</v>
      </c>
      <c r="H501" t="s">
        <v>435</v>
      </c>
      <c r="I501" t="s">
        <v>918</v>
      </c>
      <c r="J501" t="s">
        <v>919</v>
      </c>
      <c r="K501" t="s">
        <v>24</v>
      </c>
    </row>
    <row r="502" spans="1:11" x14ac:dyDescent="0.25">
      <c r="A502">
        <v>1190206</v>
      </c>
      <c r="B502">
        <v>152636</v>
      </c>
      <c r="C502" s="3">
        <f t="shared" si="7"/>
        <v>0.64347222222222222</v>
      </c>
      <c r="D502" t="s">
        <v>55</v>
      </c>
      <c r="E502" t="s">
        <v>56</v>
      </c>
      <c r="F502" t="s">
        <v>851</v>
      </c>
      <c r="G502" t="s">
        <v>852</v>
      </c>
      <c r="H502" t="s">
        <v>853</v>
      </c>
      <c r="I502" t="s">
        <v>918</v>
      </c>
      <c r="J502" t="s">
        <v>919</v>
      </c>
      <c r="K502" t="s">
        <v>24</v>
      </c>
    </row>
    <row r="503" spans="1:11" x14ac:dyDescent="0.25">
      <c r="A503">
        <v>1190206</v>
      </c>
      <c r="B503">
        <v>152653</v>
      </c>
      <c r="C503" s="3">
        <f t="shared" si="7"/>
        <v>0.64366898148148144</v>
      </c>
      <c r="D503" t="s">
        <v>55</v>
      </c>
      <c r="E503" t="s">
        <v>56</v>
      </c>
      <c r="F503" t="s">
        <v>249</v>
      </c>
      <c r="G503" t="s">
        <v>250</v>
      </c>
      <c r="H503" t="s">
        <v>251</v>
      </c>
      <c r="I503" t="s">
        <v>918</v>
      </c>
      <c r="J503" t="s">
        <v>919</v>
      </c>
      <c r="K503" t="s">
        <v>24</v>
      </c>
    </row>
    <row r="504" spans="1:11" x14ac:dyDescent="0.25">
      <c r="A504">
        <v>1190206</v>
      </c>
      <c r="B504">
        <v>153252</v>
      </c>
      <c r="C504" s="3">
        <f t="shared" si="7"/>
        <v>0.64782407407407405</v>
      </c>
      <c r="D504" t="s">
        <v>18</v>
      </c>
      <c r="E504" t="s">
        <v>19</v>
      </c>
      <c r="F504" t="s">
        <v>31</v>
      </c>
      <c r="G504" t="s">
        <v>32</v>
      </c>
      <c r="H504" t="s">
        <v>33</v>
      </c>
      <c r="I504" t="s">
        <v>285</v>
      </c>
      <c r="J504" t="s">
        <v>286</v>
      </c>
      <c r="K504" t="s">
        <v>925</v>
      </c>
    </row>
    <row r="505" spans="1:11" x14ac:dyDescent="0.25">
      <c r="A505">
        <v>1190206</v>
      </c>
      <c r="B505">
        <v>153258</v>
      </c>
      <c r="C505" s="3">
        <f t="shared" si="7"/>
        <v>0.64789351851851851</v>
      </c>
      <c r="D505" t="s">
        <v>18</v>
      </c>
      <c r="E505" t="s">
        <v>19</v>
      </c>
      <c r="F505" t="s">
        <v>31</v>
      </c>
      <c r="G505" t="s">
        <v>32</v>
      </c>
      <c r="H505" t="s">
        <v>33</v>
      </c>
      <c r="I505" t="s">
        <v>300</v>
      </c>
      <c r="J505" t="s">
        <v>301</v>
      </c>
      <c r="K505" t="s">
        <v>926</v>
      </c>
    </row>
    <row r="506" spans="1:11" x14ac:dyDescent="0.25">
      <c r="A506">
        <v>1190206</v>
      </c>
      <c r="B506">
        <v>153303</v>
      </c>
      <c r="C506" s="3">
        <f t="shared" si="7"/>
        <v>0.64795138888888892</v>
      </c>
      <c r="D506" t="s">
        <v>18</v>
      </c>
      <c r="E506" t="s">
        <v>19</v>
      </c>
      <c r="F506" t="s">
        <v>31</v>
      </c>
      <c r="G506" t="s">
        <v>32</v>
      </c>
      <c r="H506" t="s">
        <v>33</v>
      </c>
      <c r="I506" t="s">
        <v>927</v>
      </c>
      <c r="J506" t="s">
        <v>928</v>
      </c>
      <c r="K506" t="s">
        <v>929</v>
      </c>
    </row>
    <row r="507" spans="1:11" x14ac:dyDescent="0.25">
      <c r="A507">
        <v>1190206</v>
      </c>
      <c r="B507">
        <v>153309</v>
      </c>
      <c r="C507" s="3">
        <f t="shared" si="7"/>
        <v>0.64802083333333338</v>
      </c>
      <c r="D507" t="s">
        <v>18</v>
      </c>
      <c r="E507" t="s">
        <v>19</v>
      </c>
      <c r="F507" t="s">
        <v>31</v>
      </c>
      <c r="G507" t="s">
        <v>32</v>
      </c>
      <c r="H507" t="s">
        <v>33</v>
      </c>
      <c r="I507" t="s">
        <v>315</v>
      </c>
      <c r="J507" t="s">
        <v>316</v>
      </c>
      <c r="K507" t="s">
        <v>930</v>
      </c>
    </row>
    <row r="508" spans="1:11" x14ac:dyDescent="0.25">
      <c r="A508">
        <v>1190206</v>
      </c>
      <c r="B508">
        <v>153315</v>
      </c>
      <c r="C508" s="3">
        <f t="shared" si="7"/>
        <v>0.64809027777777783</v>
      </c>
      <c r="D508" t="s">
        <v>18</v>
      </c>
      <c r="E508" t="s">
        <v>19</v>
      </c>
      <c r="F508" t="s">
        <v>31</v>
      </c>
      <c r="G508" t="s">
        <v>32</v>
      </c>
      <c r="H508" t="s">
        <v>33</v>
      </c>
      <c r="I508" t="s">
        <v>931</v>
      </c>
      <c r="J508" t="s">
        <v>932</v>
      </c>
      <c r="K508" t="s">
        <v>933</v>
      </c>
    </row>
    <row r="509" spans="1:11" x14ac:dyDescent="0.25">
      <c r="A509">
        <v>1190206</v>
      </c>
      <c r="B509">
        <v>153320</v>
      </c>
      <c r="C509" s="3">
        <f t="shared" si="7"/>
        <v>0.64814814814814814</v>
      </c>
      <c r="D509" t="s">
        <v>18</v>
      </c>
      <c r="E509" t="s">
        <v>19</v>
      </c>
      <c r="F509" t="s">
        <v>31</v>
      </c>
      <c r="G509" t="s">
        <v>32</v>
      </c>
      <c r="H509" t="s">
        <v>33</v>
      </c>
      <c r="I509" t="s">
        <v>934</v>
      </c>
      <c r="J509" t="s">
        <v>935</v>
      </c>
      <c r="K509" t="s">
        <v>936</v>
      </c>
    </row>
    <row r="510" spans="1:11" x14ac:dyDescent="0.25">
      <c r="A510">
        <v>1190206</v>
      </c>
      <c r="B510">
        <v>153326</v>
      </c>
      <c r="C510" s="3">
        <f t="shared" si="7"/>
        <v>0.6482175925925926</v>
      </c>
      <c r="D510" t="s">
        <v>18</v>
      </c>
      <c r="E510" t="s">
        <v>19</v>
      </c>
      <c r="F510" t="s">
        <v>31</v>
      </c>
      <c r="G510" t="s">
        <v>32</v>
      </c>
      <c r="H510" t="s">
        <v>33</v>
      </c>
      <c r="I510" t="s">
        <v>937</v>
      </c>
      <c r="J510" t="s">
        <v>938</v>
      </c>
      <c r="K510" t="s">
        <v>939</v>
      </c>
    </row>
    <row r="511" spans="1:11" x14ac:dyDescent="0.25">
      <c r="A511">
        <v>1190206</v>
      </c>
      <c r="B511">
        <v>153332</v>
      </c>
      <c r="C511" s="3">
        <f t="shared" si="7"/>
        <v>0.64828703703703705</v>
      </c>
      <c r="D511" t="s">
        <v>18</v>
      </c>
      <c r="E511" t="s">
        <v>19</v>
      </c>
      <c r="F511" t="s">
        <v>31</v>
      </c>
      <c r="G511" t="s">
        <v>32</v>
      </c>
      <c r="H511" t="s">
        <v>33</v>
      </c>
      <c r="I511" t="s">
        <v>940</v>
      </c>
      <c r="J511" t="s">
        <v>941</v>
      </c>
      <c r="K511" t="s">
        <v>942</v>
      </c>
    </row>
    <row r="512" spans="1:11" x14ac:dyDescent="0.25">
      <c r="A512">
        <v>1190206</v>
      </c>
      <c r="B512">
        <v>153600</v>
      </c>
      <c r="C512" s="3">
        <f t="shared" si="7"/>
        <v>0.65</v>
      </c>
      <c r="D512" t="s">
        <v>18</v>
      </c>
      <c r="E512" t="s">
        <v>19</v>
      </c>
      <c r="F512" t="s">
        <v>31</v>
      </c>
      <c r="G512" t="s">
        <v>32</v>
      </c>
      <c r="H512" t="s">
        <v>33</v>
      </c>
      <c r="I512" t="s">
        <v>943</v>
      </c>
      <c r="J512" t="s">
        <v>944</v>
      </c>
      <c r="K512" t="s">
        <v>945</v>
      </c>
    </row>
    <row r="513" spans="1:11" x14ac:dyDescent="0.25">
      <c r="A513">
        <v>1190206</v>
      </c>
      <c r="B513">
        <v>153606</v>
      </c>
      <c r="C513" s="3">
        <f t="shared" si="7"/>
        <v>0.65006944444444448</v>
      </c>
      <c r="D513" t="s">
        <v>18</v>
      </c>
      <c r="E513" t="s">
        <v>19</v>
      </c>
      <c r="F513" t="s">
        <v>31</v>
      </c>
      <c r="G513" t="s">
        <v>32</v>
      </c>
      <c r="H513" t="s">
        <v>33</v>
      </c>
      <c r="I513" t="s">
        <v>476</v>
      </c>
      <c r="J513" t="s">
        <v>477</v>
      </c>
      <c r="K513" t="s">
        <v>946</v>
      </c>
    </row>
    <row r="514" spans="1:11" x14ac:dyDescent="0.25">
      <c r="A514">
        <v>1190206</v>
      </c>
      <c r="B514">
        <v>155031</v>
      </c>
      <c r="C514" s="3">
        <f t="shared" si="7"/>
        <v>0.66008101851851853</v>
      </c>
      <c r="D514" t="s">
        <v>18</v>
      </c>
      <c r="E514" t="s">
        <v>19</v>
      </c>
      <c r="F514" t="s">
        <v>31</v>
      </c>
      <c r="G514" t="s">
        <v>32</v>
      </c>
      <c r="H514" t="s">
        <v>33</v>
      </c>
      <c r="I514" t="s">
        <v>947</v>
      </c>
      <c r="J514" t="s">
        <v>948</v>
      </c>
      <c r="K514" t="s">
        <v>949</v>
      </c>
    </row>
    <row r="515" spans="1:11" x14ac:dyDescent="0.25">
      <c r="A515">
        <v>1190206</v>
      </c>
      <c r="B515">
        <v>155110</v>
      </c>
      <c r="C515" s="3">
        <f t="shared" ref="C515:C578" si="8">--TEXT(B515,"00\:00\:00")</f>
        <v>0.66053240740740737</v>
      </c>
      <c r="D515" t="s">
        <v>270</v>
      </c>
      <c r="E515" t="s">
        <v>271</v>
      </c>
      <c r="F515" t="s">
        <v>950</v>
      </c>
      <c r="G515" t="s">
        <v>951</v>
      </c>
      <c r="H515" t="s">
        <v>952</v>
      </c>
      <c r="I515" t="s">
        <v>953</v>
      </c>
      <c r="J515" t="s">
        <v>938</v>
      </c>
      <c r="K515" t="s">
        <v>954</v>
      </c>
    </row>
    <row r="516" spans="1:11" x14ac:dyDescent="0.25">
      <c r="A516">
        <v>1190206</v>
      </c>
      <c r="B516">
        <v>155211</v>
      </c>
      <c r="C516" s="3">
        <f t="shared" si="8"/>
        <v>0.66123842592592597</v>
      </c>
      <c r="D516" t="s">
        <v>270</v>
      </c>
      <c r="E516" t="s">
        <v>271</v>
      </c>
      <c r="F516" t="s">
        <v>768</v>
      </c>
      <c r="G516" t="s">
        <v>769</v>
      </c>
      <c r="H516" t="s">
        <v>770</v>
      </c>
      <c r="I516" t="s">
        <v>953</v>
      </c>
      <c r="J516" t="s">
        <v>24</v>
      </c>
      <c r="K516" t="s">
        <v>954</v>
      </c>
    </row>
    <row r="517" spans="1:11" x14ac:dyDescent="0.25">
      <c r="A517">
        <v>1190206</v>
      </c>
      <c r="B517">
        <v>155429</v>
      </c>
      <c r="C517" s="3">
        <f t="shared" si="8"/>
        <v>0.66283564814814822</v>
      </c>
      <c r="D517" t="s">
        <v>270</v>
      </c>
      <c r="E517" t="s">
        <v>271</v>
      </c>
      <c r="F517" t="s">
        <v>217</v>
      </c>
      <c r="G517" t="s">
        <v>218</v>
      </c>
      <c r="H517" t="s">
        <v>219</v>
      </c>
      <c r="I517" t="s">
        <v>953</v>
      </c>
      <c r="J517" t="s">
        <v>24</v>
      </c>
      <c r="K517" t="s">
        <v>24</v>
      </c>
    </row>
    <row r="518" spans="1:11" x14ac:dyDescent="0.25">
      <c r="A518">
        <v>1190206</v>
      </c>
      <c r="B518">
        <v>155508</v>
      </c>
      <c r="C518" s="3">
        <f t="shared" si="8"/>
        <v>0.66328703703703706</v>
      </c>
      <c r="D518" t="s">
        <v>10</v>
      </c>
      <c r="E518" t="s">
        <v>11</v>
      </c>
      <c r="F518" t="s">
        <v>12</v>
      </c>
      <c r="G518" t="s">
        <v>13</v>
      </c>
      <c r="H518" t="s">
        <v>14</v>
      </c>
      <c r="I518" t="s">
        <v>273</v>
      </c>
      <c r="J518" t="s">
        <v>274</v>
      </c>
      <c r="K518" t="s">
        <v>955</v>
      </c>
    </row>
    <row r="519" spans="1:11" x14ac:dyDescent="0.25">
      <c r="A519">
        <v>1190206</v>
      </c>
      <c r="B519">
        <v>161059</v>
      </c>
      <c r="C519" s="3">
        <f t="shared" si="8"/>
        <v>0.67429398148148145</v>
      </c>
      <c r="D519" t="s">
        <v>18</v>
      </c>
      <c r="E519" t="s">
        <v>19</v>
      </c>
      <c r="F519" t="s">
        <v>31</v>
      </c>
      <c r="G519" t="s">
        <v>32</v>
      </c>
      <c r="H519" t="s">
        <v>33</v>
      </c>
      <c r="I519" t="s">
        <v>252</v>
      </c>
      <c r="J519" t="s">
        <v>253</v>
      </c>
      <c r="K519" t="s">
        <v>956</v>
      </c>
    </row>
    <row r="520" spans="1:11" x14ac:dyDescent="0.25">
      <c r="A520">
        <v>1190206</v>
      </c>
      <c r="B520">
        <v>161104</v>
      </c>
      <c r="C520" s="3">
        <f t="shared" si="8"/>
        <v>0.67435185185185187</v>
      </c>
      <c r="D520" t="s">
        <v>18</v>
      </c>
      <c r="E520" t="s">
        <v>19</v>
      </c>
      <c r="F520" t="s">
        <v>31</v>
      </c>
      <c r="G520" t="s">
        <v>32</v>
      </c>
      <c r="H520" t="s">
        <v>33</v>
      </c>
      <c r="I520" t="s">
        <v>273</v>
      </c>
      <c r="J520" t="s">
        <v>274</v>
      </c>
      <c r="K520" t="s">
        <v>957</v>
      </c>
    </row>
    <row r="521" spans="1:11" x14ac:dyDescent="0.25">
      <c r="A521">
        <v>1190206</v>
      </c>
      <c r="B521">
        <v>161110</v>
      </c>
      <c r="C521" s="3">
        <f t="shared" si="8"/>
        <v>0.67442129629629621</v>
      </c>
      <c r="D521" t="s">
        <v>18</v>
      </c>
      <c r="E521" t="s">
        <v>19</v>
      </c>
      <c r="F521" t="s">
        <v>31</v>
      </c>
      <c r="G521" t="s">
        <v>32</v>
      </c>
      <c r="H521" t="s">
        <v>33</v>
      </c>
      <c r="I521" t="s">
        <v>958</v>
      </c>
      <c r="J521" t="s">
        <v>959</v>
      </c>
      <c r="K521" t="s">
        <v>960</v>
      </c>
    </row>
    <row r="522" spans="1:11" x14ac:dyDescent="0.25">
      <c r="A522">
        <v>1190206</v>
      </c>
      <c r="B522">
        <v>161758</v>
      </c>
      <c r="C522" s="3">
        <f t="shared" si="8"/>
        <v>0.67914351851851851</v>
      </c>
      <c r="D522" t="s">
        <v>10</v>
      </c>
      <c r="E522" t="s">
        <v>11</v>
      </c>
      <c r="F522" t="s">
        <v>43</v>
      </c>
      <c r="G522" t="s">
        <v>44</v>
      </c>
      <c r="H522" t="s">
        <v>45</v>
      </c>
      <c r="I522" t="s">
        <v>387</v>
      </c>
      <c r="J522" t="s">
        <v>388</v>
      </c>
      <c r="K522" t="s">
        <v>961</v>
      </c>
    </row>
    <row r="523" spans="1:11" x14ac:dyDescent="0.25">
      <c r="A523">
        <v>1190206</v>
      </c>
      <c r="B523">
        <v>161827</v>
      </c>
      <c r="C523" s="3">
        <f t="shared" si="8"/>
        <v>0.67947916666666675</v>
      </c>
      <c r="D523" t="s">
        <v>10</v>
      </c>
      <c r="E523" t="s">
        <v>11</v>
      </c>
      <c r="F523" t="s">
        <v>43</v>
      </c>
      <c r="G523" t="s">
        <v>44</v>
      </c>
      <c r="H523" t="s">
        <v>45</v>
      </c>
      <c r="I523" t="s">
        <v>631</v>
      </c>
      <c r="J523" t="s">
        <v>632</v>
      </c>
      <c r="K523" t="s">
        <v>962</v>
      </c>
    </row>
    <row r="524" spans="1:11" x14ac:dyDescent="0.25">
      <c r="A524">
        <v>1190206</v>
      </c>
      <c r="B524">
        <v>161850</v>
      </c>
      <c r="C524" s="3">
        <f t="shared" si="8"/>
        <v>0.67974537037037042</v>
      </c>
      <c r="D524" t="s">
        <v>10</v>
      </c>
      <c r="E524" t="s">
        <v>11</v>
      </c>
      <c r="F524" t="s">
        <v>43</v>
      </c>
      <c r="G524" t="s">
        <v>44</v>
      </c>
      <c r="H524" t="s">
        <v>45</v>
      </c>
      <c r="I524" t="s">
        <v>384</v>
      </c>
      <c r="J524" t="s">
        <v>385</v>
      </c>
      <c r="K524" t="s">
        <v>963</v>
      </c>
    </row>
    <row r="525" spans="1:11" x14ac:dyDescent="0.25">
      <c r="A525">
        <v>1190206</v>
      </c>
      <c r="B525">
        <v>165815</v>
      </c>
      <c r="C525" s="3">
        <f t="shared" si="8"/>
        <v>0.70711805555555562</v>
      </c>
      <c r="D525" t="s">
        <v>270</v>
      </c>
      <c r="E525" t="s">
        <v>271</v>
      </c>
      <c r="F525" t="s">
        <v>198</v>
      </c>
      <c r="G525" t="s">
        <v>199</v>
      </c>
      <c r="H525" t="s">
        <v>200</v>
      </c>
      <c r="I525" t="s">
        <v>918</v>
      </c>
      <c r="J525" t="s">
        <v>919</v>
      </c>
      <c r="K525" t="s">
        <v>323</v>
      </c>
    </row>
    <row r="526" spans="1:11" x14ac:dyDescent="0.25">
      <c r="A526">
        <v>1190206</v>
      </c>
      <c r="B526">
        <v>170010</v>
      </c>
      <c r="C526" s="3">
        <f t="shared" si="8"/>
        <v>0.70844907407407398</v>
      </c>
      <c r="D526" t="s">
        <v>270</v>
      </c>
      <c r="E526" t="s">
        <v>271</v>
      </c>
      <c r="F526" t="s">
        <v>198</v>
      </c>
      <c r="G526" t="s">
        <v>199</v>
      </c>
      <c r="H526" t="s">
        <v>200</v>
      </c>
      <c r="I526" t="s">
        <v>807</v>
      </c>
      <c r="J526" t="s">
        <v>271</v>
      </c>
      <c r="K526" t="s">
        <v>326</v>
      </c>
    </row>
    <row r="527" spans="1:11" x14ac:dyDescent="0.25">
      <c r="A527">
        <v>1190206</v>
      </c>
      <c r="B527">
        <v>170606</v>
      </c>
      <c r="C527" s="3">
        <f t="shared" si="8"/>
        <v>0.71256944444444448</v>
      </c>
      <c r="D527" t="s">
        <v>18</v>
      </c>
      <c r="E527" t="s">
        <v>19</v>
      </c>
      <c r="F527" t="s">
        <v>31</v>
      </c>
      <c r="G527" t="s">
        <v>32</v>
      </c>
      <c r="H527" t="s">
        <v>33</v>
      </c>
      <c r="I527" t="s">
        <v>315</v>
      </c>
      <c r="J527" t="s">
        <v>316</v>
      </c>
      <c r="K527" t="s">
        <v>964</v>
      </c>
    </row>
    <row r="528" spans="1:11" x14ac:dyDescent="0.25">
      <c r="A528">
        <v>1190206</v>
      </c>
      <c r="B528">
        <v>170612</v>
      </c>
      <c r="C528" s="3">
        <f t="shared" si="8"/>
        <v>0.71263888888888882</v>
      </c>
      <c r="D528" t="s">
        <v>18</v>
      </c>
      <c r="E528" t="s">
        <v>19</v>
      </c>
      <c r="F528" t="s">
        <v>31</v>
      </c>
      <c r="G528" t="s">
        <v>32</v>
      </c>
      <c r="H528" t="s">
        <v>33</v>
      </c>
      <c r="I528" t="s">
        <v>618</v>
      </c>
      <c r="J528" t="s">
        <v>619</v>
      </c>
      <c r="K528" t="s">
        <v>965</v>
      </c>
    </row>
    <row r="529" spans="1:11" x14ac:dyDescent="0.25">
      <c r="A529">
        <v>1190206</v>
      </c>
      <c r="B529">
        <v>170618</v>
      </c>
      <c r="C529" s="3">
        <f t="shared" si="8"/>
        <v>0.71270833333333339</v>
      </c>
      <c r="D529" t="s">
        <v>18</v>
      </c>
      <c r="E529" t="s">
        <v>19</v>
      </c>
      <c r="F529" t="s">
        <v>31</v>
      </c>
      <c r="G529" t="s">
        <v>32</v>
      </c>
      <c r="H529" t="s">
        <v>33</v>
      </c>
      <c r="I529" t="s">
        <v>618</v>
      </c>
      <c r="J529" t="s">
        <v>619</v>
      </c>
      <c r="K529" t="s">
        <v>966</v>
      </c>
    </row>
    <row r="530" spans="1:11" x14ac:dyDescent="0.25">
      <c r="A530">
        <v>1190206</v>
      </c>
      <c r="B530">
        <v>170623</v>
      </c>
      <c r="C530" s="3">
        <f t="shared" si="8"/>
        <v>0.7127662037037038</v>
      </c>
      <c r="D530" t="s">
        <v>18</v>
      </c>
      <c r="E530" t="s">
        <v>19</v>
      </c>
      <c r="F530" t="s">
        <v>31</v>
      </c>
      <c r="G530" t="s">
        <v>32</v>
      </c>
      <c r="H530" t="s">
        <v>33</v>
      </c>
      <c r="I530" t="s">
        <v>315</v>
      </c>
      <c r="J530" t="s">
        <v>316</v>
      </c>
      <c r="K530" t="s">
        <v>967</v>
      </c>
    </row>
    <row r="531" spans="1:11" x14ac:dyDescent="0.25">
      <c r="A531">
        <v>1190206</v>
      </c>
      <c r="B531">
        <v>170629</v>
      </c>
      <c r="C531" s="3">
        <f t="shared" si="8"/>
        <v>0.71283564814814815</v>
      </c>
      <c r="D531" t="s">
        <v>18</v>
      </c>
      <c r="E531" t="s">
        <v>19</v>
      </c>
      <c r="F531" t="s">
        <v>31</v>
      </c>
      <c r="G531" t="s">
        <v>32</v>
      </c>
      <c r="H531" t="s">
        <v>33</v>
      </c>
      <c r="I531" t="s">
        <v>315</v>
      </c>
      <c r="J531" t="s">
        <v>316</v>
      </c>
      <c r="K531" t="s">
        <v>968</v>
      </c>
    </row>
    <row r="532" spans="1:11" x14ac:dyDescent="0.25">
      <c r="A532">
        <v>1190206</v>
      </c>
      <c r="B532">
        <v>170634</v>
      </c>
      <c r="C532" s="3">
        <f t="shared" si="8"/>
        <v>0.71289351851851857</v>
      </c>
      <c r="D532" t="s">
        <v>18</v>
      </c>
      <c r="E532" t="s">
        <v>19</v>
      </c>
      <c r="F532" t="s">
        <v>31</v>
      </c>
      <c r="G532" t="s">
        <v>32</v>
      </c>
      <c r="H532" t="s">
        <v>33</v>
      </c>
      <c r="I532" t="s">
        <v>315</v>
      </c>
      <c r="J532" t="s">
        <v>316</v>
      </c>
      <c r="K532" t="s">
        <v>969</v>
      </c>
    </row>
    <row r="533" spans="1:11" x14ac:dyDescent="0.25">
      <c r="A533">
        <v>1190206</v>
      </c>
      <c r="B533">
        <v>170938</v>
      </c>
      <c r="C533" s="3">
        <f t="shared" si="8"/>
        <v>0.71502314814814805</v>
      </c>
      <c r="D533" t="s">
        <v>10</v>
      </c>
      <c r="E533" t="s">
        <v>11</v>
      </c>
      <c r="F533" t="s">
        <v>43</v>
      </c>
      <c r="G533" t="s">
        <v>44</v>
      </c>
      <c r="H533" t="s">
        <v>45</v>
      </c>
      <c r="I533" t="s">
        <v>380</v>
      </c>
      <c r="J533" t="s">
        <v>381</v>
      </c>
      <c r="K533" t="s">
        <v>970</v>
      </c>
    </row>
    <row r="534" spans="1:11" x14ac:dyDescent="0.25">
      <c r="A534">
        <v>1190206</v>
      </c>
      <c r="B534">
        <v>171015</v>
      </c>
      <c r="C534" s="3">
        <f t="shared" si="8"/>
        <v>0.71545138888888893</v>
      </c>
      <c r="D534" t="s">
        <v>10</v>
      </c>
      <c r="E534" t="s">
        <v>11</v>
      </c>
      <c r="F534" t="s">
        <v>12</v>
      </c>
      <c r="G534" t="s">
        <v>13</v>
      </c>
      <c r="H534" t="s">
        <v>14</v>
      </c>
      <c r="I534" t="s">
        <v>807</v>
      </c>
      <c r="J534" t="s">
        <v>271</v>
      </c>
      <c r="K534" t="s">
        <v>971</v>
      </c>
    </row>
    <row r="535" spans="1:11" x14ac:dyDescent="0.25">
      <c r="A535">
        <v>1190206</v>
      </c>
      <c r="B535">
        <v>171545</v>
      </c>
      <c r="C535" s="3">
        <f t="shared" si="8"/>
        <v>0.7192708333333333</v>
      </c>
      <c r="D535" t="s">
        <v>10</v>
      </c>
      <c r="E535" t="s">
        <v>11</v>
      </c>
      <c r="F535" t="s">
        <v>43</v>
      </c>
      <c r="G535" t="s">
        <v>44</v>
      </c>
      <c r="H535" t="s">
        <v>45</v>
      </c>
      <c r="I535" t="s">
        <v>110</v>
      </c>
      <c r="J535" t="s">
        <v>111</v>
      </c>
      <c r="K535" t="s">
        <v>972</v>
      </c>
    </row>
    <row r="536" spans="1:11" x14ac:dyDescent="0.25">
      <c r="A536">
        <v>1190206</v>
      </c>
      <c r="B536">
        <v>172721</v>
      </c>
      <c r="C536" s="3">
        <f t="shared" si="8"/>
        <v>0.7273263888888889</v>
      </c>
      <c r="D536" t="s">
        <v>10</v>
      </c>
      <c r="E536" t="s">
        <v>11</v>
      </c>
      <c r="F536" t="s">
        <v>198</v>
      </c>
      <c r="G536" t="s">
        <v>199</v>
      </c>
      <c r="H536" t="s">
        <v>200</v>
      </c>
      <c r="I536" t="s">
        <v>973</v>
      </c>
      <c r="J536" t="s">
        <v>974</v>
      </c>
      <c r="K536" t="s">
        <v>975</v>
      </c>
    </row>
    <row r="537" spans="1:11" x14ac:dyDescent="0.25">
      <c r="A537">
        <v>1190206</v>
      </c>
      <c r="B537">
        <v>172805</v>
      </c>
      <c r="C537" s="3">
        <f t="shared" si="8"/>
        <v>0.72783564814814816</v>
      </c>
      <c r="D537" t="s">
        <v>55</v>
      </c>
      <c r="E537" t="s">
        <v>56</v>
      </c>
      <c r="F537" t="s">
        <v>976</v>
      </c>
      <c r="G537" t="s">
        <v>977</v>
      </c>
      <c r="H537" t="s">
        <v>978</v>
      </c>
      <c r="I537" t="s">
        <v>979</v>
      </c>
      <c r="J537" t="s">
        <v>980</v>
      </c>
      <c r="K537" t="s">
        <v>24</v>
      </c>
    </row>
    <row r="538" spans="1:11" x14ac:dyDescent="0.25">
      <c r="A538">
        <v>1190206</v>
      </c>
      <c r="B538">
        <v>172828</v>
      </c>
      <c r="C538" s="3">
        <f t="shared" si="8"/>
        <v>0.72810185185185183</v>
      </c>
      <c r="D538" t="s">
        <v>10</v>
      </c>
      <c r="E538" t="s">
        <v>11</v>
      </c>
      <c r="F538" t="s">
        <v>198</v>
      </c>
      <c r="G538" t="s">
        <v>199</v>
      </c>
      <c r="H538" t="s">
        <v>200</v>
      </c>
      <c r="I538" t="s">
        <v>981</v>
      </c>
      <c r="J538" t="s">
        <v>982</v>
      </c>
      <c r="K538" t="s">
        <v>983</v>
      </c>
    </row>
    <row r="539" spans="1:11" x14ac:dyDescent="0.25">
      <c r="A539">
        <v>1190206</v>
      </c>
      <c r="B539">
        <v>172953</v>
      </c>
      <c r="C539" s="3">
        <f t="shared" si="8"/>
        <v>0.72908564814814814</v>
      </c>
      <c r="D539" t="s">
        <v>270</v>
      </c>
      <c r="E539" t="s">
        <v>271</v>
      </c>
      <c r="F539" t="s">
        <v>20</v>
      </c>
      <c r="G539" t="s">
        <v>26</v>
      </c>
      <c r="H539" t="s">
        <v>27</v>
      </c>
      <c r="I539" t="s">
        <v>901</v>
      </c>
      <c r="J539" t="s">
        <v>24</v>
      </c>
      <c r="K539" t="s">
        <v>24</v>
      </c>
    </row>
    <row r="540" spans="1:11" x14ac:dyDescent="0.25">
      <c r="A540">
        <v>1190206</v>
      </c>
      <c r="B540">
        <v>173357</v>
      </c>
      <c r="C540" s="3">
        <f t="shared" si="8"/>
        <v>0.73190972222222228</v>
      </c>
      <c r="D540" t="s">
        <v>270</v>
      </c>
      <c r="E540" t="s">
        <v>271</v>
      </c>
      <c r="F540" t="s">
        <v>20</v>
      </c>
      <c r="G540" t="s">
        <v>26</v>
      </c>
      <c r="H540" t="s">
        <v>27</v>
      </c>
      <c r="I540" t="s">
        <v>901</v>
      </c>
      <c r="J540" t="s">
        <v>24</v>
      </c>
      <c r="K540" t="s">
        <v>24</v>
      </c>
    </row>
    <row r="541" spans="1:11" x14ac:dyDescent="0.25">
      <c r="A541">
        <v>1190206</v>
      </c>
      <c r="B541">
        <v>173440</v>
      </c>
      <c r="C541" s="3">
        <f t="shared" si="8"/>
        <v>0.73240740740740751</v>
      </c>
      <c r="D541" t="s">
        <v>10</v>
      </c>
      <c r="E541" t="s">
        <v>11</v>
      </c>
      <c r="F541" t="s">
        <v>43</v>
      </c>
      <c r="G541" t="s">
        <v>44</v>
      </c>
      <c r="H541" t="s">
        <v>45</v>
      </c>
      <c r="I541" t="s">
        <v>981</v>
      </c>
      <c r="J541" t="s">
        <v>982</v>
      </c>
      <c r="K541" t="s">
        <v>984</v>
      </c>
    </row>
    <row r="542" spans="1:11" x14ac:dyDescent="0.25">
      <c r="A542">
        <v>1190206</v>
      </c>
      <c r="B542">
        <v>173845</v>
      </c>
      <c r="C542" s="3">
        <f t="shared" si="8"/>
        <v>0.73524305555555547</v>
      </c>
      <c r="D542" t="s">
        <v>270</v>
      </c>
      <c r="E542" t="s">
        <v>271</v>
      </c>
      <c r="F542" t="s">
        <v>217</v>
      </c>
      <c r="G542" t="s">
        <v>218</v>
      </c>
      <c r="H542" t="s">
        <v>219</v>
      </c>
      <c r="I542" t="s">
        <v>953</v>
      </c>
      <c r="J542" t="s">
        <v>24</v>
      </c>
      <c r="K542" t="s">
        <v>24</v>
      </c>
    </row>
    <row r="543" spans="1:11" x14ac:dyDescent="0.25">
      <c r="A543">
        <v>1190206</v>
      </c>
      <c r="B543">
        <v>173902</v>
      </c>
      <c r="C543" s="3">
        <f t="shared" si="8"/>
        <v>0.7354398148148148</v>
      </c>
      <c r="D543" t="s">
        <v>270</v>
      </c>
      <c r="E543" t="s">
        <v>271</v>
      </c>
      <c r="F543" t="s">
        <v>20</v>
      </c>
      <c r="G543" t="s">
        <v>21</v>
      </c>
      <c r="H543" t="s">
        <v>22</v>
      </c>
      <c r="I543" t="s">
        <v>901</v>
      </c>
      <c r="J543" t="s">
        <v>24</v>
      </c>
      <c r="K543" t="s">
        <v>902</v>
      </c>
    </row>
    <row r="544" spans="1:11" x14ac:dyDescent="0.25">
      <c r="A544">
        <v>1190206</v>
      </c>
      <c r="B544">
        <v>174228</v>
      </c>
      <c r="C544" s="3">
        <f t="shared" si="8"/>
        <v>0.73782407407407413</v>
      </c>
      <c r="D544" t="s">
        <v>10</v>
      </c>
      <c r="E544" t="s">
        <v>11</v>
      </c>
      <c r="F544" t="s">
        <v>43</v>
      </c>
      <c r="G544" t="s">
        <v>44</v>
      </c>
      <c r="H544" t="s">
        <v>45</v>
      </c>
      <c r="I544" t="s">
        <v>985</v>
      </c>
      <c r="J544" t="s">
        <v>986</v>
      </c>
      <c r="K544" t="s">
        <v>987</v>
      </c>
    </row>
    <row r="545" spans="1:11" x14ac:dyDescent="0.25">
      <c r="A545">
        <v>1190206</v>
      </c>
      <c r="B545">
        <v>180646</v>
      </c>
      <c r="C545" s="3">
        <f t="shared" si="8"/>
        <v>0.75469907407407411</v>
      </c>
      <c r="D545" t="s">
        <v>270</v>
      </c>
      <c r="E545" t="s">
        <v>271</v>
      </c>
      <c r="F545" t="s">
        <v>20</v>
      </c>
      <c r="G545" t="s">
        <v>21</v>
      </c>
      <c r="H545" t="s">
        <v>22</v>
      </c>
      <c r="I545" t="s">
        <v>573</v>
      </c>
      <c r="J545" t="s">
        <v>24</v>
      </c>
      <c r="K545" t="s">
        <v>574</v>
      </c>
    </row>
    <row r="546" spans="1:11" x14ac:dyDescent="0.25">
      <c r="A546">
        <v>1190206</v>
      </c>
      <c r="B546">
        <v>185403</v>
      </c>
      <c r="C546" s="3">
        <f t="shared" si="8"/>
        <v>0.78753472222222232</v>
      </c>
      <c r="D546" t="s">
        <v>18</v>
      </c>
      <c r="E546" t="s">
        <v>19</v>
      </c>
      <c r="F546" t="s">
        <v>217</v>
      </c>
      <c r="G546" t="s">
        <v>218</v>
      </c>
      <c r="H546" t="s">
        <v>219</v>
      </c>
      <c r="I546" t="s">
        <v>953</v>
      </c>
      <c r="J546" t="s">
        <v>24</v>
      </c>
      <c r="K546" t="s">
        <v>24</v>
      </c>
    </row>
    <row r="547" spans="1:11" x14ac:dyDescent="0.25">
      <c r="A547">
        <v>1190206</v>
      </c>
      <c r="B547">
        <v>185604</v>
      </c>
      <c r="C547" s="3">
        <f t="shared" si="8"/>
        <v>0.78893518518518524</v>
      </c>
      <c r="D547" t="s">
        <v>18</v>
      </c>
      <c r="E547" t="s">
        <v>19</v>
      </c>
      <c r="F547" t="s">
        <v>217</v>
      </c>
      <c r="G547" t="s">
        <v>218</v>
      </c>
      <c r="H547" t="s">
        <v>219</v>
      </c>
      <c r="I547" t="s">
        <v>988</v>
      </c>
      <c r="J547" t="s">
        <v>24</v>
      </c>
      <c r="K547" t="s">
        <v>24</v>
      </c>
    </row>
    <row r="548" spans="1:11" x14ac:dyDescent="0.25">
      <c r="A548">
        <v>1190207</v>
      </c>
      <c r="B548">
        <v>103919</v>
      </c>
      <c r="C548" s="3">
        <f t="shared" si="8"/>
        <v>0.44396990740740744</v>
      </c>
      <c r="D548" t="s">
        <v>264</v>
      </c>
      <c r="E548" t="s">
        <v>265</v>
      </c>
      <c r="F548" t="s">
        <v>217</v>
      </c>
      <c r="G548" t="s">
        <v>218</v>
      </c>
      <c r="H548" t="s">
        <v>219</v>
      </c>
      <c r="I548" t="s">
        <v>504</v>
      </c>
      <c r="J548" t="s">
        <v>24</v>
      </c>
      <c r="K548" t="s">
        <v>24</v>
      </c>
    </row>
    <row r="549" spans="1:11" x14ac:dyDescent="0.25">
      <c r="A549">
        <v>1190207</v>
      </c>
      <c r="B549">
        <v>104309</v>
      </c>
      <c r="C549" s="3">
        <f t="shared" si="8"/>
        <v>0.44663194444444443</v>
      </c>
      <c r="D549" t="s">
        <v>10</v>
      </c>
      <c r="E549" t="s">
        <v>11</v>
      </c>
      <c r="F549" t="s">
        <v>12</v>
      </c>
      <c r="G549" t="s">
        <v>13</v>
      </c>
      <c r="H549" t="s">
        <v>14</v>
      </c>
      <c r="I549" t="s">
        <v>989</v>
      </c>
      <c r="J549" t="s">
        <v>990</v>
      </c>
      <c r="K549" t="s">
        <v>991</v>
      </c>
    </row>
    <row r="550" spans="1:11" x14ac:dyDescent="0.25">
      <c r="A550">
        <v>1190207</v>
      </c>
      <c r="B550">
        <v>104410</v>
      </c>
      <c r="C550" s="3">
        <f t="shared" si="8"/>
        <v>0.44733796296296297</v>
      </c>
      <c r="D550" t="s">
        <v>10</v>
      </c>
      <c r="E550" t="s">
        <v>11</v>
      </c>
      <c r="F550" t="s">
        <v>12</v>
      </c>
      <c r="G550" t="s">
        <v>13</v>
      </c>
      <c r="H550" t="s">
        <v>14</v>
      </c>
      <c r="I550" t="s">
        <v>992</v>
      </c>
      <c r="J550" t="s">
        <v>993</v>
      </c>
      <c r="K550" t="s">
        <v>994</v>
      </c>
    </row>
    <row r="551" spans="1:11" x14ac:dyDescent="0.25">
      <c r="A551">
        <v>1190207</v>
      </c>
      <c r="B551">
        <v>104453</v>
      </c>
      <c r="C551" s="3">
        <f t="shared" si="8"/>
        <v>0.44783564814814819</v>
      </c>
      <c r="D551" t="s">
        <v>10</v>
      </c>
      <c r="E551" t="s">
        <v>11</v>
      </c>
      <c r="F551" t="s">
        <v>12</v>
      </c>
      <c r="G551" t="s">
        <v>13</v>
      </c>
      <c r="H551" t="s">
        <v>14</v>
      </c>
      <c r="I551" t="s">
        <v>463</v>
      </c>
      <c r="J551" t="s">
        <v>464</v>
      </c>
      <c r="K551" t="s">
        <v>995</v>
      </c>
    </row>
    <row r="552" spans="1:11" x14ac:dyDescent="0.25">
      <c r="A552">
        <v>1190207</v>
      </c>
      <c r="B552">
        <v>111221</v>
      </c>
      <c r="C552" s="3">
        <f t="shared" si="8"/>
        <v>0.46690972222222221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  <c r="I552" t="s">
        <v>243</v>
      </c>
      <c r="J552" t="s">
        <v>244</v>
      </c>
      <c r="K552" t="s">
        <v>996</v>
      </c>
    </row>
    <row r="553" spans="1:11" x14ac:dyDescent="0.25">
      <c r="A553">
        <v>1190207</v>
      </c>
      <c r="B553">
        <v>111234</v>
      </c>
      <c r="C553" s="3">
        <f t="shared" si="8"/>
        <v>0.46706018518518522</v>
      </c>
      <c r="D553" t="s">
        <v>10</v>
      </c>
      <c r="E553" t="s">
        <v>11</v>
      </c>
      <c r="F553" t="s">
        <v>43</v>
      </c>
      <c r="G553" t="s">
        <v>44</v>
      </c>
      <c r="H553" t="s">
        <v>45</v>
      </c>
      <c r="I553" t="s">
        <v>187</v>
      </c>
      <c r="J553" t="s">
        <v>188</v>
      </c>
      <c r="K553" t="s">
        <v>997</v>
      </c>
    </row>
    <row r="554" spans="1:11" x14ac:dyDescent="0.25">
      <c r="A554">
        <v>1190207</v>
      </c>
      <c r="B554">
        <v>114223</v>
      </c>
      <c r="C554" s="3">
        <f t="shared" si="8"/>
        <v>0.48776620370370366</v>
      </c>
      <c r="D554" t="s">
        <v>18</v>
      </c>
      <c r="E554" t="s">
        <v>19</v>
      </c>
      <c r="F554" t="s">
        <v>31</v>
      </c>
      <c r="G554" t="s">
        <v>32</v>
      </c>
      <c r="H554" t="s">
        <v>33</v>
      </c>
      <c r="I554" t="s">
        <v>998</v>
      </c>
      <c r="J554" t="s">
        <v>999</v>
      </c>
      <c r="K554" t="s">
        <v>1000</v>
      </c>
    </row>
    <row r="555" spans="1:11" x14ac:dyDescent="0.25">
      <c r="A555">
        <v>1190207</v>
      </c>
      <c r="B555">
        <v>114235</v>
      </c>
      <c r="C555" s="3">
        <f t="shared" si="8"/>
        <v>0.48790509259259257</v>
      </c>
      <c r="D555" t="s">
        <v>18</v>
      </c>
      <c r="E555" t="s">
        <v>19</v>
      </c>
      <c r="F555" t="s">
        <v>31</v>
      </c>
      <c r="G555" t="s">
        <v>32</v>
      </c>
      <c r="H555" t="s">
        <v>33</v>
      </c>
      <c r="I555" t="s">
        <v>184</v>
      </c>
      <c r="J555" t="s">
        <v>185</v>
      </c>
      <c r="K555" t="s">
        <v>1001</v>
      </c>
    </row>
    <row r="556" spans="1:11" x14ac:dyDescent="0.25">
      <c r="A556">
        <v>1190207</v>
      </c>
      <c r="B556">
        <v>114243</v>
      </c>
      <c r="C556" s="3">
        <f t="shared" si="8"/>
        <v>0.48799768518518521</v>
      </c>
      <c r="D556" t="s">
        <v>18</v>
      </c>
      <c r="E556" t="s">
        <v>19</v>
      </c>
      <c r="F556" t="s">
        <v>31</v>
      </c>
      <c r="G556" t="s">
        <v>32</v>
      </c>
      <c r="H556" t="s">
        <v>33</v>
      </c>
      <c r="I556" t="s">
        <v>1002</v>
      </c>
      <c r="J556" t="s">
        <v>1003</v>
      </c>
      <c r="K556" t="s">
        <v>1004</v>
      </c>
    </row>
    <row r="557" spans="1:11" x14ac:dyDescent="0.25">
      <c r="A557">
        <v>1190207</v>
      </c>
      <c r="B557">
        <v>114251</v>
      </c>
      <c r="C557" s="3">
        <f t="shared" si="8"/>
        <v>0.4880902777777778</v>
      </c>
      <c r="D557" t="s">
        <v>18</v>
      </c>
      <c r="E557" t="s">
        <v>19</v>
      </c>
      <c r="F557" t="s">
        <v>31</v>
      </c>
      <c r="G557" t="s">
        <v>32</v>
      </c>
      <c r="H557" t="s">
        <v>33</v>
      </c>
      <c r="I557" t="s">
        <v>187</v>
      </c>
      <c r="J557" t="s">
        <v>188</v>
      </c>
      <c r="K557" t="s">
        <v>1005</v>
      </c>
    </row>
    <row r="558" spans="1:11" x14ac:dyDescent="0.25">
      <c r="A558">
        <v>1190207</v>
      </c>
      <c r="B558">
        <v>114302</v>
      </c>
      <c r="C558" s="3">
        <f t="shared" si="8"/>
        <v>0.48821759259259262</v>
      </c>
      <c r="D558" t="s">
        <v>18</v>
      </c>
      <c r="E558" t="s">
        <v>19</v>
      </c>
      <c r="F558" t="s">
        <v>31</v>
      </c>
      <c r="G558" t="s">
        <v>32</v>
      </c>
      <c r="H558" t="s">
        <v>33</v>
      </c>
      <c r="I558" t="s">
        <v>180</v>
      </c>
      <c r="J558" t="s">
        <v>181</v>
      </c>
      <c r="K558" t="s">
        <v>1006</v>
      </c>
    </row>
    <row r="559" spans="1:11" x14ac:dyDescent="0.25">
      <c r="A559">
        <v>1190207</v>
      </c>
      <c r="B559">
        <v>114308</v>
      </c>
      <c r="C559" s="3">
        <f t="shared" si="8"/>
        <v>0.48828703703703707</v>
      </c>
      <c r="D559" t="s">
        <v>18</v>
      </c>
      <c r="E559" t="s">
        <v>19</v>
      </c>
      <c r="F559" t="s">
        <v>31</v>
      </c>
      <c r="G559" t="s">
        <v>32</v>
      </c>
      <c r="H559" t="s">
        <v>33</v>
      </c>
      <c r="I559" t="s">
        <v>1007</v>
      </c>
      <c r="J559" t="s">
        <v>1008</v>
      </c>
      <c r="K559" t="s">
        <v>1009</v>
      </c>
    </row>
    <row r="560" spans="1:11" x14ac:dyDescent="0.25">
      <c r="A560">
        <v>1190207</v>
      </c>
      <c r="B560">
        <v>114315</v>
      </c>
      <c r="C560" s="3">
        <f t="shared" si="8"/>
        <v>0.48836805555555557</v>
      </c>
      <c r="D560" t="s">
        <v>18</v>
      </c>
      <c r="E560" t="s">
        <v>19</v>
      </c>
      <c r="F560" t="s">
        <v>31</v>
      </c>
      <c r="G560" t="s">
        <v>32</v>
      </c>
      <c r="H560" t="s">
        <v>33</v>
      </c>
      <c r="I560" t="s">
        <v>618</v>
      </c>
      <c r="J560" t="s">
        <v>619</v>
      </c>
      <c r="K560" t="s">
        <v>1010</v>
      </c>
    </row>
    <row r="561" spans="1:11" x14ac:dyDescent="0.25">
      <c r="A561">
        <v>1190207</v>
      </c>
      <c r="B561">
        <v>114321</v>
      </c>
      <c r="C561" s="3">
        <f t="shared" si="8"/>
        <v>0.48843750000000002</v>
      </c>
      <c r="D561" t="s">
        <v>18</v>
      </c>
      <c r="E561" t="s">
        <v>19</v>
      </c>
      <c r="F561" t="s">
        <v>31</v>
      </c>
      <c r="G561" t="s">
        <v>32</v>
      </c>
      <c r="H561" t="s">
        <v>33</v>
      </c>
      <c r="I561" t="s">
        <v>744</v>
      </c>
      <c r="J561" t="s">
        <v>745</v>
      </c>
      <c r="K561" t="s">
        <v>1011</v>
      </c>
    </row>
    <row r="562" spans="1:11" x14ac:dyDescent="0.25">
      <c r="A562">
        <v>1190207</v>
      </c>
      <c r="B562">
        <v>114326</v>
      </c>
      <c r="C562" s="3">
        <f t="shared" si="8"/>
        <v>0.48849537037037033</v>
      </c>
      <c r="D562" t="s">
        <v>18</v>
      </c>
      <c r="E562" t="s">
        <v>19</v>
      </c>
      <c r="F562" t="s">
        <v>31</v>
      </c>
      <c r="G562" t="s">
        <v>32</v>
      </c>
      <c r="H562" t="s">
        <v>33</v>
      </c>
      <c r="I562" t="s">
        <v>1012</v>
      </c>
      <c r="J562" t="s">
        <v>1013</v>
      </c>
      <c r="K562" t="s">
        <v>1014</v>
      </c>
    </row>
    <row r="563" spans="1:11" x14ac:dyDescent="0.25">
      <c r="A563">
        <v>1190207</v>
      </c>
      <c r="B563">
        <v>120408</v>
      </c>
      <c r="C563" s="3">
        <f t="shared" si="8"/>
        <v>0.50287037037037041</v>
      </c>
      <c r="D563" t="s">
        <v>18</v>
      </c>
      <c r="E563" t="s">
        <v>19</v>
      </c>
      <c r="F563" t="s">
        <v>31</v>
      </c>
      <c r="G563" t="s">
        <v>32</v>
      </c>
      <c r="H563" t="s">
        <v>33</v>
      </c>
      <c r="I563" t="s">
        <v>164</v>
      </c>
      <c r="J563" t="s">
        <v>165</v>
      </c>
      <c r="K563" t="s">
        <v>1015</v>
      </c>
    </row>
    <row r="564" spans="1:11" x14ac:dyDescent="0.25">
      <c r="A564">
        <v>1190207</v>
      </c>
      <c r="B564">
        <v>120416</v>
      </c>
      <c r="C564" s="3">
        <f t="shared" si="8"/>
        <v>0.50296296296296295</v>
      </c>
      <c r="D564" t="s">
        <v>18</v>
      </c>
      <c r="E564" t="s">
        <v>19</v>
      </c>
      <c r="F564" t="s">
        <v>31</v>
      </c>
      <c r="G564" t="s">
        <v>32</v>
      </c>
      <c r="H564" t="s">
        <v>33</v>
      </c>
      <c r="I564" t="s">
        <v>1016</v>
      </c>
      <c r="J564" t="s">
        <v>1017</v>
      </c>
      <c r="K564" t="s">
        <v>1018</v>
      </c>
    </row>
    <row r="565" spans="1:11" x14ac:dyDescent="0.25">
      <c r="A565">
        <v>1190207</v>
      </c>
      <c r="B565">
        <v>120421</v>
      </c>
      <c r="C565" s="3">
        <f t="shared" si="8"/>
        <v>0.50302083333333336</v>
      </c>
      <c r="D565" t="s">
        <v>18</v>
      </c>
      <c r="E565" t="s">
        <v>19</v>
      </c>
      <c r="F565" t="s">
        <v>31</v>
      </c>
      <c r="G565" t="s">
        <v>32</v>
      </c>
      <c r="H565" t="s">
        <v>33</v>
      </c>
      <c r="I565" t="s">
        <v>1019</v>
      </c>
      <c r="J565" t="s">
        <v>1020</v>
      </c>
      <c r="K565" t="s">
        <v>1021</v>
      </c>
    </row>
    <row r="566" spans="1:11" x14ac:dyDescent="0.25">
      <c r="A566">
        <v>1190207</v>
      </c>
      <c r="B566">
        <v>120434</v>
      </c>
      <c r="C566" s="3">
        <f t="shared" si="8"/>
        <v>0.50317129629629631</v>
      </c>
      <c r="D566" t="s">
        <v>18</v>
      </c>
      <c r="E566" t="s">
        <v>19</v>
      </c>
      <c r="F566" t="s">
        <v>31</v>
      </c>
      <c r="G566" t="s">
        <v>32</v>
      </c>
      <c r="H566" t="s">
        <v>33</v>
      </c>
      <c r="I566" t="s">
        <v>34</v>
      </c>
      <c r="J566" t="s">
        <v>35</v>
      </c>
      <c r="K566" t="s">
        <v>1022</v>
      </c>
    </row>
    <row r="567" spans="1:11" x14ac:dyDescent="0.25">
      <c r="A567">
        <v>1190207</v>
      </c>
      <c r="B567">
        <v>120440</v>
      </c>
      <c r="C567" s="3">
        <f t="shared" si="8"/>
        <v>0.50324074074074077</v>
      </c>
      <c r="D567" t="s">
        <v>18</v>
      </c>
      <c r="E567" t="s">
        <v>19</v>
      </c>
      <c r="F567" t="s">
        <v>31</v>
      </c>
      <c r="G567" t="s">
        <v>32</v>
      </c>
      <c r="H567" t="s">
        <v>33</v>
      </c>
      <c r="I567" t="s">
        <v>838</v>
      </c>
      <c r="J567" t="s">
        <v>839</v>
      </c>
      <c r="K567" t="s">
        <v>1023</v>
      </c>
    </row>
    <row r="568" spans="1:11" x14ac:dyDescent="0.25">
      <c r="A568">
        <v>1190207</v>
      </c>
      <c r="B568">
        <v>120639</v>
      </c>
      <c r="C568" s="3">
        <f t="shared" si="8"/>
        <v>0.50461805555555561</v>
      </c>
      <c r="D568" t="s">
        <v>10</v>
      </c>
      <c r="E568" t="s">
        <v>11</v>
      </c>
      <c r="F568" t="s">
        <v>12</v>
      </c>
      <c r="G568" t="s">
        <v>13</v>
      </c>
      <c r="H568" t="s">
        <v>14</v>
      </c>
      <c r="I568" t="s">
        <v>252</v>
      </c>
      <c r="J568" t="s">
        <v>253</v>
      </c>
      <c r="K568" t="s">
        <v>1024</v>
      </c>
    </row>
    <row r="569" spans="1:11" x14ac:dyDescent="0.25">
      <c r="A569">
        <v>1190207</v>
      </c>
      <c r="B569">
        <v>121842</v>
      </c>
      <c r="C569" s="3">
        <f t="shared" si="8"/>
        <v>0.51298611111111114</v>
      </c>
      <c r="D569" t="s">
        <v>18</v>
      </c>
      <c r="E569" t="s">
        <v>19</v>
      </c>
      <c r="F569" t="s">
        <v>31</v>
      </c>
      <c r="G569" t="s">
        <v>32</v>
      </c>
      <c r="H569" t="s">
        <v>33</v>
      </c>
      <c r="I569" t="s">
        <v>285</v>
      </c>
      <c r="J569" t="s">
        <v>286</v>
      </c>
      <c r="K569" t="s">
        <v>1025</v>
      </c>
    </row>
    <row r="570" spans="1:11" x14ac:dyDescent="0.25">
      <c r="A570">
        <v>1190207</v>
      </c>
      <c r="B570">
        <v>121848</v>
      </c>
      <c r="C570" s="3">
        <f t="shared" si="8"/>
        <v>0.51305555555555549</v>
      </c>
      <c r="D570" t="s">
        <v>18</v>
      </c>
      <c r="E570" t="s">
        <v>19</v>
      </c>
      <c r="F570" t="s">
        <v>31</v>
      </c>
      <c r="G570" t="s">
        <v>32</v>
      </c>
      <c r="H570" t="s">
        <v>33</v>
      </c>
      <c r="I570" t="s">
        <v>1026</v>
      </c>
      <c r="J570" t="s">
        <v>1027</v>
      </c>
      <c r="K570" t="s">
        <v>1028</v>
      </c>
    </row>
    <row r="571" spans="1:11" x14ac:dyDescent="0.25">
      <c r="A571">
        <v>1190207</v>
      </c>
      <c r="B571">
        <v>121853</v>
      </c>
      <c r="C571" s="3">
        <f t="shared" si="8"/>
        <v>0.5131134259259259</v>
      </c>
      <c r="D571" t="s">
        <v>18</v>
      </c>
      <c r="E571" t="s">
        <v>19</v>
      </c>
      <c r="F571" t="s">
        <v>31</v>
      </c>
      <c r="G571" t="s">
        <v>32</v>
      </c>
      <c r="H571" t="s">
        <v>33</v>
      </c>
      <c r="I571" t="s">
        <v>187</v>
      </c>
      <c r="J571" t="s">
        <v>188</v>
      </c>
      <c r="K571" t="s">
        <v>1029</v>
      </c>
    </row>
    <row r="572" spans="1:11" x14ac:dyDescent="0.25">
      <c r="A572">
        <v>1190207</v>
      </c>
      <c r="B572">
        <v>121909</v>
      </c>
      <c r="C572" s="3">
        <f t="shared" si="8"/>
        <v>0.51329861111111108</v>
      </c>
      <c r="D572" t="s">
        <v>18</v>
      </c>
      <c r="E572" t="s">
        <v>19</v>
      </c>
      <c r="F572" t="s">
        <v>31</v>
      </c>
      <c r="G572" t="s">
        <v>32</v>
      </c>
      <c r="H572" t="s">
        <v>33</v>
      </c>
      <c r="I572" t="s">
        <v>1030</v>
      </c>
      <c r="J572" t="s">
        <v>1031</v>
      </c>
      <c r="K572" t="s">
        <v>1032</v>
      </c>
    </row>
    <row r="573" spans="1:11" x14ac:dyDescent="0.25">
      <c r="A573">
        <v>1190207</v>
      </c>
      <c r="B573">
        <v>121914</v>
      </c>
      <c r="C573" s="3">
        <f t="shared" si="8"/>
        <v>0.5133564814814815</v>
      </c>
      <c r="D573" t="s">
        <v>18</v>
      </c>
      <c r="E573" t="s">
        <v>19</v>
      </c>
      <c r="F573" t="s">
        <v>31</v>
      </c>
      <c r="G573" t="s">
        <v>32</v>
      </c>
      <c r="H573" t="s">
        <v>33</v>
      </c>
      <c r="I573" t="s">
        <v>1033</v>
      </c>
      <c r="J573" t="s">
        <v>1034</v>
      </c>
      <c r="K573" t="s">
        <v>1035</v>
      </c>
    </row>
    <row r="574" spans="1:11" x14ac:dyDescent="0.25">
      <c r="A574">
        <v>1190207</v>
      </c>
      <c r="B574">
        <v>121920</v>
      </c>
      <c r="C574" s="3">
        <f t="shared" si="8"/>
        <v>0.51342592592592595</v>
      </c>
      <c r="D574" t="s">
        <v>18</v>
      </c>
      <c r="E574" t="s">
        <v>19</v>
      </c>
      <c r="F574" t="s">
        <v>31</v>
      </c>
      <c r="G574" t="s">
        <v>32</v>
      </c>
      <c r="H574" t="s">
        <v>33</v>
      </c>
      <c r="I574" t="s">
        <v>184</v>
      </c>
      <c r="J574" t="s">
        <v>185</v>
      </c>
      <c r="K574" t="s">
        <v>1036</v>
      </c>
    </row>
    <row r="575" spans="1:11" x14ac:dyDescent="0.25">
      <c r="A575">
        <v>1190207</v>
      </c>
      <c r="B575">
        <v>123133</v>
      </c>
      <c r="C575" s="3">
        <f t="shared" si="8"/>
        <v>0.52190972222222221</v>
      </c>
      <c r="D575" t="s">
        <v>18</v>
      </c>
      <c r="E575" t="s">
        <v>19</v>
      </c>
      <c r="F575" t="s">
        <v>31</v>
      </c>
      <c r="G575" t="s">
        <v>32</v>
      </c>
      <c r="H575" t="s">
        <v>33</v>
      </c>
      <c r="I575" t="s">
        <v>1037</v>
      </c>
      <c r="J575" t="s">
        <v>1038</v>
      </c>
      <c r="K575" t="s">
        <v>1039</v>
      </c>
    </row>
    <row r="576" spans="1:11" x14ac:dyDescent="0.25">
      <c r="A576">
        <v>1190207</v>
      </c>
      <c r="B576">
        <v>123139</v>
      </c>
      <c r="C576" s="3">
        <f t="shared" si="8"/>
        <v>0.52197916666666666</v>
      </c>
      <c r="D576" t="s">
        <v>18</v>
      </c>
      <c r="E576" t="s">
        <v>19</v>
      </c>
      <c r="F576" t="s">
        <v>31</v>
      </c>
      <c r="G576" t="s">
        <v>32</v>
      </c>
      <c r="H576" t="s">
        <v>33</v>
      </c>
      <c r="I576" t="s">
        <v>1040</v>
      </c>
      <c r="J576" t="s">
        <v>1041</v>
      </c>
      <c r="K576" t="s">
        <v>1042</v>
      </c>
    </row>
    <row r="577" spans="1:11" x14ac:dyDescent="0.25">
      <c r="A577">
        <v>1190207</v>
      </c>
      <c r="B577">
        <v>123145</v>
      </c>
      <c r="C577" s="3">
        <f t="shared" si="8"/>
        <v>0.52204861111111112</v>
      </c>
      <c r="D577" t="s">
        <v>18</v>
      </c>
      <c r="E577" t="s">
        <v>19</v>
      </c>
      <c r="F577" t="s">
        <v>31</v>
      </c>
      <c r="G577" t="s">
        <v>32</v>
      </c>
      <c r="H577" t="s">
        <v>33</v>
      </c>
      <c r="I577" t="s">
        <v>1043</v>
      </c>
      <c r="J577" t="s">
        <v>1044</v>
      </c>
      <c r="K577" t="s">
        <v>1045</v>
      </c>
    </row>
    <row r="578" spans="1:11" x14ac:dyDescent="0.25">
      <c r="A578">
        <v>1190207</v>
      </c>
      <c r="B578">
        <v>123911</v>
      </c>
      <c r="C578" s="3">
        <f t="shared" si="8"/>
        <v>0.52721064814814811</v>
      </c>
      <c r="D578" t="s">
        <v>10</v>
      </c>
      <c r="E578" t="s">
        <v>11</v>
      </c>
      <c r="F578" t="s">
        <v>12</v>
      </c>
      <c r="G578" t="s">
        <v>13</v>
      </c>
      <c r="H578" t="s">
        <v>14</v>
      </c>
      <c r="I578" t="s">
        <v>1046</v>
      </c>
      <c r="J578" t="s">
        <v>1047</v>
      </c>
      <c r="K578" t="s">
        <v>1048</v>
      </c>
    </row>
    <row r="579" spans="1:11" x14ac:dyDescent="0.25">
      <c r="A579">
        <v>1190207</v>
      </c>
      <c r="B579">
        <v>124406</v>
      </c>
      <c r="C579" s="3">
        <f t="shared" ref="C579:C642" si="9">--TEXT(B579,"00\:00\:00")</f>
        <v>0.53062500000000001</v>
      </c>
      <c r="D579" t="s">
        <v>18</v>
      </c>
      <c r="E579" t="s">
        <v>19</v>
      </c>
      <c r="F579" t="s">
        <v>31</v>
      </c>
      <c r="G579" t="s">
        <v>32</v>
      </c>
      <c r="H579" t="s">
        <v>33</v>
      </c>
      <c r="I579" t="s">
        <v>1049</v>
      </c>
      <c r="J579" t="s">
        <v>1050</v>
      </c>
      <c r="K579" t="s">
        <v>1051</v>
      </c>
    </row>
    <row r="580" spans="1:11" x14ac:dyDescent="0.25">
      <c r="A580">
        <v>1190207</v>
      </c>
      <c r="B580">
        <v>124411</v>
      </c>
      <c r="C580" s="3">
        <f t="shared" si="9"/>
        <v>0.53068287037037043</v>
      </c>
      <c r="D580" t="s">
        <v>18</v>
      </c>
      <c r="E580" t="s">
        <v>19</v>
      </c>
      <c r="F580" t="s">
        <v>31</v>
      </c>
      <c r="G580" t="s">
        <v>32</v>
      </c>
      <c r="H580" t="s">
        <v>33</v>
      </c>
      <c r="I580" t="s">
        <v>339</v>
      </c>
      <c r="J580" t="s">
        <v>340</v>
      </c>
      <c r="K580" t="s">
        <v>1052</v>
      </c>
    </row>
    <row r="581" spans="1:11" x14ac:dyDescent="0.25">
      <c r="A581">
        <v>1190207</v>
      </c>
      <c r="B581">
        <v>124546</v>
      </c>
      <c r="C581" s="3">
        <f t="shared" si="9"/>
        <v>0.53178240740740745</v>
      </c>
      <c r="D581" t="s">
        <v>10</v>
      </c>
      <c r="E581" t="s">
        <v>11</v>
      </c>
      <c r="F581" t="s">
        <v>254</v>
      </c>
      <c r="G581" t="s">
        <v>255</v>
      </c>
      <c r="H581" t="s">
        <v>256</v>
      </c>
      <c r="I581" t="s">
        <v>1053</v>
      </c>
      <c r="J581" t="s">
        <v>24</v>
      </c>
      <c r="K581" t="s">
        <v>24</v>
      </c>
    </row>
    <row r="582" spans="1:11" x14ac:dyDescent="0.25">
      <c r="A582">
        <v>1190207</v>
      </c>
      <c r="B582">
        <v>124546</v>
      </c>
      <c r="C582" s="3">
        <f t="shared" si="9"/>
        <v>0.53178240740740745</v>
      </c>
      <c r="D582" t="s">
        <v>10</v>
      </c>
      <c r="E582" t="s">
        <v>11</v>
      </c>
      <c r="F582" t="s">
        <v>258</v>
      </c>
      <c r="G582" t="s">
        <v>255</v>
      </c>
      <c r="H582" t="s">
        <v>256</v>
      </c>
      <c r="I582" t="s">
        <v>1053</v>
      </c>
      <c r="J582" t="s">
        <v>24</v>
      </c>
      <c r="K582" t="s">
        <v>24</v>
      </c>
    </row>
    <row r="583" spans="1:11" x14ac:dyDescent="0.25">
      <c r="A583">
        <v>1190207</v>
      </c>
      <c r="B583">
        <v>124735</v>
      </c>
      <c r="C583" s="3">
        <f t="shared" si="9"/>
        <v>0.53304398148148147</v>
      </c>
      <c r="D583" t="s">
        <v>10</v>
      </c>
      <c r="E583" t="s">
        <v>11</v>
      </c>
      <c r="F583" t="s">
        <v>217</v>
      </c>
      <c r="G583" t="s">
        <v>218</v>
      </c>
      <c r="H583" t="s">
        <v>219</v>
      </c>
      <c r="I583" t="s">
        <v>1053</v>
      </c>
      <c r="J583" t="s">
        <v>24</v>
      </c>
      <c r="K583" t="s">
        <v>24</v>
      </c>
    </row>
    <row r="584" spans="1:11" x14ac:dyDescent="0.25">
      <c r="A584">
        <v>1190207</v>
      </c>
      <c r="B584">
        <v>125253</v>
      </c>
      <c r="C584" s="3">
        <f t="shared" si="9"/>
        <v>0.53672453703703704</v>
      </c>
      <c r="D584" t="s">
        <v>18</v>
      </c>
      <c r="E584" t="s">
        <v>19</v>
      </c>
      <c r="F584" t="s">
        <v>31</v>
      </c>
      <c r="G584" t="s">
        <v>32</v>
      </c>
      <c r="H584" t="s">
        <v>33</v>
      </c>
      <c r="I584" t="s">
        <v>1054</v>
      </c>
      <c r="J584" t="s">
        <v>1055</v>
      </c>
      <c r="K584" t="s">
        <v>1056</v>
      </c>
    </row>
    <row r="585" spans="1:11" x14ac:dyDescent="0.25">
      <c r="A585">
        <v>1190207</v>
      </c>
      <c r="B585">
        <v>125259</v>
      </c>
      <c r="C585" s="3">
        <f t="shared" si="9"/>
        <v>0.5367939814814815</v>
      </c>
      <c r="D585" t="s">
        <v>18</v>
      </c>
      <c r="E585" t="s">
        <v>19</v>
      </c>
      <c r="F585" t="s">
        <v>31</v>
      </c>
      <c r="G585" t="s">
        <v>32</v>
      </c>
      <c r="H585" t="s">
        <v>33</v>
      </c>
      <c r="I585" t="s">
        <v>1057</v>
      </c>
      <c r="J585" t="s">
        <v>1058</v>
      </c>
      <c r="K585" t="s">
        <v>1059</v>
      </c>
    </row>
    <row r="586" spans="1:11" x14ac:dyDescent="0.25">
      <c r="A586">
        <v>1190207</v>
      </c>
      <c r="B586">
        <v>125306</v>
      </c>
      <c r="C586" s="3">
        <f t="shared" si="9"/>
        <v>0.53687499999999999</v>
      </c>
      <c r="D586" t="s">
        <v>18</v>
      </c>
      <c r="E586" t="s">
        <v>19</v>
      </c>
      <c r="F586" t="s">
        <v>31</v>
      </c>
      <c r="G586" t="s">
        <v>32</v>
      </c>
      <c r="H586" t="s">
        <v>33</v>
      </c>
      <c r="I586" t="s">
        <v>1060</v>
      </c>
      <c r="J586" t="s">
        <v>1061</v>
      </c>
      <c r="K586" t="s">
        <v>1062</v>
      </c>
    </row>
    <row r="587" spans="1:11" x14ac:dyDescent="0.25">
      <c r="A587">
        <v>1190207</v>
      </c>
      <c r="B587">
        <v>130633</v>
      </c>
      <c r="C587" s="3">
        <f t="shared" si="9"/>
        <v>0.54621527777777779</v>
      </c>
      <c r="D587" t="s">
        <v>10</v>
      </c>
      <c r="E587" t="s">
        <v>11</v>
      </c>
      <c r="F587" t="s">
        <v>12</v>
      </c>
      <c r="G587" t="s">
        <v>13</v>
      </c>
      <c r="H587" t="s">
        <v>14</v>
      </c>
      <c r="I587" t="s">
        <v>155</v>
      </c>
      <c r="J587" t="s">
        <v>156</v>
      </c>
      <c r="K587" t="s">
        <v>1063</v>
      </c>
    </row>
    <row r="588" spans="1:11" x14ac:dyDescent="0.25">
      <c r="A588">
        <v>1190207</v>
      </c>
      <c r="B588">
        <v>131259</v>
      </c>
      <c r="C588" s="3">
        <f t="shared" si="9"/>
        <v>0.55068287037037034</v>
      </c>
      <c r="D588" t="s">
        <v>18</v>
      </c>
      <c r="E588" t="s">
        <v>19</v>
      </c>
      <c r="F588" t="s">
        <v>31</v>
      </c>
      <c r="G588" t="s">
        <v>32</v>
      </c>
      <c r="H588" t="s">
        <v>33</v>
      </c>
      <c r="I588" t="s">
        <v>91</v>
      </c>
      <c r="J588" t="s">
        <v>92</v>
      </c>
      <c r="K588" t="s">
        <v>1064</v>
      </c>
    </row>
    <row r="589" spans="1:11" x14ac:dyDescent="0.25">
      <c r="A589">
        <v>1190207</v>
      </c>
      <c r="B589">
        <v>131305</v>
      </c>
      <c r="C589" s="3">
        <f t="shared" si="9"/>
        <v>0.55075231481481479</v>
      </c>
      <c r="D589" t="s">
        <v>18</v>
      </c>
      <c r="E589" t="s">
        <v>19</v>
      </c>
      <c r="F589" t="s">
        <v>31</v>
      </c>
      <c r="G589" t="s">
        <v>32</v>
      </c>
      <c r="H589" t="s">
        <v>33</v>
      </c>
      <c r="I589" t="s">
        <v>34</v>
      </c>
      <c r="J589" t="s">
        <v>35</v>
      </c>
      <c r="K589" t="s">
        <v>1065</v>
      </c>
    </row>
    <row r="590" spans="1:11" x14ac:dyDescent="0.25">
      <c r="A590">
        <v>1190207</v>
      </c>
      <c r="B590">
        <v>131310</v>
      </c>
      <c r="C590" s="3">
        <f t="shared" si="9"/>
        <v>0.55081018518518521</v>
      </c>
      <c r="D590" t="s">
        <v>18</v>
      </c>
      <c r="E590" t="s">
        <v>19</v>
      </c>
      <c r="F590" t="s">
        <v>31</v>
      </c>
      <c r="G590" t="s">
        <v>32</v>
      </c>
      <c r="H590" t="s">
        <v>33</v>
      </c>
      <c r="I590" t="s">
        <v>173</v>
      </c>
      <c r="J590" t="s">
        <v>174</v>
      </c>
      <c r="K590" t="s">
        <v>1066</v>
      </c>
    </row>
    <row r="591" spans="1:11" x14ac:dyDescent="0.25">
      <c r="A591">
        <v>1190207</v>
      </c>
      <c r="B591">
        <v>131318</v>
      </c>
      <c r="C591" s="3">
        <f t="shared" si="9"/>
        <v>0.55090277777777785</v>
      </c>
      <c r="D591" t="s">
        <v>18</v>
      </c>
      <c r="E591" t="s">
        <v>19</v>
      </c>
      <c r="F591" t="s">
        <v>31</v>
      </c>
      <c r="G591" t="s">
        <v>32</v>
      </c>
      <c r="H591" t="s">
        <v>33</v>
      </c>
      <c r="I591" t="s">
        <v>651</v>
      </c>
      <c r="J591" t="s">
        <v>652</v>
      </c>
      <c r="K591" t="s">
        <v>1067</v>
      </c>
    </row>
    <row r="592" spans="1:11" x14ac:dyDescent="0.25">
      <c r="A592">
        <v>1190207</v>
      </c>
      <c r="B592">
        <v>131323</v>
      </c>
      <c r="C592" s="3">
        <f t="shared" si="9"/>
        <v>0.55096064814814816</v>
      </c>
      <c r="D592" t="s">
        <v>18</v>
      </c>
      <c r="E592" t="s">
        <v>19</v>
      </c>
      <c r="F592" t="s">
        <v>31</v>
      </c>
      <c r="G592" t="s">
        <v>32</v>
      </c>
      <c r="H592" t="s">
        <v>33</v>
      </c>
      <c r="I592" t="s">
        <v>552</v>
      </c>
      <c r="J592" t="s">
        <v>553</v>
      </c>
      <c r="K592" t="s">
        <v>1068</v>
      </c>
    </row>
    <row r="593" spans="1:11" x14ac:dyDescent="0.25">
      <c r="A593">
        <v>1190207</v>
      </c>
      <c r="B593">
        <v>132009</v>
      </c>
      <c r="C593" s="3">
        <f t="shared" si="9"/>
        <v>0.55565972222222226</v>
      </c>
      <c r="D593" t="s">
        <v>18</v>
      </c>
      <c r="E593" t="s">
        <v>19</v>
      </c>
      <c r="F593" t="s">
        <v>31</v>
      </c>
      <c r="G593" t="s">
        <v>32</v>
      </c>
      <c r="H593" t="s">
        <v>33</v>
      </c>
      <c r="I593" t="s">
        <v>131</v>
      </c>
      <c r="J593" t="s">
        <v>132</v>
      </c>
      <c r="K593" t="s">
        <v>1069</v>
      </c>
    </row>
    <row r="594" spans="1:11" x14ac:dyDescent="0.25">
      <c r="A594">
        <v>1190207</v>
      </c>
      <c r="B594">
        <v>132017</v>
      </c>
      <c r="C594" s="3">
        <f t="shared" si="9"/>
        <v>0.5557523148148148</v>
      </c>
      <c r="D594" t="s">
        <v>18</v>
      </c>
      <c r="E594" t="s">
        <v>19</v>
      </c>
      <c r="F594" t="s">
        <v>31</v>
      </c>
      <c r="G594" t="s">
        <v>32</v>
      </c>
      <c r="H594" t="s">
        <v>33</v>
      </c>
      <c r="I594" t="s">
        <v>342</v>
      </c>
      <c r="J594" t="s">
        <v>343</v>
      </c>
      <c r="K594" t="s">
        <v>1070</v>
      </c>
    </row>
    <row r="595" spans="1:11" x14ac:dyDescent="0.25">
      <c r="A595">
        <v>1190207</v>
      </c>
      <c r="B595">
        <v>132737</v>
      </c>
      <c r="C595" s="3">
        <f t="shared" si="9"/>
        <v>0.56084490740740744</v>
      </c>
      <c r="D595" t="s">
        <v>10</v>
      </c>
      <c r="E595" t="s">
        <v>11</v>
      </c>
      <c r="F595" t="s">
        <v>12</v>
      </c>
      <c r="G595" t="s">
        <v>13</v>
      </c>
      <c r="H595" t="s">
        <v>14</v>
      </c>
      <c r="I595" t="s">
        <v>1071</v>
      </c>
      <c r="J595" t="s">
        <v>1072</v>
      </c>
      <c r="K595" t="s">
        <v>1073</v>
      </c>
    </row>
    <row r="596" spans="1:11" x14ac:dyDescent="0.25">
      <c r="A596">
        <v>1190207</v>
      </c>
      <c r="B596">
        <v>132808</v>
      </c>
      <c r="C596" s="3">
        <f t="shared" si="9"/>
        <v>0.56120370370370376</v>
      </c>
      <c r="D596" t="s">
        <v>10</v>
      </c>
      <c r="E596" t="s">
        <v>11</v>
      </c>
      <c r="F596" t="s">
        <v>12</v>
      </c>
      <c r="G596" t="s">
        <v>13</v>
      </c>
      <c r="H596" t="s">
        <v>14</v>
      </c>
      <c r="I596" t="s">
        <v>1074</v>
      </c>
      <c r="J596" t="s">
        <v>1075</v>
      </c>
      <c r="K596" t="s">
        <v>1076</v>
      </c>
    </row>
    <row r="597" spans="1:11" x14ac:dyDescent="0.25">
      <c r="A597">
        <v>1190207</v>
      </c>
      <c r="B597">
        <v>132835</v>
      </c>
      <c r="C597" s="3">
        <f t="shared" si="9"/>
        <v>0.5615162037037037</v>
      </c>
      <c r="D597" t="s">
        <v>10</v>
      </c>
      <c r="E597" t="s">
        <v>11</v>
      </c>
      <c r="F597" t="s">
        <v>12</v>
      </c>
      <c r="G597" t="s">
        <v>13</v>
      </c>
      <c r="H597" t="s">
        <v>14</v>
      </c>
      <c r="I597" t="s">
        <v>1077</v>
      </c>
      <c r="J597" t="s">
        <v>1078</v>
      </c>
      <c r="K597" t="s">
        <v>1079</v>
      </c>
    </row>
    <row r="598" spans="1:11" x14ac:dyDescent="0.25">
      <c r="A598">
        <v>1190207</v>
      </c>
      <c r="B598">
        <v>132840</v>
      </c>
      <c r="C598" s="3">
        <f t="shared" si="9"/>
        <v>0.56157407407407411</v>
      </c>
      <c r="D598" t="s">
        <v>18</v>
      </c>
      <c r="E598" t="s">
        <v>19</v>
      </c>
      <c r="F598" t="s">
        <v>318</v>
      </c>
      <c r="G598" t="s">
        <v>319</v>
      </c>
      <c r="H598" t="s">
        <v>320</v>
      </c>
      <c r="I598" t="s">
        <v>285</v>
      </c>
      <c r="J598" t="s">
        <v>24</v>
      </c>
      <c r="K598" t="s">
        <v>1025</v>
      </c>
    </row>
    <row r="599" spans="1:11" x14ac:dyDescent="0.25">
      <c r="A599">
        <v>1190207</v>
      </c>
      <c r="B599">
        <v>132847</v>
      </c>
      <c r="C599" s="3">
        <f t="shared" si="9"/>
        <v>0.56165509259259261</v>
      </c>
      <c r="D599" t="s">
        <v>18</v>
      </c>
      <c r="E599" t="s">
        <v>19</v>
      </c>
      <c r="F599" t="s">
        <v>31</v>
      </c>
      <c r="G599" t="s">
        <v>32</v>
      </c>
      <c r="H599" t="s">
        <v>33</v>
      </c>
      <c r="I599" t="s">
        <v>180</v>
      </c>
      <c r="J599" t="s">
        <v>181</v>
      </c>
      <c r="K599" t="s">
        <v>1080</v>
      </c>
    </row>
    <row r="600" spans="1:11" x14ac:dyDescent="0.25">
      <c r="A600">
        <v>1190207</v>
      </c>
      <c r="B600">
        <v>132902</v>
      </c>
      <c r="C600" s="3">
        <f t="shared" si="9"/>
        <v>0.56182870370370364</v>
      </c>
      <c r="D600" t="s">
        <v>270</v>
      </c>
      <c r="E600" t="s">
        <v>271</v>
      </c>
      <c r="F600" t="s">
        <v>950</v>
      </c>
      <c r="G600" t="s">
        <v>951</v>
      </c>
      <c r="H600" t="s">
        <v>952</v>
      </c>
      <c r="I600" t="s">
        <v>1053</v>
      </c>
      <c r="J600" t="s">
        <v>1081</v>
      </c>
      <c r="K600" t="s">
        <v>1082</v>
      </c>
    </row>
    <row r="601" spans="1:11" x14ac:dyDescent="0.25">
      <c r="A601">
        <v>1190207</v>
      </c>
      <c r="B601">
        <v>133129</v>
      </c>
      <c r="C601" s="3">
        <f t="shared" si="9"/>
        <v>0.56353009259259257</v>
      </c>
      <c r="D601" t="s">
        <v>270</v>
      </c>
      <c r="E601" t="s">
        <v>271</v>
      </c>
      <c r="F601" t="s">
        <v>768</v>
      </c>
      <c r="G601" t="s">
        <v>769</v>
      </c>
      <c r="H601" t="s">
        <v>770</v>
      </c>
      <c r="I601" t="s">
        <v>1053</v>
      </c>
      <c r="J601" t="s">
        <v>24</v>
      </c>
      <c r="K601" t="s">
        <v>1082</v>
      </c>
    </row>
    <row r="602" spans="1:11" x14ac:dyDescent="0.25">
      <c r="A602">
        <v>1190207</v>
      </c>
      <c r="B602">
        <v>133330</v>
      </c>
      <c r="C602" s="3">
        <f t="shared" si="9"/>
        <v>0.5649305555555556</v>
      </c>
      <c r="D602" t="s">
        <v>18</v>
      </c>
      <c r="E602" t="s">
        <v>19</v>
      </c>
      <c r="F602" t="s">
        <v>31</v>
      </c>
      <c r="G602" t="s">
        <v>32</v>
      </c>
      <c r="H602" t="s">
        <v>33</v>
      </c>
      <c r="I602" t="s">
        <v>1083</v>
      </c>
      <c r="J602" t="s">
        <v>1084</v>
      </c>
      <c r="K602" t="s">
        <v>1085</v>
      </c>
    </row>
    <row r="603" spans="1:11" x14ac:dyDescent="0.25">
      <c r="A603">
        <v>1190207</v>
      </c>
      <c r="B603">
        <v>133335</v>
      </c>
      <c r="C603" s="3">
        <f t="shared" si="9"/>
        <v>0.56498842592592591</v>
      </c>
      <c r="D603" t="s">
        <v>18</v>
      </c>
      <c r="E603" t="s">
        <v>19</v>
      </c>
      <c r="F603" t="s">
        <v>31</v>
      </c>
      <c r="G603" t="s">
        <v>32</v>
      </c>
      <c r="H603" t="s">
        <v>33</v>
      </c>
      <c r="I603" t="s">
        <v>155</v>
      </c>
      <c r="J603" t="s">
        <v>156</v>
      </c>
      <c r="K603" t="s">
        <v>1086</v>
      </c>
    </row>
    <row r="604" spans="1:11" x14ac:dyDescent="0.25">
      <c r="A604">
        <v>1190207</v>
      </c>
      <c r="B604">
        <v>133341</v>
      </c>
      <c r="C604" s="3">
        <f t="shared" si="9"/>
        <v>0.56505787037037036</v>
      </c>
      <c r="D604" t="s">
        <v>18</v>
      </c>
      <c r="E604" t="s">
        <v>19</v>
      </c>
      <c r="F604" t="s">
        <v>31</v>
      </c>
      <c r="G604" t="s">
        <v>32</v>
      </c>
      <c r="H604" t="s">
        <v>33</v>
      </c>
      <c r="I604" t="s">
        <v>501</v>
      </c>
      <c r="J604" t="s">
        <v>502</v>
      </c>
      <c r="K604" t="s">
        <v>1087</v>
      </c>
    </row>
    <row r="605" spans="1:11" x14ac:dyDescent="0.25">
      <c r="A605">
        <v>1190207</v>
      </c>
      <c r="B605">
        <v>133508</v>
      </c>
      <c r="C605" s="3">
        <f t="shared" si="9"/>
        <v>0.56606481481481474</v>
      </c>
      <c r="D605" t="s">
        <v>10</v>
      </c>
      <c r="E605" t="s">
        <v>11</v>
      </c>
      <c r="F605" t="s">
        <v>12</v>
      </c>
      <c r="G605" t="s">
        <v>13</v>
      </c>
      <c r="H605" t="s">
        <v>14</v>
      </c>
      <c r="I605" t="s">
        <v>674</v>
      </c>
      <c r="J605" t="s">
        <v>675</v>
      </c>
      <c r="K605" t="s">
        <v>1088</v>
      </c>
    </row>
    <row r="606" spans="1:11" x14ac:dyDescent="0.25">
      <c r="A606">
        <v>1190207</v>
      </c>
      <c r="B606">
        <v>134204</v>
      </c>
      <c r="C606" s="3">
        <f t="shared" si="9"/>
        <v>0.57087962962962957</v>
      </c>
      <c r="D606" t="s">
        <v>10</v>
      </c>
      <c r="E606" t="s">
        <v>11</v>
      </c>
      <c r="F606" t="s">
        <v>433</v>
      </c>
      <c r="G606" t="s">
        <v>434</v>
      </c>
      <c r="H606" t="s">
        <v>435</v>
      </c>
      <c r="I606" t="s">
        <v>1089</v>
      </c>
      <c r="J606" t="s">
        <v>1090</v>
      </c>
      <c r="K606" t="s">
        <v>24</v>
      </c>
    </row>
    <row r="607" spans="1:11" x14ac:dyDescent="0.25">
      <c r="A607">
        <v>1190207</v>
      </c>
      <c r="B607">
        <v>135430</v>
      </c>
      <c r="C607" s="3">
        <f t="shared" si="9"/>
        <v>0.57951388888888888</v>
      </c>
      <c r="D607" t="s">
        <v>18</v>
      </c>
      <c r="E607" t="s">
        <v>19</v>
      </c>
      <c r="F607" t="s">
        <v>31</v>
      </c>
      <c r="G607" t="s">
        <v>32</v>
      </c>
      <c r="H607" t="s">
        <v>33</v>
      </c>
      <c r="I607" t="s">
        <v>1089</v>
      </c>
      <c r="J607" t="s">
        <v>1090</v>
      </c>
      <c r="K607" t="s">
        <v>1091</v>
      </c>
    </row>
    <row r="608" spans="1:11" x14ac:dyDescent="0.25">
      <c r="A608">
        <v>1190207</v>
      </c>
      <c r="B608">
        <v>135441</v>
      </c>
      <c r="C608" s="3">
        <f t="shared" si="9"/>
        <v>0.57964120370370364</v>
      </c>
      <c r="D608" t="s">
        <v>18</v>
      </c>
      <c r="E608" t="s">
        <v>19</v>
      </c>
      <c r="F608" t="s">
        <v>31</v>
      </c>
      <c r="G608" t="s">
        <v>32</v>
      </c>
      <c r="H608" t="s">
        <v>33</v>
      </c>
      <c r="I608" t="s">
        <v>315</v>
      </c>
      <c r="J608" t="s">
        <v>316</v>
      </c>
      <c r="K608" t="s">
        <v>1092</v>
      </c>
    </row>
    <row r="609" spans="1:11" x14ac:dyDescent="0.25">
      <c r="A609">
        <v>1190207</v>
      </c>
      <c r="B609">
        <v>135643</v>
      </c>
      <c r="C609" s="3">
        <f t="shared" si="9"/>
        <v>0.58105324074074072</v>
      </c>
      <c r="D609" t="s">
        <v>270</v>
      </c>
      <c r="E609" t="s">
        <v>271</v>
      </c>
      <c r="F609" t="s">
        <v>20</v>
      </c>
      <c r="G609" t="s">
        <v>26</v>
      </c>
      <c r="H609" t="s">
        <v>27</v>
      </c>
      <c r="I609" t="s">
        <v>1093</v>
      </c>
      <c r="J609" t="s">
        <v>24</v>
      </c>
      <c r="K609" t="s">
        <v>24</v>
      </c>
    </row>
    <row r="610" spans="1:11" x14ac:dyDescent="0.25">
      <c r="A610">
        <v>1190207</v>
      </c>
      <c r="B610">
        <v>140711</v>
      </c>
      <c r="C610" s="3">
        <f t="shared" si="9"/>
        <v>0.58832175925925922</v>
      </c>
      <c r="D610" t="s">
        <v>18</v>
      </c>
      <c r="E610" t="s">
        <v>19</v>
      </c>
      <c r="F610" t="s">
        <v>31</v>
      </c>
      <c r="G610" t="s">
        <v>32</v>
      </c>
      <c r="H610" t="s">
        <v>33</v>
      </c>
      <c r="I610" t="s">
        <v>300</v>
      </c>
      <c r="J610" t="s">
        <v>301</v>
      </c>
      <c r="K610" t="s">
        <v>1094</v>
      </c>
    </row>
    <row r="611" spans="1:11" x14ac:dyDescent="0.25">
      <c r="A611">
        <v>1190207</v>
      </c>
      <c r="B611">
        <v>140717</v>
      </c>
      <c r="C611" s="3">
        <f t="shared" si="9"/>
        <v>0.58839120370370368</v>
      </c>
      <c r="D611" t="s">
        <v>18</v>
      </c>
      <c r="E611" t="s">
        <v>19</v>
      </c>
      <c r="F611" t="s">
        <v>31</v>
      </c>
      <c r="G611" t="s">
        <v>32</v>
      </c>
      <c r="H611" t="s">
        <v>33</v>
      </c>
      <c r="I611" t="s">
        <v>167</v>
      </c>
      <c r="J611" t="s">
        <v>168</v>
      </c>
      <c r="K611" t="s">
        <v>1095</v>
      </c>
    </row>
    <row r="612" spans="1:11" x14ac:dyDescent="0.25">
      <c r="A612">
        <v>1190207</v>
      </c>
      <c r="B612">
        <v>140724</v>
      </c>
      <c r="C612" s="3">
        <f t="shared" si="9"/>
        <v>0.58847222222222217</v>
      </c>
      <c r="D612" t="s">
        <v>18</v>
      </c>
      <c r="E612" t="s">
        <v>19</v>
      </c>
      <c r="F612" t="s">
        <v>31</v>
      </c>
      <c r="G612" t="s">
        <v>32</v>
      </c>
      <c r="H612" t="s">
        <v>33</v>
      </c>
      <c r="I612" t="s">
        <v>285</v>
      </c>
      <c r="J612" t="s">
        <v>286</v>
      </c>
      <c r="K612" t="s">
        <v>1096</v>
      </c>
    </row>
    <row r="613" spans="1:11" x14ac:dyDescent="0.25">
      <c r="A613">
        <v>1190207</v>
      </c>
      <c r="B613">
        <v>141741</v>
      </c>
      <c r="C613" s="3">
        <f t="shared" si="9"/>
        <v>0.59561342592592592</v>
      </c>
      <c r="D613" t="s">
        <v>10</v>
      </c>
      <c r="E613" t="s">
        <v>11</v>
      </c>
      <c r="F613" t="s">
        <v>12</v>
      </c>
      <c r="G613" t="s">
        <v>13</v>
      </c>
      <c r="H613" t="s">
        <v>14</v>
      </c>
      <c r="I613" t="s">
        <v>1097</v>
      </c>
      <c r="J613" t="s">
        <v>1098</v>
      </c>
      <c r="K613" t="s">
        <v>1099</v>
      </c>
    </row>
    <row r="614" spans="1:11" x14ac:dyDescent="0.25">
      <c r="A614">
        <v>1190207</v>
      </c>
      <c r="B614">
        <v>142702</v>
      </c>
      <c r="C614" s="3">
        <f t="shared" si="9"/>
        <v>0.60210648148148149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  <c r="I614" t="s">
        <v>195</v>
      </c>
      <c r="J614" t="s">
        <v>196</v>
      </c>
      <c r="K614" t="s">
        <v>1100</v>
      </c>
    </row>
    <row r="615" spans="1:11" x14ac:dyDescent="0.25">
      <c r="A615">
        <v>1190207</v>
      </c>
      <c r="B615">
        <v>143327</v>
      </c>
      <c r="C615" s="3">
        <f t="shared" si="9"/>
        <v>0.6065625</v>
      </c>
      <c r="D615" t="s">
        <v>264</v>
      </c>
      <c r="E615" t="s">
        <v>265</v>
      </c>
      <c r="F615" t="s">
        <v>20</v>
      </c>
      <c r="G615" t="s">
        <v>21</v>
      </c>
      <c r="H615" t="s">
        <v>22</v>
      </c>
      <c r="I615" t="s">
        <v>1101</v>
      </c>
      <c r="J615" t="s">
        <v>24</v>
      </c>
      <c r="K615" t="s">
        <v>1102</v>
      </c>
    </row>
    <row r="616" spans="1:11" x14ac:dyDescent="0.25">
      <c r="A616">
        <v>1190207</v>
      </c>
      <c r="B616">
        <v>143338</v>
      </c>
      <c r="C616" s="3">
        <f t="shared" si="9"/>
        <v>0.60668981481481488</v>
      </c>
      <c r="D616" t="s">
        <v>18</v>
      </c>
      <c r="E616" t="s">
        <v>19</v>
      </c>
      <c r="F616" t="s">
        <v>31</v>
      </c>
      <c r="G616" t="s">
        <v>32</v>
      </c>
      <c r="H616" t="s">
        <v>33</v>
      </c>
      <c r="I616" t="s">
        <v>455</v>
      </c>
      <c r="J616" t="s">
        <v>456</v>
      </c>
      <c r="K616" t="s">
        <v>1103</v>
      </c>
    </row>
    <row r="617" spans="1:11" x14ac:dyDescent="0.25">
      <c r="A617">
        <v>1190207</v>
      </c>
      <c r="B617">
        <v>143345</v>
      </c>
      <c r="C617" s="3">
        <f t="shared" si="9"/>
        <v>0.60677083333333337</v>
      </c>
      <c r="D617" t="s">
        <v>18</v>
      </c>
      <c r="E617" t="s">
        <v>19</v>
      </c>
      <c r="F617" t="s">
        <v>31</v>
      </c>
      <c r="G617" t="s">
        <v>32</v>
      </c>
      <c r="H617" t="s">
        <v>33</v>
      </c>
      <c r="I617" t="s">
        <v>1104</v>
      </c>
      <c r="J617" t="s">
        <v>1105</v>
      </c>
      <c r="K617" t="s">
        <v>1106</v>
      </c>
    </row>
    <row r="618" spans="1:11" x14ac:dyDescent="0.25">
      <c r="A618">
        <v>1190207</v>
      </c>
      <c r="B618">
        <v>143822</v>
      </c>
      <c r="C618" s="3">
        <f t="shared" si="9"/>
        <v>0.60997685185185191</v>
      </c>
      <c r="D618" t="s">
        <v>18</v>
      </c>
      <c r="E618" t="s">
        <v>19</v>
      </c>
      <c r="F618" t="s">
        <v>31</v>
      </c>
      <c r="G618" t="s">
        <v>32</v>
      </c>
      <c r="H618" t="s">
        <v>33</v>
      </c>
      <c r="I618" t="s">
        <v>315</v>
      </c>
      <c r="J618" t="s">
        <v>316</v>
      </c>
      <c r="K618" t="s">
        <v>1107</v>
      </c>
    </row>
    <row r="619" spans="1:11" x14ac:dyDescent="0.25">
      <c r="A619">
        <v>1190207</v>
      </c>
      <c r="B619">
        <v>144522</v>
      </c>
      <c r="C619" s="3">
        <f t="shared" si="9"/>
        <v>0.61483796296296289</v>
      </c>
      <c r="D619" t="s">
        <v>270</v>
      </c>
      <c r="E619" t="s">
        <v>271</v>
      </c>
      <c r="F619" t="s">
        <v>198</v>
      </c>
      <c r="G619" t="s">
        <v>199</v>
      </c>
      <c r="H619" t="s">
        <v>200</v>
      </c>
      <c r="I619" t="s">
        <v>618</v>
      </c>
      <c r="J619" t="s">
        <v>619</v>
      </c>
      <c r="K619" t="s">
        <v>323</v>
      </c>
    </row>
    <row r="620" spans="1:11" x14ac:dyDescent="0.25">
      <c r="A620">
        <v>1190207</v>
      </c>
      <c r="B620">
        <v>144658</v>
      </c>
      <c r="C620" s="3">
        <f t="shared" si="9"/>
        <v>0.61594907407407407</v>
      </c>
      <c r="D620" t="s">
        <v>270</v>
      </c>
      <c r="E620" t="s">
        <v>271</v>
      </c>
      <c r="F620" t="s">
        <v>198</v>
      </c>
      <c r="G620" t="s">
        <v>199</v>
      </c>
      <c r="H620" t="s">
        <v>200</v>
      </c>
      <c r="I620" t="s">
        <v>201</v>
      </c>
      <c r="J620" t="s">
        <v>202</v>
      </c>
      <c r="K620" t="s">
        <v>326</v>
      </c>
    </row>
    <row r="621" spans="1:11" x14ac:dyDescent="0.25">
      <c r="A621">
        <v>1190207</v>
      </c>
      <c r="B621">
        <v>145127</v>
      </c>
      <c r="C621" s="3">
        <f t="shared" si="9"/>
        <v>0.61906249999999996</v>
      </c>
      <c r="D621" t="s">
        <v>270</v>
      </c>
      <c r="E621" t="s">
        <v>271</v>
      </c>
      <c r="F621" t="s">
        <v>20</v>
      </c>
      <c r="G621" t="s">
        <v>21</v>
      </c>
      <c r="H621" t="s">
        <v>22</v>
      </c>
      <c r="I621" t="s">
        <v>1101</v>
      </c>
      <c r="J621" t="s">
        <v>24</v>
      </c>
      <c r="K621" t="s">
        <v>1102</v>
      </c>
    </row>
    <row r="622" spans="1:11" x14ac:dyDescent="0.25">
      <c r="A622">
        <v>1190207</v>
      </c>
      <c r="B622">
        <v>145650</v>
      </c>
      <c r="C622" s="3">
        <f t="shared" si="9"/>
        <v>0.62280092592592595</v>
      </c>
      <c r="D622" t="s">
        <v>10</v>
      </c>
      <c r="E622" t="s">
        <v>11</v>
      </c>
      <c r="F622" t="s">
        <v>198</v>
      </c>
      <c r="G622" t="s">
        <v>199</v>
      </c>
      <c r="H622" t="s">
        <v>200</v>
      </c>
      <c r="I622" t="s">
        <v>1057</v>
      </c>
      <c r="J622" t="s">
        <v>1058</v>
      </c>
      <c r="K622" t="s">
        <v>975</v>
      </c>
    </row>
    <row r="623" spans="1:11" x14ac:dyDescent="0.25">
      <c r="A623">
        <v>1190207</v>
      </c>
      <c r="B623">
        <v>151817</v>
      </c>
      <c r="C623" s="3">
        <f t="shared" si="9"/>
        <v>0.63769675925925928</v>
      </c>
      <c r="D623" t="s">
        <v>18</v>
      </c>
      <c r="E623" t="s">
        <v>19</v>
      </c>
      <c r="F623" t="s">
        <v>198</v>
      </c>
      <c r="G623" t="s">
        <v>199</v>
      </c>
      <c r="H623" t="s">
        <v>200</v>
      </c>
      <c r="I623" t="s">
        <v>187</v>
      </c>
      <c r="J623" t="s">
        <v>188</v>
      </c>
      <c r="K623" t="s">
        <v>203</v>
      </c>
    </row>
    <row r="624" spans="1:11" x14ac:dyDescent="0.25">
      <c r="A624">
        <v>1190207</v>
      </c>
      <c r="B624">
        <v>151927</v>
      </c>
      <c r="C624" s="3">
        <f t="shared" si="9"/>
        <v>0.63850694444444445</v>
      </c>
      <c r="D624" t="s">
        <v>18</v>
      </c>
      <c r="E624" t="s">
        <v>19</v>
      </c>
      <c r="F624" t="s">
        <v>198</v>
      </c>
      <c r="G624" t="s">
        <v>199</v>
      </c>
      <c r="H624" t="s">
        <v>200</v>
      </c>
      <c r="I624" t="s">
        <v>201</v>
      </c>
      <c r="J624" t="s">
        <v>202</v>
      </c>
      <c r="K624" t="s">
        <v>204</v>
      </c>
    </row>
    <row r="625" spans="1:11" x14ac:dyDescent="0.25">
      <c r="A625">
        <v>1190207</v>
      </c>
      <c r="B625">
        <v>151930</v>
      </c>
      <c r="C625" s="3">
        <f t="shared" si="9"/>
        <v>0.63854166666666667</v>
      </c>
      <c r="D625" t="s">
        <v>10</v>
      </c>
      <c r="E625" t="s">
        <v>11</v>
      </c>
      <c r="F625" t="s">
        <v>12</v>
      </c>
      <c r="G625" t="s">
        <v>13</v>
      </c>
      <c r="H625" t="s">
        <v>14</v>
      </c>
      <c r="I625" t="s">
        <v>116</v>
      </c>
      <c r="J625" t="s">
        <v>117</v>
      </c>
      <c r="K625" t="s">
        <v>1108</v>
      </c>
    </row>
    <row r="626" spans="1:11" x14ac:dyDescent="0.25">
      <c r="A626">
        <v>1190207</v>
      </c>
      <c r="B626">
        <v>152246</v>
      </c>
      <c r="C626" s="3">
        <f t="shared" si="9"/>
        <v>0.64081018518518518</v>
      </c>
      <c r="D626" t="s">
        <v>18</v>
      </c>
      <c r="E626" t="s">
        <v>19</v>
      </c>
      <c r="F626" t="s">
        <v>198</v>
      </c>
      <c r="G626" t="s">
        <v>199</v>
      </c>
      <c r="H626" t="s">
        <v>200</v>
      </c>
      <c r="I626" t="s">
        <v>187</v>
      </c>
      <c r="J626" t="s">
        <v>188</v>
      </c>
      <c r="K626" t="s">
        <v>205</v>
      </c>
    </row>
    <row r="627" spans="1:11" x14ac:dyDescent="0.25">
      <c r="A627">
        <v>1190207</v>
      </c>
      <c r="B627">
        <v>152255</v>
      </c>
      <c r="C627" s="3">
        <f t="shared" si="9"/>
        <v>0.64091435185185186</v>
      </c>
      <c r="D627" t="s">
        <v>10</v>
      </c>
      <c r="E627" t="s">
        <v>11</v>
      </c>
      <c r="F627" t="s">
        <v>12</v>
      </c>
      <c r="G627" t="s">
        <v>13</v>
      </c>
      <c r="H627" t="s">
        <v>14</v>
      </c>
      <c r="I627" t="s">
        <v>273</v>
      </c>
      <c r="J627" t="s">
        <v>274</v>
      </c>
      <c r="K627" t="s">
        <v>1109</v>
      </c>
    </row>
    <row r="628" spans="1:11" x14ac:dyDescent="0.25">
      <c r="A628">
        <v>1190207</v>
      </c>
      <c r="B628">
        <v>152356</v>
      </c>
      <c r="C628" s="3">
        <f t="shared" si="9"/>
        <v>0.64162037037037034</v>
      </c>
      <c r="D628" t="s">
        <v>18</v>
      </c>
      <c r="E628" t="s">
        <v>19</v>
      </c>
      <c r="F628" t="s">
        <v>31</v>
      </c>
      <c r="G628" t="s">
        <v>32</v>
      </c>
      <c r="H628" t="s">
        <v>33</v>
      </c>
      <c r="I628" t="s">
        <v>273</v>
      </c>
      <c r="J628" t="s">
        <v>274</v>
      </c>
      <c r="K628" t="s">
        <v>1110</v>
      </c>
    </row>
    <row r="629" spans="1:11" x14ac:dyDescent="0.25">
      <c r="A629">
        <v>1190207</v>
      </c>
      <c r="B629">
        <v>152401</v>
      </c>
      <c r="C629" s="3">
        <f t="shared" si="9"/>
        <v>0.64167824074074076</v>
      </c>
      <c r="D629" t="s">
        <v>18</v>
      </c>
      <c r="E629" t="s">
        <v>19</v>
      </c>
      <c r="F629" t="s">
        <v>31</v>
      </c>
      <c r="G629" t="s">
        <v>32</v>
      </c>
      <c r="H629" t="s">
        <v>33</v>
      </c>
      <c r="I629" t="s">
        <v>618</v>
      </c>
      <c r="J629" t="s">
        <v>619</v>
      </c>
      <c r="K629" t="s">
        <v>1111</v>
      </c>
    </row>
    <row r="630" spans="1:11" x14ac:dyDescent="0.25">
      <c r="A630">
        <v>1190207</v>
      </c>
      <c r="B630">
        <v>152405</v>
      </c>
      <c r="C630" s="3">
        <f t="shared" si="9"/>
        <v>0.64172453703703702</v>
      </c>
      <c r="D630" t="s">
        <v>18</v>
      </c>
      <c r="E630" t="s">
        <v>19</v>
      </c>
      <c r="F630" t="s">
        <v>198</v>
      </c>
      <c r="G630" t="s">
        <v>199</v>
      </c>
      <c r="H630" t="s">
        <v>200</v>
      </c>
      <c r="I630" t="s">
        <v>201</v>
      </c>
      <c r="J630" t="s">
        <v>202</v>
      </c>
      <c r="K630" t="s">
        <v>206</v>
      </c>
    </row>
    <row r="631" spans="1:11" x14ac:dyDescent="0.25">
      <c r="A631">
        <v>1190207</v>
      </c>
      <c r="B631">
        <v>152508</v>
      </c>
      <c r="C631" s="3">
        <f t="shared" si="9"/>
        <v>0.64245370370370369</v>
      </c>
      <c r="D631" t="s">
        <v>18</v>
      </c>
      <c r="E631" t="s">
        <v>19</v>
      </c>
      <c r="F631" t="s">
        <v>31</v>
      </c>
      <c r="G631" t="s">
        <v>32</v>
      </c>
      <c r="H631" t="s">
        <v>33</v>
      </c>
      <c r="I631" t="s">
        <v>1112</v>
      </c>
      <c r="J631" t="s">
        <v>1113</v>
      </c>
      <c r="K631" t="s">
        <v>1114</v>
      </c>
    </row>
    <row r="632" spans="1:11" x14ac:dyDescent="0.25">
      <c r="A632">
        <v>1190207</v>
      </c>
      <c r="B632">
        <v>152525</v>
      </c>
      <c r="C632" s="3">
        <f t="shared" si="9"/>
        <v>0.64265046296296291</v>
      </c>
      <c r="D632" t="s">
        <v>18</v>
      </c>
      <c r="E632" t="s">
        <v>19</v>
      </c>
      <c r="F632" t="s">
        <v>31</v>
      </c>
      <c r="G632" t="s">
        <v>32</v>
      </c>
      <c r="H632" t="s">
        <v>33</v>
      </c>
      <c r="I632" t="s">
        <v>1115</v>
      </c>
      <c r="J632" t="s">
        <v>1116</v>
      </c>
      <c r="K632" t="s">
        <v>1117</v>
      </c>
    </row>
    <row r="633" spans="1:11" x14ac:dyDescent="0.25">
      <c r="A633">
        <v>1190207</v>
      </c>
      <c r="B633">
        <v>152920</v>
      </c>
      <c r="C633" s="3">
        <f t="shared" si="9"/>
        <v>0.64537037037037037</v>
      </c>
      <c r="D633" t="s">
        <v>10</v>
      </c>
      <c r="E633" t="s">
        <v>11</v>
      </c>
      <c r="F633" t="s">
        <v>12</v>
      </c>
      <c r="G633" t="s">
        <v>13</v>
      </c>
      <c r="H633" t="s">
        <v>14</v>
      </c>
      <c r="I633" t="s">
        <v>625</v>
      </c>
      <c r="J633" t="s">
        <v>364</v>
      </c>
      <c r="K633" t="s">
        <v>1118</v>
      </c>
    </row>
    <row r="634" spans="1:11" x14ac:dyDescent="0.25">
      <c r="A634">
        <v>1190207</v>
      </c>
      <c r="B634">
        <v>153011</v>
      </c>
      <c r="C634" s="3">
        <f t="shared" si="9"/>
        <v>0.64596064814814813</v>
      </c>
      <c r="D634" t="s">
        <v>10</v>
      </c>
      <c r="E634" t="s">
        <v>11</v>
      </c>
      <c r="F634" t="s">
        <v>12</v>
      </c>
      <c r="G634" t="s">
        <v>13</v>
      </c>
      <c r="H634" t="s">
        <v>14</v>
      </c>
      <c r="I634" t="s">
        <v>906</v>
      </c>
      <c r="J634" t="s">
        <v>907</v>
      </c>
      <c r="K634" t="s">
        <v>1119</v>
      </c>
    </row>
    <row r="635" spans="1:11" x14ac:dyDescent="0.25">
      <c r="A635">
        <v>1190207</v>
      </c>
      <c r="B635">
        <v>153248</v>
      </c>
      <c r="C635" s="3">
        <f t="shared" si="9"/>
        <v>0.64777777777777779</v>
      </c>
      <c r="D635" t="s">
        <v>10</v>
      </c>
      <c r="E635" t="s">
        <v>11</v>
      </c>
      <c r="F635" t="s">
        <v>198</v>
      </c>
      <c r="G635" t="s">
        <v>199</v>
      </c>
      <c r="H635" t="s">
        <v>200</v>
      </c>
      <c r="I635" t="s">
        <v>416</v>
      </c>
      <c r="J635" t="s">
        <v>417</v>
      </c>
      <c r="K635" t="s">
        <v>983</v>
      </c>
    </row>
    <row r="636" spans="1:11" x14ac:dyDescent="0.25">
      <c r="A636">
        <v>1190207</v>
      </c>
      <c r="B636">
        <v>153553</v>
      </c>
      <c r="C636" s="3">
        <f t="shared" si="9"/>
        <v>0.64991898148148153</v>
      </c>
      <c r="D636" t="s">
        <v>10</v>
      </c>
      <c r="E636" t="s">
        <v>11</v>
      </c>
      <c r="F636" t="s">
        <v>12</v>
      </c>
      <c r="G636" t="s">
        <v>13</v>
      </c>
      <c r="H636" t="s">
        <v>14</v>
      </c>
      <c r="I636" t="s">
        <v>167</v>
      </c>
      <c r="J636" t="s">
        <v>168</v>
      </c>
      <c r="K636" t="s">
        <v>1120</v>
      </c>
    </row>
    <row r="637" spans="1:11" x14ac:dyDescent="0.25">
      <c r="A637">
        <v>1190207</v>
      </c>
      <c r="B637">
        <v>154141</v>
      </c>
      <c r="C637" s="3">
        <f t="shared" si="9"/>
        <v>0.65394675925925927</v>
      </c>
      <c r="D637" t="s">
        <v>18</v>
      </c>
      <c r="E637" t="s">
        <v>19</v>
      </c>
      <c r="F637" t="s">
        <v>31</v>
      </c>
      <c r="G637" t="s">
        <v>32</v>
      </c>
      <c r="H637" t="s">
        <v>33</v>
      </c>
      <c r="I637" t="s">
        <v>1121</v>
      </c>
      <c r="J637" t="s">
        <v>1122</v>
      </c>
      <c r="K637" t="s">
        <v>1123</v>
      </c>
    </row>
    <row r="638" spans="1:11" x14ac:dyDescent="0.25">
      <c r="A638">
        <v>1190207</v>
      </c>
      <c r="B638">
        <v>154225</v>
      </c>
      <c r="C638" s="3">
        <f t="shared" si="9"/>
        <v>0.65445601851851853</v>
      </c>
      <c r="D638" t="s">
        <v>10</v>
      </c>
      <c r="E638" t="s">
        <v>11</v>
      </c>
      <c r="F638" t="s">
        <v>198</v>
      </c>
      <c r="G638" t="s">
        <v>199</v>
      </c>
      <c r="H638" t="s">
        <v>200</v>
      </c>
      <c r="I638" t="s">
        <v>419</v>
      </c>
      <c r="J638" t="s">
        <v>420</v>
      </c>
      <c r="K638" t="s">
        <v>1124</v>
      </c>
    </row>
    <row r="639" spans="1:11" x14ac:dyDescent="0.25">
      <c r="A639">
        <v>1190207</v>
      </c>
      <c r="B639">
        <v>154308</v>
      </c>
      <c r="C639" s="3">
        <f t="shared" si="9"/>
        <v>0.65495370370370376</v>
      </c>
      <c r="D639" t="s">
        <v>264</v>
      </c>
      <c r="E639" t="s">
        <v>265</v>
      </c>
      <c r="F639" t="s">
        <v>20</v>
      </c>
      <c r="G639" t="s">
        <v>21</v>
      </c>
      <c r="H639" t="s">
        <v>22</v>
      </c>
      <c r="I639" t="s">
        <v>573</v>
      </c>
      <c r="J639" t="s">
        <v>24</v>
      </c>
      <c r="K639" t="s">
        <v>574</v>
      </c>
    </row>
    <row r="640" spans="1:11" x14ac:dyDescent="0.25">
      <c r="A640">
        <v>1190207</v>
      </c>
      <c r="B640">
        <v>154411</v>
      </c>
      <c r="C640" s="3">
        <f t="shared" si="9"/>
        <v>0.65568287037037043</v>
      </c>
      <c r="D640" t="s">
        <v>264</v>
      </c>
      <c r="E640" t="s">
        <v>265</v>
      </c>
      <c r="F640" t="s">
        <v>217</v>
      </c>
      <c r="G640" t="s">
        <v>218</v>
      </c>
      <c r="H640" t="s">
        <v>219</v>
      </c>
      <c r="I640" t="s">
        <v>1125</v>
      </c>
      <c r="J640" t="s">
        <v>24</v>
      </c>
      <c r="K640" t="s">
        <v>24</v>
      </c>
    </row>
    <row r="641" spans="1:11" x14ac:dyDescent="0.25">
      <c r="A641">
        <v>1190207</v>
      </c>
      <c r="B641">
        <v>154511</v>
      </c>
      <c r="C641" s="3">
        <f t="shared" si="9"/>
        <v>0.65637731481481476</v>
      </c>
      <c r="D641" t="s">
        <v>18</v>
      </c>
      <c r="E641" t="s">
        <v>19</v>
      </c>
      <c r="F641" t="s">
        <v>31</v>
      </c>
      <c r="G641" t="s">
        <v>32</v>
      </c>
      <c r="H641" t="s">
        <v>33</v>
      </c>
      <c r="I641" t="s">
        <v>149</v>
      </c>
      <c r="J641" t="s">
        <v>150</v>
      </c>
      <c r="K641" t="s">
        <v>1126</v>
      </c>
    </row>
    <row r="642" spans="1:11" x14ac:dyDescent="0.25">
      <c r="A642">
        <v>1190207</v>
      </c>
      <c r="B642">
        <v>154517</v>
      </c>
      <c r="C642" s="3">
        <f t="shared" si="9"/>
        <v>0.65644675925925922</v>
      </c>
      <c r="D642" t="s">
        <v>18</v>
      </c>
      <c r="E642" t="s">
        <v>19</v>
      </c>
      <c r="F642" t="s">
        <v>31</v>
      </c>
      <c r="G642" t="s">
        <v>32</v>
      </c>
      <c r="H642" t="s">
        <v>33</v>
      </c>
      <c r="I642" t="s">
        <v>291</v>
      </c>
      <c r="J642" t="s">
        <v>292</v>
      </c>
      <c r="K642" t="s">
        <v>1127</v>
      </c>
    </row>
    <row r="643" spans="1:11" x14ac:dyDescent="0.25">
      <c r="A643">
        <v>1190207</v>
      </c>
      <c r="B643">
        <v>154915</v>
      </c>
      <c r="C643" s="3">
        <f t="shared" ref="C643:C706" si="10">--TEXT(B643,"00\:00\:00")</f>
        <v>0.65920138888888891</v>
      </c>
      <c r="D643" t="s">
        <v>10</v>
      </c>
      <c r="E643" t="s">
        <v>11</v>
      </c>
      <c r="F643" t="s">
        <v>12</v>
      </c>
      <c r="G643" t="s">
        <v>13</v>
      </c>
      <c r="H643" t="s">
        <v>14</v>
      </c>
      <c r="I643" t="s">
        <v>735</v>
      </c>
      <c r="J643" t="s">
        <v>736</v>
      </c>
      <c r="K643" t="s">
        <v>1128</v>
      </c>
    </row>
    <row r="644" spans="1:11" x14ac:dyDescent="0.25">
      <c r="A644">
        <v>1190207</v>
      </c>
      <c r="B644">
        <v>155623</v>
      </c>
      <c r="C644" s="3">
        <f t="shared" si="10"/>
        <v>0.66415509259259264</v>
      </c>
      <c r="D644" t="s">
        <v>18</v>
      </c>
      <c r="E644" t="s">
        <v>19</v>
      </c>
      <c r="F644" t="s">
        <v>31</v>
      </c>
      <c r="G644" t="s">
        <v>32</v>
      </c>
      <c r="H644" t="s">
        <v>33</v>
      </c>
      <c r="I644" t="s">
        <v>372</v>
      </c>
      <c r="J644" t="s">
        <v>373</v>
      </c>
      <c r="K644" t="s">
        <v>1129</v>
      </c>
    </row>
    <row r="645" spans="1:11" x14ac:dyDescent="0.25">
      <c r="A645">
        <v>1190207</v>
      </c>
      <c r="B645">
        <v>155628</v>
      </c>
      <c r="C645" s="3">
        <f t="shared" si="10"/>
        <v>0.66421296296296295</v>
      </c>
      <c r="D645" t="s">
        <v>18</v>
      </c>
      <c r="E645" t="s">
        <v>19</v>
      </c>
      <c r="F645" t="s">
        <v>31</v>
      </c>
      <c r="G645" t="s">
        <v>32</v>
      </c>
      <c r="H645" t="s">
        <v>33</v>
      </c>
      <c r="I645" t="s">
        <v>315</v>
      </c>
      <c r="J645" t="s">
        <v>316</v>
      </c>
      <c r="K645" t="s">
        <v>1130</v>
      </c>
    </row>
    <row r="646" spans="1:11" x14ac:dyDescent="0.25">
      <c r="A646">
        <v>1190207</v>
      </c>
      <c r="B646">
        <v>155636</v>
      </c>
      <c r="C646" s="3">
        <f t="shared" si="10"/>
        <v>0.66430555555555559</v>
      </c>
      <c r="D646" t="s">
        <v>18</v>
      </c>
      <c r="E646" t="s">
        <v>19</v>
      </c>
      <c r="F646" t="s">
        <v>31</v>
      </c>
      <c r="G646" t="s">
        <v>32</v>
      </c>
      <c r="H646" t="s">
        <v>33</v>
      </c>
      <c r="I646" t="s">
        <v>315</v>
      </c>
      <c r="J646" t="s">
        <v>316</v>
      </c>
      <c r="K646" t="s">
        <v>1131</v>
      </c>
    </row>
    <row r="647" spans="1:11" x14ac:dyDescent="0.25">
      <c r="A647">
        <v>1190207</v>
      </c>
      <c r="B647">
        <v>155642</v>
      </c>
      <c r="C647" s="3">
        <f t="shared" si="10"/>
        <v>0.66437500000000005</v>
      </c>
      <c r="D647" t="s">
        <v>18</v>
      </c>
      <c r="E647" t="s">
        <v>19</v>
      </c>
      <c r="F647" t="s">
        <v>31</v>
      </c>
      <c r="G647" t="s">
        <v>32</v>
      </c>
      <c r="H647" t="s">
        <v>33</v>
      </c>
      <c r="I647" t="s">
        <v>369</v>
      </c>
      <c r="J647" t="s">
        <v>370</v>
      </c>
      <c r="K647" t="s">
        <v>1132</v>
      </c>
    </row>
    <row r="648" spans="1:11" x14ac:dyDescent="0.25">
      <c r="A648">
        <v>1190207</v>
      </c>
      <c r="B648">
        <v>155647</v>
      </c>
      <c r="C648" s="3">
        <f t="shared" si="10"/>
        <v>0.66443287037037035</v>
      </c>
      <c r="D648" t="s">
        <v>18</v>
      </c>
      <c r="E648" t="s">
        <v>19</v>
      </c>
      <c r="F648" t="s">
        <v>31</v>
      </c>
      <c r="G648" t="s">
        <v>32</v>
      </c>
      <c r="H648" t="s">
        <v>33</v>
      </c>
      <c r="I648" t="s">
        <v>625</v>
      </c>
      <c r="J648" t="s">
        <v>364</v>
      </c>
      <c r="K648" t="s">
        <v>1133</v>
      </c>
    </row>
    <row r="649" spans="1:11" x14ac:dyDescent="0.25">
      <c r="A649">
        <v>1190207</v>
      </c>
      <c r="B649">
        <v>155653</v>
      </c>
      <c r="C649" s="3">
        <f t="shared" si="10"/>
        <v>0.66450231481481481</v>
      </c>
      <c r="D649" t="s">
        <v>18</v>
      </c>
      <c r="E649" t="s">
        <v>19</v>
      </c>
      <c r="F649" t="s">
        <v>31</v>
      </c>
      <c r="G649" t="s">
        <v>32</v>
      </c>
      <c r="H649" t="s">
        <v>33</v>
      </c>
      <c r="I649" t="s">
        <v>315</v>
      </c>
      <c r="J649" t="s">
        <v>316</v>
      </c>
      <c r="K649" t="s">
        <v>1134</v>
      </c>
    </row>
    <row r="650" spans="1:11" x14ac:dyDescent="0.25">
      <c r="A650">
        <v>1190207</v>
      </c>
      <c r="B650">
        <v>160725</v>
      </c>
      <c r="C650" s="3">
        <f t="shared" si="10"/>
        <v>0.67181712962962958</v>
      </c>
      <c r="D650" t="s">
        <v>18</v>
      </c>
      <c r="E650" t="s">
        <v>19</v>
      </c>
      <c r="F650" t="s">
        <v>31</v>
      </c>
      <c r="G650" t="s">
        <v>32</v>
      </c>
      <c r="H650" t="s">
        <v>33</v>
      </c>
      <c r="I650" t="s">
        <v>315</v>
      </c>
      <c r="J650" t="s">
        <v>316</v>
      </c>
      <c r="K650" t="s">
        <v>1135</v>
      </c>
    </row>
    <row r="651" spans="1:11" x14ac:dyDescent="0.25">
      <c r="A651">
        <v>1190207</v>
      </c>
      <c r="B651">
        <v>160730</v>
      </c>
      <c r="C651" s="3">
        <f t="shared" si="10"/>
        <v>0.671875</v>
      </c>
      <c r="D651" t="s">
        <v>18</v>
      </c>
      <c r="E651" t="s">
        <v>19</v>
      </c>
      <c r="F651" t="s">
        <v>31</v>
      </c>
      <c r="G651" t="s">
        <v>32</v>
      </c>
      <c r="H651" t="s">
        <v>33</v>
      </c>
      <c r="I651" t="s">
        <v>552</v>
      </c>
      <c r="J651" t="s">
        <v>553</v>
      </c>
      <c r="K651" t="s">
        <v>1136</v>
      </c>
    </row>
    <row r="652" spans="1:11" x14ac:dyDescent="0.25">
      <c r="A652">
        <v>1190207</v>
      </c>
      <c r="B652">
        <v>160840</v>
      </c>
      <c r="C652" s="3">
        <f t="shared" si="10"/>
        <v>0.67268518518518527</v>
      </c>
      <c r="D652" t="s">
        <v>10</v>
      </c>
      <c r="E652" t="s">
        <v>11</v>
      </c>
      <c r="F652" t="s">
        <v>198</v>
      </c>
      <c r="G652" t="s">
        <v>199</v>
      </c>
      <c r="H652" t="s">
        <v>200</v>
      </c>
      <c r="I652" t="s">
        <v>77</v>
      </c>
      <c r="J652" t="s">
        <v>78</v>
      </c>
      <c r="K652" t="s">
        <v>1137</v>
      </c>
    </row>
    <row r="653" spans="1:11" x14ac:dyDescent="0.25">
      <c r="A653">
        <v>1190207</v>
      </c>
      <c r="B653">
        <v>160957</v>
      </c>
      <c r="C653" s="3">
        <f t="shared" si="10"/>
        <v>0.67357638888888882</v>
      </c>
      <c r="D653" t="s">
        <v>10</v>
      </c>
      <c r="E653" t="s">
        <v>11</v>
      </c>
      <c r="F653" t="s">
        <v>198</v>
      </c>
      <c r="G653" t="s">
        <v>199</v>
      </c>
      <c r="H653" t="s">
        <v>200</v>
      </c>
      <c r="I653" t="s">
        <v>416</v>
      </c>
      <c r="J653" t="s">
        <v>417</v>
      </c>
      <c r="K653" t="s">
        <v>1138</v>
      </c>
    </row>
    <row r="654" spans="1:11" x14ac:dyDescent="0.25">
      <c r="A654">
        <v>1190207</v>
      </c>
      <c r="B654">
        <v>161224</v>
      </c>
      <c r="C654" s="3">
        <f t="shared" si="10"/>
        <v>0.67527777777777775</v>
      </c>
      <c r="D654" t="s">
        <v>10</v>
      </c>
      <c r="E654" t="s">
        <v>11</v>
      </c>
      <c r="F654" t="s">
        <v>198</v>
      </c>
      <c r="G654" t="s">
        <v>199</v>
      </c>
      <c r="H654" t="s">
        <v>200</v>
      </c>
      <c r="I654" t="s">
        <v>419</v>
      </c>
      <c r="J654" t="s">
        <v>420</v>
      </c>
      <c r="K654" t="s">
        <v>1139</v>
      </c>
    </row>
    <row r="655" spans="1:11" x14ac:dyDescent="0.25">
      <c r="A655">
        <v>1190207</v>
      </c>
      <c r="B655">
        <v>161357</v>
      </c>
      <c r="C655" s="3">
        <f t="shared" si="10"/>
        <v>0.6763541666666667</v>
      </c>
      <c r="D655" t="s">
        <v>10</v>
      </c>
      <c r="E655" t="s">
        <v>11</v>
      </c>
      <c r="F655" t="s">
        <v>198</v>
      </c>
      <c r="G655" t="s">
        <v>199</v>
      </c>
      <c r="H655" t="s">
        <v>200</v>
      </c>
      <c r="I655" t="s">
        <v>937</v>
      </c>
      <c r="J655" t="s">
        <v>938</v>
      </c>
      <c r="K655" t="s">
        <v>1140</v>
      </c>
    </row>
    <row r="656" spans="1:11" x14ac:dyDescent="0.25">
      <c r="A656">
        <v>1190207</v>
      </c>
      <c r="B656">
        <v>161504</v>
      </c>
      <c r="C656" s="3">
        <f t="shared" si="10"/>
        <v>0.67712962962962964</v>
      </c>
      <c r="D656" t="s">
        <v>10</v>
      </c>
      <c r="E656" t="s">
        <v>11</v>
      </c>
      <c r="F656" t="s">
        <v>198</v>
      </c>
      <c r="G656" t="s">
        <v>199</v>
      </c>
      <c r="H656" t="s">
        <v>200</v>
      </c>
      <c r="I656" t="s">
        <v>416</v>
      </c>
      <c r="J656" t="s">
        <v>417</v>
      </c>
      <c r="K656" t="s">
        <v>1141</v>
      </c>
    </row>
    <row r="657" spans="1:11" x14ac:dyDescent="0.25">
      <c r="A657">
        <v>1190207</v>
      </c>
      <c r="B657">
        <v>161705</v>
      </c>
      <c r="C657" s="3">
        <f t="shared" si="10"/>
        <v>0.67853009259259256</v>
      </c>
      <c r="D657" t="s">
        <v>10</v>
      </c>
      <c r="E657" t="s">
        <v>11</v>
      </c>
      <c r="F657" t="s">
        <v>198</v>
      </c>
      <c r="G657" t="s">
        <v>199</v>
      </c>
      <c r="H657" t="s">
        <v>200</v>
      </c>
      <c r="I657" t="s">
        <v>419</v>
      </c>
      <c r="J657" t="s">
        <v>420</v>
      </c>
      <c r="K657" t="s">
        <v>1142</v>
      </c>
    </row>
    <row r="658" spans="1:11" x14ac:dyDescent="0.25">
      <c r="A658">
        <v>1190207</v>
      </c>
      <c r="B658">
        <v>161912</v>
      </c>
      <c r="C658" s="3">
        <f t="shared" si="10"/>
        <v>0.68</v>
      </c>
      <c r="D658" t="s">
        <v>18</v>
      </c>
      <c r="E658" t="s">
        <v>19</v>
      </c>
      <c r="F658" t="s">
        <v>31</v>
      </c>
      <c r="G658" t="s">
        <v>32</v>
      </c>
      <c r="H658" t="s">
        <v>33</v>
      </c>
      <c r="I658" t="s">
        <v>116</v>
      </c>
      <c r="J658" t="s">
        <v>117</v>
      </c>
      <c r="K658" t="s">
        <v>1143</v>
      </c>
    </row>
    <row r="659" spans="1:11" x14ac:dyDescent="0.25">
      <c r="A659">
        <v>1190207</v>
      </c>
      <c r="B659">
        <v>161918</v>
      </c>
      <c r="C659" s="3">
        <f t="shared" si="10"/>
        <v>0.68006944444444439</v>
      </c>
      <c r="D659" t="s">
        <v>10</v>
      </c>
      <c r="E659" t="s">
        <v>11</v>
      </c>
      <c r="F659" t="s">
        <v>198</v>
      </c>
      <c r="G659" t="s">
        <v>199</v>
      </c>
      <c r="H659" t="s">
        <v>200</v>
      </c>
      <c r="I659" t="s">
        <v>201</v>
      </c>
      <c r="J659" t="s">
        <v>202</v>
      </c>
      <c r="K659" t="s">
        <v>1144</v>
      </c>
    </row>
    <row r="660" spans="1:11" x14ac:dyDescent="0.25">
      <c r="A660">
        <v>1190207</v>
      </c>
      <c r="B660">
        <v>162022</v>
      </c>
      <c r="C660" s="3">
        <f t="shared" si="10"/>
        <v>0.68081018518518521</v>
      </c>
      <c r="D660" t="s">
        <v>10</v>
      </c>
      <c r="E660" t="s">
        <v>11</v>
      </c>
      <c r="F660" t="s">
        <v>198</v>
      </c>
      <c r="G660" t="s">
        <v>199</v>
      </c>
      <c r="H660" t="s">
        <v>200</v>
      </c>
      <c r="I660" t="s">
        <v>201</v>
      </c>
      <c r="J660" t="s">
        <v>202</v>
      </c>
      <c r="K660" t="s">
        <v>1145</v>
      </c>
    </row>
    <row r="661" spans="1:11" x14ac:dyDescent="0.25">
      <c r="A661">
        <v>1190207</v>
      </c>
      <c r="B661">
        <v>162602</v>
      </c>
      <c r="C661" s="3">
        <f t="shared" si="10"/>
        <v>0.68474537037037031</v>
      </c>
      <c r="D661" t="s">
        <v>10</v>
      </c>
      <c r="E661" t="s">
        <v>11</v>
      </c>
      <c r="F661" t="s">
        <v>198</v>
      </c>
      <c r="G661" t="s">
        <v>199</v>
      </c>
      <c r="H661" t="s">
        <v>200</v>
      </c>
      <c r="I661" t="s">
        <v>201</v>
      </c>
      <c r="J661" t="s">
        <v>202</v>
      </c>
      <c r="K661" t="s">
        <v>1146</v>
      </c>
    </row>
    <row r="662" spans="1:11" x14ac:dyDescent="0.25">
      <c r="A662">
        <v>1190207</v>
      </c>
      <c r="B662">
        <v>162709</v>
      </c>
      <c r="C662" s="3">
        <f t="shared" si="10"/>
        <v>0.68552083333333336</v>
      </c>
      <c r="D662" t="s">
        <v>10</v>
      </c>
      <c r="E662" t="s">
        <v>11</v>
      </c>
      <c r="F662" t="s">
        <v>198</v>
      </c>
      <c r="G662" t="s">
        <v>199</v>
      </c>
      <c r="H662" t="s">
        <v>200</v>
      </c>
      <c r="I662" t="s">
        <v>201</v>
      </c>
      <c r="J662" t="s">
        <v>202</v>
      </c>
      <c r="K662" t="s">
        <v>1147</v>
      </c>
    </row>
    <row r="663" spans="1:11" x14ac:dyDescent="0.25">
      <c r="A663">
        <v>1190207</v>
      </c>
      <c r="B663">
        <v>162838</v>
      </c>
      <c r="C663" s="3">
        <f t="shared" si="10"/>
        <v>0.68655092592592604</v>
      </c>
      <c r="D663" t="s">
        <v>10</v>
      </c>
      <c r="E663" t="s">
        <v>11</v>
      </c>
      <c r="F663" t="s">
        <v>198</v>
      </c>
      <c r="G663" t="s">
        <v>199</v>
      </c>
      <c r="H663" t="s">
        <v>200</v>
      </c>
      <c r="I663" t="s">
        <v>201</v>
      </c>
      <c r="J663" t="s">
        <v>202</v>
      </c>
      <c r="K663" t="s">
        <v>1148</v>
      </c>
    </row>
    <row r="664" spans="1:11" x14ac:dyDescent="0.25">
      <c r="A664">
        <v>1190207</v>
      </c>
      <c r="B664">
        <v>163507</v>
      </c>
      <c r="C664" s="3">
        <f t="shared" si="10"/>
        <v>0.6910532407407407</v>
      </c>
      <c r="D664" t="s">
        <v>10</v>
      </c>
      <c r="E664" t="s">
        <v>11</v>
      </c>
      <c r="F664" t="s">
        <v>43</v>
      </c>
      <c r="G664" t="s">
        <v>44</v>
      </c>
      <c r="H664" t="s">
        <v>45</v>
      </c>
      <c r="I664" t="s">
        <v>631</v>
      </c>
      <c r="J664" t="s">
        <v>632</v>
      </c>
      <c r="K664" t="s">
        <v>1149</v>
      </c>
    </row>
    <row r="665" spans="1:11" x14ac:dyDescent="0.25">
      <c r="A665">
        <v>1190207</v>
      </c>
      <c r="B665">
        <v>163524</v>
      </c>
      <c r="C665" s="3">
        <f t="shared" si="10"/>
        <v>0.69125000000000003</v>
      </c>
      <c r="D665" t="s">
        <v>10</v>
      </c>
      <c r="E665" t="s">
        <v>11</v>
      </c>
      <c r="F665" t="s">
        <v>43</v>
      </c>
      <c r="G665" t="s">
        <v>44</v>
      </c>
      <c r="H665" t="s">
        <v>45</v>
      </c>
      <c r="I665" t="s">
        <v>387</v>
      </c>
      <c r="J665" t="s">
        <v>388</v>
      </c>
      <c r="K665" t="s">
        <v>1150</v>
      </c>
    </row>
    <row r="666" spans="1:11" x14ac:dyDescent="0.25">
      <c r="A666">
        <v>1190207</v>
      </c>
      <c r="B666">
        <v>163539</v>
      </c>
      <c r="C666" s="3">
        <f t="shared" si="10"/>
        <v>0.69142361111111106</v>
      </c>
      <c r="D666" t="s">
        <v>10</v>
      </c>
      <c r="E666" t="s">
        <v>11</v>
      </c>
      <c r="F666" t="s">
        <v>43</v>
      </c>
      <c r="G666" t="s">
        <v>44</v>
      </c>
      <c r="H666" t="s">
        <v>45</v>
      </c>
      <c r="I666" t="s">
        <v>384</v>
      </c>
      <c r="J666" t="s">
        <v>385</v>
      </c>
      <c r="K666" t="s">
        <v>1151</v>
      </c>
    </row>
    <row r="667" spans="1:11" x14ac:dyDescent="0.25">
      <c r="A667">
        <v>1190207</v>
      </c>
      <c r="B667">
        <v>163554</v>
      </c>
      <c r="C667" s="3">
        <f t="shared" si="10"/>
        <v>0.6915972222222222</v>
      </c>
      <c r="D667" t="s">
        <v>10</v>
      </c>
      <c r="E667" t="s">
        <v>11</v>
      </c>
      <c r="F667" t="s">
        <v>43</v>
      </c>
      <c r="G667" t="s">
        <v>44</v>
      </c>
      <c r="H667" t="s">
        <v>45</v>
      </c>
      <c r="I667" t="s">
        <v>380</v>
      </c>
      <c r="J667" t="s">
        <v>381</v>
      </c>
      <c r="K667" t="s">
        <v>1152</v>
      </c>
    </row>
    <row r="668" spans="1:11" x14ac:dyDescent="0.25">
      <c r="A668">
        <v>1190207</v>
      </c>
      <c r="B668">
        <v>163610</v>
      </c>
      <c r="C668" s="3">
        <f t="shared" si="10"/>
        <v>0.69178240740740737</v>
      </c>
      <c r="D668" t="s">
        <v>10</v>
      </c>
      <c r="E668" t="s">
        <v>11</v>
      </c>
      <c r="F668" t="s">
        <v>43</v>
      </c>
      <c r="G668" t="s">
        <v>44</v>
      </c>
      <c r="H668" t="s">
        <v>45</v>
      </c>
      <c r="I668" t="s">
        <v>1153</v>
      </c>
      <c r="J668" t="s">
        <v>1154</v>
      </c>
      <c r="K668" t="s">
        <v>1155</v>
      </c>
    </row>
    <row r="669" spans="1:11" x14ac:dyDescent="0.25">
      <c r="A669">
        <v>1190207</v>
      </c>
      <c r="B669">
        <v>163746</v>
      </c>
      <c r="C669" s="3">
        <f t="shared" si="10"/>
        <v>0.69289351851851855</v>
      </c>
      <c r="D669" t="s">
        <v>10</v>
      </c>
      <c r="E669" t="s">
        <v>11</v>
      </c>
      <c r="F669" t="s">
        <v>198</v>
      </c>
      <c r="G669" t="s">
        <v>199</v>
      </c>
      <c r="H669" t="s">
        <v>200</v>
      </c>
      <c r="I669" t="s">
        <v>201</v>
      </c>
      <c r="J669" t="s">
        <v>202</v>
      </c>
      <c r="K669" t="s">
        <v>1156</v>
      </c>
    </row>
    <row r="670" spans="1:11" x14ac:dyDescent="0.25">
      <c r="A670">
        <v>1190207</v>
      </c>
      <c r="B670">
        <v>163845</v>
      </c>
      <c r="C670" s="3">
        <f t="shared" si="10"/>
        <v>0.69357638888888884</v>
      </c>
      <c r="D670" t="s">
        <v>10</v>
      </c>
      <c r="E670" t="s">
        <v>11</v>
      </c>
      <c r="F670" t="s">
        <v>198</v>
      </c>
      <c r="G670" t="s">
        <v>199</v>
      </c>
      <c r="H670" t="s">
        <v>200</v>
      </c>
      <c r="I670" t="s">
        <v>201</v>
      </c>
      <c r="J670" t="s">
        <v>202</v>
      </c>
      <c r="K670" t="s">
        <v>1157</v>
      </c>
    </row>
    <row r="671" spans="1:11" x14ac:dyDescent="0.25">
      <c r="A671">
        <v>1190207</v>
      </c>
      <c r="B671">
        <v>163934</v>
      </c>
      <c r="C671" s="3">
        <f t="shared" si="10"/>
        <v>0.69414351851851863</v>
      </c>
      <c r="D671" t="s">
        <v>10</v>
      </c>
      <c r="E671" t="s">
        <v>11</v>
      </c>
      <c r="F671" t="s">
        <v>198</v>
      </c>
      <c r="G671" t="s">
        <v>199</v>
      </c>
      <c r="H671" t="s">
        <v>200</v>
      </c>
      <c r="I671" t="s">
        <v>201</v>
      </c>
      <c r="J671" t="s">
        <v>202</v>
      </c>
      <c r="K671" t="s">
        <v>1158</v>
      </c>
    </row>
    <row r="672" spans="1:11" x14ac:dyDescent="0.25">
      <c r="A672">
        <v>1190207</v>
      </c>
      <c r="B672">
        <v>164047</v>
      </c>
      <c r="C672" s="3">
        <f t="shared" si="10"/>
        <v>0.69498842592592591</v>
      </c>
      <c r="D672" t="s">
        <v>10</v>
      </c>
      <c r="E672" t="s">
        <v>11</v>
      </c>
      <c r="F672" t="s">
        <v>198</v>
      </c>
      <c r="G672" t="s">
        <v>199</v>
      </c>
      <c r="H672" t="s">
        <v>200</v>
      </c>
      <c r="I672" t="s">
        <v>201</v>
      </c>
      <c r="J672" t="s">
        <v>202</v>
      </c>
      <c r="K672" t="s">
        <v>1159</v>
      </c>
    </row>
    <row r="673" spans="1:11" x14ac:dyDescent="0.25">
      <c r="A673">
        <v>1190207</v>
      </c>
      <c r="B673">
        <v>164149</v>
      </c>
      <c r="C673" s="3">
        <f t="shared" si="10"/>
        <v>0.69570601851851854</v>
      </c>
      <c r="D673" t="s">
        <v>10</v>
      </c>
      <c r="E673" t="s">
        <v>11</v>
      </c>
      <c r="F673" t="s">
        <v>198</v>
      </c>
      <c r="G673" t="s">
        <v>199</v>
      </c>
      <c r="H673" t="s">
        <v>200</v>
      </c>
      <c r="I673" t="s">
        <v>201</v>
      </c>
      <c r="J673" t="s">
        <v>202</v>
      </c>
      <c r="K673" t="s">
        <v>1160</v>
      </c>
    </row>
    <row r="674" spans="1:11" x14ac:dyDescent="0.25">
      <c r="A674">
        <v>1190207</v>
      </c>
      <c r="B674">
        <v>164452</v>
      </c>
      <c r="C674" s="3">
        <f t="shared" si="10"/>
        <v>0.6978240740740741</v>
      </c>
      <c r="D674" t="s">
        <v>10</v>
      </c>
      <c r="E674" t="s">
        <v>11</v>
      </c>
      <c r="F674" t="s">
        <v>43</v>
      </c>
      <c r="G674" t="s">
        <v>44</v>
      </c>
      <c r="H674" t="s">
        <v>45</v>
      </c>
      <c r="I674" t="s">
        <v>384</v>
      </c>
      <c r="J674" t="s">
        <v>385</v>
      </c>
      <c r="K674" t="s">
        <v>1161</v>
      </c>
    </row>
    <row r="675" spans="1:11" x14ac:dyDescent="0.25">
      <c r="A675">
        <v>1190207</v>
      </c>
      <c r="B675">
        <v>164511</v>
      </c>
      <c r="C675" s="3">
        <f t="shared" si="10"/>
        <v>0.6980439814814815</v>
      </c>
      <c r="D675" t="s">
        <v>10</v>
      </c>
      <c r="E675" t="s">
        <v>11</v>
      </c>
      <c r="F675" t="s">
        <v>198</v>
      </c>
      <c r="G675" t="s">
        <v>199</v>
      </c>
      <c r="H675" t="s">
        <v>200</v>
      </c>
      <c r="I675" t="s">
        <v>201</v>
      </c>
      <c r="J675" t="s">
        <v>202</v>
      </c>
      <c r="K675" t="s">
        <v>1162</v>
      </c>
    </row>
    <row r="676" spans="1:11" x14ac:dyDescent="0.25">
      <c r="A676">
        <v>1190207</v>
      </c>
      <c r="B676">
        <v>164616</v>
      </c>
      <c r="C676" s="3">
        <f t="shared" si="10"/>
        <v>0.69879629629629625</v>
      </c>
      <c r="D676" t="s">
        <v>10</v>
      </c>
      <c r="E676" t="s">
        <v>11</v>
      </c>
      <c r="F676" t="s">
        <v>198</v>
      </c>
      <c r="G676" t="s">
        <v>199</v>
      </c>
      <c r="H676" t="s">
        <v>200</v>
      </c>
      <c r="I676" t="s">
        <v>201</v>
      </c>
      <c r="J676" t="s">
        <v>202</v>
      </c>
      <c r="K676" t="s">
        <v>1163</v>
      </c>
    </row>
    <row r="677" spans="1:11" x14ac:dyDescent="0.25">
      <c r="A677">
        <v>1190207</v>
      </c>
      <c r="B677">
        <v>164636</v>
      </c>
      <c r="C677" s="3">
        <f t="shared" si="10"/>
        <v>0.6990277777777778</v>
      </c>
      <c r="D677" t="s">
        <v>270</v>
      </c>
      <c r="E677" t="s">
        <v>271</v>
      </c>
      <c r="F677" t="s">
        <v>408</v>
      </c>
      <c r="G677" t="s">
        <v>409</v>
      </c>
      <c r="H677" t="s">
        <v>410</v>
      </c>
      <c r="I677" t="s">
        <v>1164</v>
      </c>
      <c r="J677" t="s">
        <v>24</v>
      </c>
      <c r="K677" t="s">
        <v>1165</v>
      </c>
    </row>
    <row r="678" spans="1:11" x14ac:dyDescent="0.25">
      <c r="A678">
        <v>1190207</v>
      </c>
      <c r="B678">
        <v>164723</v>
      </c>
      <c r="C678" s="3">
        <f t="shared" si="10"/>
        <v>0.6995717592592593</v>
      </c>
      <c r="D678" t="s">
        <v>10</v>
      </c>
      <c r="E678" t="s">
        <v>11</v>
      </c>
      <c r="F678" t="s">
        <v>198</v>
      </c>
      <c r="G678" t="s">
        <v>199</v>
      </c>
      <c r="H678" t="s">
        <v>200</v>
      </c>
      <c r="I678" t="s">
        <v>201</v>
      </c>
      <c r="J678" t="s">
        <v>202</v>
      </c>
      <c r="K678" t="s">
        <v>1166</v>
      </c>
    </row>
    <row r="679" spans="1:11" x14ac:dyDescent="0.25">
      <c r="A679">
        <v>1190207</v>
      </c>
      <c r="B679">
        <v>165111</v>
      </c>
      <c r="C679" s="3">
        <f t="shared" si="10"/>
        <v>0.70221064814814815</v>
      </c>
      <c r="D679" t="s">
        <v>10</v>
      </c>
      <c r="E679" t="s">
        <v>11</v>
      </c>
      <c r="F679" t="s">
        <v>198</v>
      </c>
      <c r="G679" t="s">
        <v>199</v>
      </c>
      <c r="H679" t="s">
        <v>200</v>
      </c>
      <c r="I679" t="s">
        <v>201</v>
      </c>
      <c r="J679" t="s">
        <v>202</v>
      </c>
      <c r="K679" t="s">
        <v>1167</v>
      </c>
    </row>
    <row r="680" spans="1:11" x14ac:dyDescent="0.25">
      <c r="A680">
        <v>1190207</v>
      </c>
      <c r="B680">
        <v>165605</v>
      </c>
      <c r="C680" s="3">
        <f t="shared" si="10"/>
        <v>0.70561342592592602</v>
      </c>
      <c r="D680" t="s">
        <v>18</v>
      </c>
      <c r="E680" t="s">
        <v>19</v>
      </c>
      <c r="F680" t="s">
        <v>31</v>
      </c>
      <c r="G680" t="s">
        <v>32</v>
      </c>
      <c r="H680" t="s">
        <v>33</v>
      </c>
      <c r="I680" t="s">
        <v>1168</v>
      </c>
      <c r="J680" t="s">
        <v>1169</v>
      </c>
      <c r="K680" t="s">
        <v>1170</v>
      </c>
    </row>
    <row r="681" spans="1:11" x14ac:dyDescent="0.25">
      <c r="A681">
        <v>1190207</v>
      </c>
      <c r="B681">
        <v>165819</v>
      </c>
      <c r="C681" s="3">
        <f t="shared" si="10"/>
        <v>0.70716435185185189</v>
      </c>
      <c r="D681" t="s">
        <v>10</v>
      </c>
      <c r="E681" t="s">
        <v>11</v>
      </c>
      <c r="F681" t="s">
        <v>198</v>
      </c>
      <c r="G681" t="s">
        <v>199</v>
      </c>
      <c r="H681" t="s">
        <v>200</v>
      </c>
      <c r="I681" t="s">
        <v>201</v>
      </c>
      <c r="J681" t="s">
        <v>202</v>
      </c>
      <c r="K681" t="s">
        <v>1171</v>
      </c>
    </row>
    <row r="682" spans="1:11" x14ac:dyDescent="0.25">
      <c r="A682">
        <v>1190207</v>
      </c>
      <c r="B682">
        <v>170016</v>
      </c>
      <c r="C682" s="3">
        <f t="shared" si="10"/>
        <v>0.70851851851851855</v>
      </c>
      <c r="D682" t="s">
        <v>10</v>
      </c>
      <c r="E682" t="s">
        <v>11</v>
      </c>
      <c r="F682" t="s">
        <v>198</v>
      </c>
      <c r="G682" t="s">
        <v>199</v>
      </c>
      <c r="H682" t="s">
        <v>200</v>
      </c>
      <c r="I682" t="s">
        <v>201</v>
      </c>
      <c r="J682" t="s">
        <v>202</v>
      </c>
      <c r="K682" t="s">
        <v>1172</v>
      </c>
    </row>
    <row r="683" spans="1:11" x14ac:dyDescent="0.25">
      <c r="A683">
        <v>1190207</v>
      </c>
      <c r="B683">
        <v>170128</v>
      </c>
      <c r="C683" s="3">
        <f t="shared" si="10"/>
        <v>0.7093518518518519</v>
      </c>
      <c r="D683" t="s">
        <v>10</v>
      </c>
      <c r="E683" t="s">
        <v>11</v>
      </c>
      <c r="F683" t="s">
        <v>198</v>
      </c>
      <c r="G683" t="s">
        <v>199</v>
      </c>
      <c r="H683" t="s">
        <v>200</v>
      </c>
      <c r="I683" t="s">
        <v>201</v>
      </c>
      <c r="J683" t="s">
        <v>202</v>
      </c>
      <c r="K683" t="s">
        <v>1173</v>
      </c>
    </row>
    <row r="684" spans="1:11" x14ac:dyDescent="0.25">
      <c r="A684">
        <v>1190207</v>
      </c>
      <c r="B684">
        <v>170241</v>
      </c>
      <c r="C684" s="3">
        <f t="shared" si="10"/>
        <v>0.71019675925925929</v>
      </c>
      <c r="D684" t="s">
        <v>10</v>
      </c>
      <c r="E684" t="s">
        <v>11</v>
      </c>
      <c r="F684" t="s">
        <v>198</v>
      </c>
      <c r="G684" t="s">
        <v>199</v>
      </c>
      <c r="H684" t="s">
        <v>200</v>
      </c>
      <c r="I684" t="s">
        <v>187</v>
      </c>
      <c r="J684" t="s">
        <v>188</v>
      </c>
      <c r="K684" t="s">
        <v>1174</v>
      </c>
    </row>
    <row r="685" spans="1:11" x14ac:dyDescent="0.25">
      <c r="A685">
        <v>1190207</v>
      </c>
      <c r="B685">
        <v>173401</v>
      </c>
      <c r="C685" s="3">
        <f t="shared" si="10"/>
        <v>0.73195601851851855</v>
      </c>
      <c r="D685" t="s">
        <v>270</v>
      </c>
      <c r="E685" t="s">
        <v>271</v>
      </c>
      <c r="F685" t="s">
        <v>198</v>
      </c>
      <c r="G685" t="s">
        <v>199</v>
      </c>
      <c r="H685" t="s">
        <v>200</v>
      </c>
      <c r="I685" t="s">
        <v>1175</v>
      </c>
      <c r="J685" t="s">
        <v>1176</v>
      </c>
      <c r="K685" t="s">
        <v>334</v>
      </c>
    </row>
    <row r="686" spans="1:11" x14ac:dyDescent="0.25">
      <c r="A686">
        <v>1190207</v>
      </c>
      <c r="B686">
        <v>173530</v>
      </c>
      <c r="C686" s="3">
        <f t="shared" si="10"/>
        <v>0.73298611111111101</v>
      </c>
      <c r="D686" t="s">
        <v>270</v>
      </c>
      <c r="E686" t="s">
        <v>271</v>
      </c>
      <c r="F686" t="s">
        <v>198</v>
      </c>
      <c r="G686" t="s">
        <v>199</v>
      </c>
      <c r="H686" t="s">
        <v>200</v>
      </c>
      <c r="I686" t="s">
        <v>1177</v>
      </c>
      <c r="J686" t="s">
        <v>1178</v>
      </c>
      <c r="K686" t="s">
        <v>335</v>
      </c>
    </row>
    <row r="687" spans="1:11" x14ac:dyDescent="0.25">
      <c r="A687">
        <v>1190207</v>
      </c>
      <c r="B687">
        <v>173704</v>
      </c>
      <c r="C687" s="3">
        <f t="shared" si="10"/>
        <v>0.7340740740740741</v>
      </c>
      <c r="D687" t="s">
        <v>270</v>
      </c>
      <c r="E687" t="s">
        <v>271</v>
      </c>
      <c r="F687" t="s">
        <v>198</v>
      </c>
      <c r="G687" t="s">
        <v>199</v>
      </c>
      <c r="H687" t="s">
        <v>200</v>
      </c>
      <c r="I687" t="s">
        <v>1179</v>
      </c>
      <c r="J687" t="s">
        <v>108</v>
      </c>
      <c r="K687" t="s">
        <v>355</v>
      </c>
    </row>
    <row r="688" spans="1:11" x14ac:dyDescent="0.25">
      <c r="A688">
        <v>1190207</v>
      </c>
      <c r="B688">
        <v>174114</v>
      </c>
      <c r="C688" s="3">
        <f t="shared" si="10"/>
        <v>0.73696759259259259</v>
      </c>
      <c r="D688" t="s">
        <v>270</v>
      </c>
      <c r="E688" t="s">
        <v>271</v>
      </c>
      <c r="F688" t="s">
        <v>198</v>
      </c>
      <c r="G688" t="s">
        <v>199</v>
      </c>
      <c r="H688" t="s">
        <v>200</v>
      </c>
      <c r="I688" t="s">
        <v>91</v>
      </c>
      <c r="J688" t="s">
        <v>92</v>
      </c>
      <c r="K688" t="s">
        <v>356</v>
      </c>
    </row>
    <row r="689" spans="1:11" x14ac:dyDescent="0.25">
      <c r="A689">
        <v>1190207</v>
      </c>
      <c r="B689">
        <v>174211</v>
      </c>
      <c r="C689" s="3">
        <f t="shared" si="10"/>
        <v>0.73762731481481481</v>
      </c>
      <c r="D689" t="s">
        <v>270</v>
      </c>
      <c r="E689" t="s">
        <v>271</v>
      </c>
      <c r="F689" t="s">
        <v>198</v>
      </c>
      <c r="G689" t="s">
        <v>199</v>
      </c>
      <c r="H689" t="s">
        <v>200</v>
      </c>
      <c r="I689" t="s">
        <v>1179</v>
      </c>
      <c r="J689" t="s">
        <v>108</v>
      </c>
      <c r="K689" t="s">
        <v>357</v>
      </c>
    </row>
    <row r="690" spans="1:11" x14ac:dyDescent="0.25">
      <c r="A690">
        <v>1190207</v>
      </c>
      <c r="B690">
        <v>174354</v>
      </c>
      <c r="C690" s="3">
        <f t="shared" si="10"/>
        <v>0.73881944444444436</v>
      </c>
      <c r="D690" t="s">
        <v>270</v>
      </c>
      <c r="E690" t="s">
        <v>271</v>
      </c>
      <c r="F690" t="s">
        <v>198</v>
      </c>
      <c r="G690" t="s">
        <v>199</v>
      </c>
      <c r="H690" t="s">
        <v>200</v>
      </c>
      <c r="I690" t="s">
        <v>1179</v>
      </c>
      <c r="J690" t="s">
        <v>108</v>
      </c>
      <c r="K690" t="s">
        <v>358</v>
      </c>
    </row>
    <row r="691" spans="1:11" x14ac:dyDescent="0.25">
      <c r="A691">
        <v>1190207</v>
      </c>
      <c r="B691">
        <v>174614</v>
      </c>
      <c r="C691" s="3">
        <f t="shared" si="10"/>
        <v>0.74043981481481491</v>
      </c>
      <c r="D691" t="s">
        <v>270</v>
      </c>
      <c r="E691" t="s">
        <v>271</v>
      </c>
      <c r="F691" t="s">
        <v>198</v>
      </c>
      <c r="G691" t="s">
        <v>199</v>
      </c>
      <c r="H691" t="s">
        <v>200</v>
      </c>
      <c r="I691" t="s">
        <v>397</v>
      </c>
      <c r="J691" t="s">
        <v>398</v>
      </c>
      <c r="K691" t="s">
        <v>359</v>
      </c>
    </row>
    <row r="692" spans="1:11" x14ac:dyDescent="0.25">
      <c r="A692">
        <v>1190207</v>
      </c>
      <c r="B692">
        <v>175940</v>
      </c>
      <c r="C692" s="3">
        <f t="shared" si="10"/>
        <v>0.74976851851851845</v>
      </c>
      <c r="D692" t="s">
        <v>10</v>
      </c>
      <c r="E692" t="s">
        <v>11</v>
      </c>
      <c r="F692" t="s">
        <v>198</v>
      </c>
      <c r="G692" t="s">
        <v>199</v>
      </c>
      <c r="H692" t="s">
        <v>200</v>
      </c>
      <c r="I692" t="s">
        <v>1168</v>
      </c>
      <c r="J692" t="s">
        <v>1169</v>
      </c>
      <c r="K692" t="s">
        <v>1180</v>
      </c>
    </row>
    <row r="693" spans="1:11" x14ac:dyDescent="0.25">
      <c r="A693">
        <v>1190207</v>
      </c>
      <c r="B693">
        <v>181037</v>
      </c>
      <c r="C693" s="3">
        <f t="shared" si="10"/>
        <v>0.75737268518518519</v>
      </c>
      <c r="D693" t="s">
        <v>10</v>
      </c>
      <c r="E693" t="s">
        <v>11</v>
      </c>
      <c r="F693" t="s">
        <v>198</v>
      </c>
      <c r="G693" t="s">
        <v>199</v>
      </c>
      <c r="H693" t="s">
        <v>200</v>
      </c>
      <c r="I693" t="s">
        <v>416</v>
      </c>
      <c r="J693" t="s">
        <v>417</v>
      </c>
      <c r="K693" t="s">
        <v>1181</v>
      </c>
    </row>
    <row r="694" spans="1:11" x14ac:dyDescent="0.25">
      <c r="A694">
        <v>1190207</v>
      </c>
      <c r="B694">
        <v>181235</v>
      </c>
      <c r="C694" s="3">
        <f t="shared" si="10"/>
        <v>0.75873842592592589</v>
      </c>
      <c r="D694" t="s">
        <v>10</v>
      </c>
      <c r="E694" t="s">
        <v>11</v>
      </c>
      <c r="F694" t="s">
        <v>198</v>
      </c>
      <c r="G694" t="s">
        <v>199</v>
      </c>
      <c r="H694" t="s">
        <v>200</v>
      </c>
      <c r="I694" t="s">
        <v>419</v>
      </c>
      <c r="J694" t="s">
        <v>420</v>
      </c>
      <c r="K694" t="s">
        <v>1182</v>
      </c>
    </row>
    <row r="695" spans="1:11" x14ac:dyDescent="0.25">
      <c r="A695">
        <v>1190207</v>
      </c>
      <c r="B695">
        <v>181443</v>
      </c>
      <c r="C695" s="3">
        <f t="shared" si="10"/>
        <v>0.7602199074074073</v>
      </c>
      <c r="D695" t="s">
        <v>10</v>
      </c>
      <c r="E695" t="s">
        <v>11</v>
      </c>
      <c r="F695" t="s">
        <v>198</v>
      </c>
      <c r="G695" t="s">
        <v>199</v>
      </c>
      <c r="H695" t="s">
        <v>200</v>
      </c>
      <c r="I695" t="s">
        <v>1168</v>
      </c>
      <c r="J695" t="s">
        <v>1169</v>
      </c>
      <c r="K695" t="s">
        <v>1183</v>
      </c>
    </row>
    <row r="696" spans="1:11" x14ac:dyDescent="0.25">
      <c r="A696">
        <v>1190207</v>
      </c>
      <c r="B696">
        <v>181458</v>
      </c>
      <c r="C696" s="3">
        <f t="shared" si="10"/>
        <v>0.76039351851851855</v>
      </c>
      <c r="D696" t="s">
        <v>270</v>
      </c>
      <c r="E696" t="s">
        <v>271</v>
      </c>
      <c r="F696" t="s">
        <v>352</v>
      </c>
      <c r="G696" t="s">
        <v>353</v>
      </c>
      <c r="H696" t="s">
        <v>354</v>
      </c>
      <c r="I696" t="s">
        <v>937</v>
      </c>
      <c r="J696" t="s">
        <v>938</v>
      </c>
      <c r="K696" t="s">
        <v>1140</v>
      </c>
    </row>
    <row r="697" spans="1:11" x14ac:dyDescent="0.25">
      <c r="A697">
        <v>1190207</v>
      </c>
      <c r="B697">
        <v>181526</v>
      </c>
      <c r="C697" s="3">
        <f t="shared" si="10"/>
        <v>0.76071759259259253</v>
      </c>
      <c r="D697" t="s">
        <v>270</v>
      </c>
      <c r="E697" t="s">
        <v>271</v>
      </c>
      <c r="F697" t="s">
        <v>352</v>
      </c>
      <c r="G697" t="s">
        <v>353</v>
      </c>
      <c r="H697" t="s">
        <v>354</v>
      </c>
      <c r="I697" t="s">
        <v>416</v>
      </c>
      <c r="J697" t="s">
        <v>417</v>
      </c>
      <c r="K697" t="s">
        <v>1141</v>
      </c>
    </row>
    <row r="698" spans="1:11" x14ac:dyDescent="0.25">
      <c r="A698">
        <v>1190207</v>
      </c>
      <c r="B698">
        <v>181537</v>
      </c>
      <c r="C698" s="3">
        <f t="shared" si="10"/>
        <v>0.7608449074074074</v>
      </c>
      <c r="D698" t="s">
        <v>10</v>
      </c>
      <c r="E698" t="s">
        <v>11</v>
      </c>
      <c r="F698" t="s">
        <v>198</v>
      </c>
      <c r="G698" t="s">
        <v>199</v>
      </c>
      <c r="H698" t="s">
        <v>200</v>
      </c>
      <c r="I698" t="s">
        <v>416</v>
      </c>
      <c r="J698" t="s">
        <v>417</v>
      </c>
      <c r="K698" t="s">
        <v>1184</v>
      </c>
    </row>
    <row r="699" spans="1:11" x14ac:dyDescent="0.25">
      <c r="A699">
        <v>1190207</v>
      </c>
      <c r="B699">
        <v>181608</v>
      </c>
      <c r="C699" s="3">
        <f t="shared" si="10"/>
        <v>0.76120370370370372</v>
      </c>
      <c r="D699" t="s">
        <v>270</v>
      </c>
      <c r="E699" t="s">
        <v>271</v>
      </c>
      <c r="F699" t="s">
        <v>352</v>
      </c>
      <c r="G699" t="s">
        <v>353</v>
      </c>
      <c r="H699" t="s">
        <v>354</v>
      </c>
      <c r="I699" t="s">
        <v>419</v>
      </c>
      <c r="J699" t="s">
        <v>420</v>
      </c>
      <c r="K699" t="s">
        <v>1142</v>
      </c>
    </row>
    <row r="700" spans="1:11" x14ac:dyDescent="0.25">
      <c r="A700">
        <v>1190207</v>
      </c>
      <c r="B700">
        <v>181749</v>
      </c>
      <c r="C700" s="3">
        <f t="shared" si="10"/>
        <v>0.76237268518518519</v>
      </c>
      <c r="D700" t="s">
        <v>10</v>
      </c>
      <c r="E700" t="s">
        <v>11</v>
      </c>
      <c r="F700" t="s">
        <v>198</v>
      </c>
      <c r="G700" t="s">
        <v>199</v>
      </c>
      <c r="H700" t="s">
        <v>200</v>
      </c>
      <c r="I700" t="s">
        <v>419</v>
      </c>
      <c r="J700" t="s">
        <v>420</v>
      </c>
      <c r="K700" t="s">
        <v>1185</v>
      </c>
    </row>
    <row r="701" spans="1:11" x14ac:dyDescent="0.25">
      <c r="A701">
        <v>1190207</v>
      </c>
      <c r="B701">
        <v>182044</v>
      </c>
      <c r="C701" s="3">
        <f t="shared" si="10"/>
        <v>0.76439814814814822</v>
      </c>
      <c r="D701" t="s">
        <v>10</v>
      </c>
      <c r="E701" t="s">
        <v>11</v>
      </c>
      <c r="F701" t="s">
        <v>198</v>
      </c>
      <c r="G701" t="s">
        <v>199</v>
      </c>
      <c r="H701" t="s">
        <v>200</v>
      </c>
      <c r="I701" t="s">
        <v>937</v>
      </c>
      <c r="J701" t="s">
        <v>938</v>
      </c>
      <c r="K701" t="s">
        <v>1186</v>
      </c>
    </row>
    <row r="702" spans="1:11" x14ac:dyDescent="0.25">
      <c r="A702">
        <v>1190207</v>
      </c>
      <c r="B702">
        <v>182155</v>
      </c>
      <c r="C702" s="3">
        <f t="shared" si="10"/>
        <v>0.76521990740740742</v>
      </c>
      <c r="D702" t="s">
        <v>10</v>
      </c>
      <c r="E702" t="s">
        <v>11</v>
      </c>
      <c r="F702" t="s">
        <v>198</v>
      </c>
      <c r="G702" t="s">
        <v>199</v>
      </c>
      <c r="H702" t="s">
        <v>200</v>
      </c>
      <c r="I702" t="s">
        <v>416</v>
      </c>
      <c r="J702" t="s">
        <v>417</v>
      </c>
      <c r="K702" t="s">
        <v>1187</v>
      </c>
    </row>
    <row r="703" spans="1:11" x14ac:dyDescent="0.25">
      <c r="A703">
        <v>1190207</v>
      </c>
      <c r="B703">
        <v>182323</v>
      </c>
      <c r="C703" s="3">
        <f t="shared" si="10"/>
        <v>0.76623842592592595</v>
      </c>
      <c r="D703" t="s">
        <v>10</v>
      </c>
      <c r="E703" t="s">
        <v>11</v>
      </c>
      <c r="F703" t="s">
        <v>198</v>
      </c>
      <c r="G703" t="s">
        <v>199</v>
      </c>
      <c r="H703" t="s">
        <v>200</v>
      </c>
      <c r="I703" t="s">
        <v>419</v>
      </c>
      <c r="J703" t="s">
        <v>420</v>
      </c>
      <c r="K703" t="s">
        <v>1188</v>
      </c>
    </row>
    <row r="704" spans="1:11" x14ac:dyDescent="0.25">
      <c r="A704">
        <v>1190207</v>
      </c>
      <c r="B704">
        <v>182754</v>
      </c>
      <c r="C704" s="3">
        <f t="shared" si="10"/>
        <v>0.76937500000000003</v>
      </c>
      <c r="D704" t="s">
        <v>270</v>
      </c>
      <c r="E704" t="s">
        <v>271</v>
      </c>
      <c r="F704" t="s">
        <v>352</v>
      </c>
      <c r="G704" t="s">
        <v>353</v>
      </c>
      <c r="H704" t="s">
        <v>354</v>
      </c>
      <c r="I704" t="s">
        <v>416</v>
      </c>
      <c r="J704" t="s">
        <v>417</v>
      </c>
      <c r="K704" t="s">
        <v>1184</v>
      </c>
    </row>
    <row r="705" spans="1:11" x14ac:dyDescent="0.25">
      <c r="A705">
        <v>1190207</v>
      </c>
      <c r="B705">
        <v>183320</v>
      </c>
      <c r="C705" s="3">
        <f t="shared" si="10"/>
        <v>0.77314814814814825</v>
      </c>
      <c r="D705" t="s">
        <v>10</v>
      </c>
      <c r="E705" t="s">
        <v>11</v>
      </c>
      <c r="F705" t="s">
        <v>198</v>
      </c>
      <c r="G705" t="s">
        <v>199</v>
      </c>
      <c r="H705" t="s">
        <v>200</v>
      </c>
      <c r="I705" t="s">
        <v>416</v>
      </c>
      <c r="J705" t="s">
        <v>417</v>
      </c>
      <c r="K705" t="s">
        <v>1189</v>
      </c>
    </row>
    <row r="706" spans="1:11" x14ac:dyDescent="0.25">
      <c r="A706">
        <v>1190210</v>
      </c>
      <c r="B706">
        <v>103038</v>
      </c>
      <c r="C706" s="3">
        <f t="shared" si="10"/>
        <v>0.43793981481481481</v>
      </c>
      <c r="D706" t="s">
        <v>18</v>
      </c>
      <c r="E706" t="s">
        <v>19</v>
      </c>
      <c r="F706" t="s">
        <v>31</v>
      </c>
      <c r="G706" t="s">
        <v>32</v>
      </c>
      <c r="H706" t="s">
        <v>33</v>
      </c>
      <c r="I706" t="s">
        <v>1190</v>
      </c>
      <c r="J706" t="s">
        <v>1191</v>
      </c>
      <c r="K706" t="s">
        <v>1192</v>
      </c>
    </row>
    <row r="707" spans="1:11" x14ac:dyDescent="0.25">
      <c r="A707">
        <v>1190210</v>
      </c>
      <c r="B707">
        <v>103043</v>
      </c>
      <c r="C707" s="3">
        <f t="shared" ref="C707:C770" si="11">--TEXT(B707,"00\:00\:00")</f>
        <v>0.43799768518518517</v>
      </c>
      <c r="D707" t="s">
        <v>18</v>
      </c>
      <c r="E707" t="s">
        <v>19</v>
      </c>
      <c r="F707" t="s">
        <v>31</v>
      </c>
      <c r="G707" t="s">
        <v>32</v>
      </c>
      <c r="H707" t="s">
        <v>33</v>
      </c>
      <c r="I707" t="s">
        <v>34</v>
      </c>
      <c r="J707" t="s">
        <v>35</v>
      </c>
      <c r="K707" t="s">
        <v>1193</v>
      </c>
    </row>
    <row r="708" spans="1:11" x14ac:dyDescent="0.25">
      <c r="A708">
        <v>1190210</v>
      </c>
      <c r="B708">
        <v>103058</v>
      </c>
      <c r="C708" s="3">
        <f t="shared" si="11"/>
        <v>0.43817129629629631</v>
      </c>
      <c r="D708" t="s">
        <v>10</v>
      </c>
      <c r="E708" t="s">
        <v>11</v>
      </c>
      <c r="F708" t="s">
        <v>12</v>
      </c>
      <c r="G708" t="s">
        <v>13</v>
      </c>
      <c r="H708" t="s">
        <v>14</v>
      </c>
      <c r="I708" t="s">
        <v>243</v>
      </c>
      <c r="J708" t="s">
        <v>244</v>
      </c>
      <c r="K708" t="s">
        <v>1194</v>
      </c>
    </row>
    <row r="709" spans="1:11" x14ac:dyDescent="0.25">
      <c r="A709">
        <v>1190210</v>
      </c>
      <c r="B709">
        <v>103354</v>
      </c>
      <c r="C709" s="3">
        <f t="shared" si="11"/>
        <v>0.44020833333333331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  <c r="I709" t="s">
        <v>1195</v>
      </c>
      <c r="J709" t="s">
        <v>1196</v>
      </c>
      <c r="K709" t="s">
        <v>1197</v>
      </c>
    </row>
    <row r="710" spans="1:11" x14ac:dyDescent="0.25">
      <c r="A710">
        <v>1190210</v>
      </c>
      <c r="B710">
        <v>104342</v>
      </c>
      <c r="C710" s="3">
        <f t="shared" si="11"/>
        <v>0.44701388888888888</v>
      </c>
      <c r="D710" t="s">
        <v>270</v>
      </c>
      <c r="E710" t="s">
        <v>271</v>
      </c>
      <c r="F710" t="s">
        <v>217</v>
      </c>
      <c r="G710" t="s">
        <v>218</v>
      </c>
      <c r="H710" t="s">
        <v>219</v>
      </c>
      <c r="I710" t="s">
        <v>1198</v>
      </c>
      <c r="J710" t="s">
        <v>24</v>
      </c>
      <c r="K710" t="s">
        <v>24</v>
      </c>
    </row>
    <row r="711" spans="1:11" x14ac:dyDescent="0.25">
      <c r="A711">
        <v>1190210</v>
      </c>
      <c r="B711">
        <v>104959</v>
      </c>
      <c r="C711" s="3">
        <f t="shared" si="11"/>
        <v>0.4513773148148148</v>
      </c>
      <c r="D711" t="s">
        <v>18</v>
      </c>
      <c r="E711" t="s">
        <v>19</v>
      </c>
      <c r="F711" t="s">
        <v>31</v>
      </c>
      <c r="G711" t="s">
        <v>32</v>
      </c>
      <c r="H711" t="s">
        <v>33</v>
      </c>
      <c r="I711" t="s">
        <v>1199</v>
      </c>
      <c r="J711" t="s">
        <v>1200</v>
      </c>
      <c r="K711" t="s">
        <v>1201</v>
      </c>
    </row>
    <row r="712" spans="1:11" x14ac:dyDescent="0.25">
      <c r="A712">
        <v>1190210</v>
      </c>
      <c r="B712">
        <v>105415</v>
      </c>
      <c r="C712" s="3">
        <f t="shared" si="11"/>
        <v>0.4543402777777778</v>
      </c>
      <c r="D712" t="s">
        <v>18</v>
      </c>
      <c r="E712" t="s">
        <v>19</v>
      </c>
      <c r="F712" t="s">
        <v>31</v>
      </c>
      <c r="G712" t="s">
        <v>32</v>
      </c>
      <c r="H712" t="s">
        <v>33</v>
      </c>
      <c r="I712" t="s">
        <v>65</v>
      </c>
      <c r="J712" t="s">
        <v>66</v>
      </c>
      <c r="K712" t="s">
        <v>1202</v>
      </c>
    </row>
    <row r="713" spans="1:11" x14ac:dyDescent="0.25">
      <c r="A713">
        <v>1190210</v>
      </c>
      <c r="B713">
        <v>110351</v>
      </c>
      <c r="C713" s="3">
        <f t="shared" si="11"/>
        <v>0.46100694444444446</v>
      </c>
      <c r="D713" t="s">
        <v>18</v>
      </c>
      <c r="E713" t="s">
        <v>19</v>
      </c>
      <c r="F713" t="s">
        <v>31</v>
      </c>
      <c r="G713" t="s">
        <v>32</v>
      </c>
      <c r="H713" t="s">
        <v>33</v>
      </c>
      <c r="I713" t="s">
        <v>1203</v>
      </c>
      <c r="J713" t="s">
        <v>1204</v>
      </c>
      <c r="K713" t="s">
        <v>1205</v>
      </c>
    </row>
    <row r="714" spans="1:11" x14ac:dyDescent="0.25">
      <c r="A714">
        <v>1190210</v>
      </c>
      <c r="B714">
        <v>111630</v>
      </c>
      <c r="C714" s="3">
        <f t="shared" si="11"/>
        <v>0.46979166666666666</v>
      </c>
      <c r="D714" t="s">
        <v>18</v>
      </c>
      <c r="E714" t="s">
        <v>19</v>
      </c>
      <c r="F714" t="s">
        <v>31</v>
      </c>
      <c r="G714" t="s">
        <v>32</v>
      </c>
      <c r="H714" t="s">
        <v>33</v>
      </c>
      <c r="I714" t="s">
        <v>838</v>
      </c>
      <c r="J714" t="s">
        <v>839</v>
      </c>
      <c r="K714" t="s">
        <v>1206</v>
      </c>
    </row>
    <row r="715" spans="1:11" x14ac:dyDescent="0.25">
      <c r="A715">
        <v>1190210</v>
      </c>
      <c r="B715">
        <v>114426</v>
      </c>
      <c r="C715" s="3">
        <f t="shared" si="11"/>
        <v>0.48918981481481483</v>
      </c>
      <c r="D715" t="s">
        <v>10</v>
      </c>
      <c r="E715" t="s">
        <v>11</v>
      </c>
      <c r="F715" t="s">
        <v>12</v>
      </c>
      <c r="G715" t="s">
        <v>13</v>
      </c>
      <c r="H715" t="s">
        <v>14</v>
      </c>
      <c r="I715" t="s">
        <v>1030</v>
      </c>
      <c r="J715" t="s">
        <v>1031</v>
      </c>
      <c r="K715" t="s">
        <v>1207</v>
      </c>
    </row>
    <row r="716" spans="1:11" x14ac:dyDescent="0.25">
      <c r="A716">
        <v>1190210</v>
      </c>
      <c r="B716">
        <v>114700</v>
      </c>
      <c r="C716" s="3">
        <f t="shared" si="11"/>
        <v>0.4909722222222222</v>
      </c>
      <c r="D716" t="s">
        <v>18</v>
      </c>
      <c r="E716" t="s">
        <v>19</v>
      </c>
      <c r="F716" t="s">
        <v>31</v>
      </c>
      <c r="G716" t="s">
        <v>32</v>
      </c>
      <c r="H716" t="s">
        <v>33</v>
      </c>
      <c r="I716" t="s">
        <v>1208</v>
      </c>
      <c r="J716" t="s">
        <v>1209</v>
      </c>
      <c r="K716" t="s">
        <v>1210</v>
      </c>
    </row>
    <row r="717" spans="1:11" x14ac:dyDescent="0.25">
      <c r="A717">
        <v>1190210</v>
      </c>
      <c r="B717">
        <v>114705</v>
      </c>
      <c r="C717" s="3">
        <f t="shared" si="11"/>
        <v>0.49103009259259256</v>
      </c>
      <c r="D717" t="s">
        <v>18</v>
      </c>
      <c r="E717" t="s">
        <v>19</v>
      </c>
      <c r="F717" t="s">
        <v>31</v>
      </c>
      <c r="G717" t="s">
        <v>32</v>
      </c>
      <c r="H717" t="s">
        <v>33</v>
      </c>
      <c r="I717" t="s">
        <v>1211</v>
      </c>
      <c r="J717" t="s">
        <v>1212</v>
      </c>
      <c r="K717" t="s">
        <v>1213</v>
      </c>
    </row>
    <row r="718" spans="1:11" x14ac:dyDescent="0.25">
      <c r="A718">
        <v>1190210</v>
      </c>
      <c r="B718">
        <v>115527</v>
      </c>
      <c r="C718" s="3">
        <f t="shared" si="11"/>
        <v>0.49684027777777778</v>
      </c>
      <c r="D718" t="s">
        <v>18</v>
      </c>
      <c r="E718" t="s">
        <v>19</v>
      </c>
      <c r="F718" t="s">
        <v>31</v>
      </c>
      <c r="G718" t="s">
        <v>32</v>
      </c>
      <c r="H718" t="s">
        <v>33</v>
      </c>
      <c r="I718" t="s">
        <v>1214</v>
      </c>
      <c r="J718" t="s">
        <v>1215</v>
      </c>
      <c r="K718" t="s">
        <v>1216</v>
      </c>
    </row>
    <row r="719" spans="1:11" x14ac:dyDescent="0.25">
      <c r="A719">
        <v>1190210</v>
      </c>
      <c r="B719">
        <v>115753</v>
      </c>
      <c r="C719" s="3">
        <f t="shared" si="11"/>
        <v>0.49853009259259262</v>
      </c>
      <c r="D719" t="s">
        <v>10</v>
      </c>
      <c r="E719" t="s">
        <v>11</v>
      </c>
      <c r="F719" t="s">
        <v>43</v>
      </c>
      <c r="G719" t="s">
        <v>44</v>
      </c>
      <c r="H719" t="s">
        <v>45</v>
      </c>
      <c r="I719" t="s">
        <v>46</v>
      </c>
      <c r="J719" t="s">
        <v>47</v>
      </c>
      <c r="K719" t="s">
        <v>1217</v>
      </c>
    </row>
    <row r="720" spans="1:11" x14ac:dyDescent="0.25">
      <c r="A720">
        <v>1190210</v>
      </c>
      <c r="B720">
        <v>115806</v>
      </c>
      <c r="C720" s="3">
        <f t="shared" si="11"/>
        <v>0.49868055555555557</v>
      </c>
      <c r="D720" t="s">
        <v>18</v>
      </c>
      <c r="E720" t="s">
        <v>19</v>
      </c>
      <c r="F720" t="s">
        <v>31</v>
      </c>
      <c r="G720" t="s">
        <v>32</v>
      </c>
      <c r="H720" t="s">
        <v>33</v>
      </c>
      <c r="I720" t="s">
        <v>1218</v>
      </c>
      <c r="J720" t="s">
        <v>1219</v>
      </c>
      <c r="K720" t="s">
        <v>1220</v>
      </c>
    </row>
    <row r="721" spans="1:11" x14ac:dyDescent="0.25">
      <c r="A721">
        <v>1190210</v>
      </c>
      <c r="B721">
        <v>115819</v>
      </c>
      <c r="C721" s="3">
        <f t="shared" si="11"/>
        <v>0.49883101851851852</v>
      </c>
      <c r="D721" t="s">
        <v>10</v>
      </c>
      <c r="E721" t="s">
        <v>11</v>
      </c>
      <c r="F721" t="s">
        <v>12</v>
      </c>
      <c r="G721" t="s">
        <v>13</v>
      </c>
      <c r="H721" t="s">
        <v>14</v>
      </c>
      <c r="I721" t="s">
        <v>40</v>
      </c>
      <c r="J721" t="s">
        <v>41</v>
      </c>
      <c r="K721" t="s">
        <v>1221</v>
      </c>
    </row>
    <row r="722" spans="1:11" x14ac:dyDescent="0.25">
      <c r="A722">
        <v>1190210</v>
      </c>
      <c r="B722">
        <v>122948</v>
      </c>
      <c r="C722" s="3">
        <f t="shared" si="11"/>
        <v>0.52069444444444446</v>
      </c>
      <c r="D722" t="s">
        <v>18</v>
      </c>
      <c r="E722" t="s">
        <v>19</v>
      </c>
      <c r="F722" t="s">
        <v>31</v>
      </c>
      <c r="G722" t="s">
        <v>32</v>
      </c>
      <c r="H722" t="s">
        <v>33</v>
      </c>
      <c r="I722" t="s">
        <v>1222</v>
      </c>
      <c r="J722" t="s">
        <v>1223</v>
      </c>
      <c r="K722" t="s">
        <v>1224</v>
      </c>
    </row>
    <row r="723" spans="1:11" x14ac:dyDescent="0.25">
      <c r="A723">
        <v>1190210</v>
      </c>
      <c r="B723">
        <v>122954</v>
      </c>
      <c r="C723" s="3">
        <f t="shared" si="11"/>
        <v>0.52076388888888892</v>
      </c>
      <c r="D723" t="s">
        <v>18</v>
      </c>
      <c r="E723" t="s">
        <v>19</v>
      </c>
      <c r="F723" t="s">
        <v>31</v>
      </c>
      <c r="G723" t="s">
        <v>32</v>
      </c>
      <c r="H723" t="s">
        <v>33</v>
      </c>
      <c r="I723" t="s">
        <v>240</v>
      </c>
      <c r="J723" t="s">
        <v>241</v>
      </c>
      <c r="K723" t="s">
        <v>1225</v>
      </c>
    </row>
    <row r="724" spans="1:11" x14ac:dyDescent="0.25">
      <c r="A724">
        <v>1190210</v>
      </c>
      <c r="B724">
        <v>122959</v>
      </c>
      <c r="C724" s="3">
        <f t="shared" si="11"/>
        <v>0.52082175925925933</v>
      </c>
      <c r="D724" t="s">
        <v>18</v>
      </c>
      <c r="E724" t="s">
        <v>19</v>
      </c>
      <c r="F724" t="s">
        <v>31</v>
      </c>
      <c r="G724" t="s">
        <v>32</v>
      </c>
      <c r="H724" t="s">
        <v>33</v>
      </c>
      <c r="I724" t="s">
        <v>463</v>
      </c>
      <c r="J724" t="s">
        <v>464</v>
      </c>
      <c r="K724" t="s">
        <v>1226</v>
      </c>
    </row>
    <row r="725" spans="1:11" x14ac:dyDescent="0.25">
      <c r="A725">
        <v>1190210</v>
      </c>
      <c r="B725">
        <v>123007</v>
      </c>
      <c r="C725" s="3">
        <f t="shared" si="11"/>
        <v>0.52091435185185186</v>
      </c>
      <c r="D725" t="s">
        <v>18</v>
      </c>
      <c r="E725" t="s">
        <v>19</v>
      </c>
      <c r="F725" t="s">
        <v>31</v>
      </c>
      <c r="G725" t="s">
        <v>32</v>
      </c>
      <c r="H725" t="s">
        <v>33</v>
      </c>
      <c r="I725" t="s">
        <v>65</v>
      </c>
      <c r="J725" t="s">
        <v>66</v>
      </c>
      <c r="K725" t="s">
        <v>1227</v>
      </c>
    </row>
    <row r="726" spans="1:11" x14ac:dyDescent="0.25">
      <c r="A726">
        <v>1190210</v>
      </c>
      <c r="B726">
        <v>123921</v>
      </c>
      <c r="C726" s="3">
        <f t="shared" si="11"/>
        <v>0.52732638888888894</v>
      </c>
      <c r="D726" t="s">
        <v>270</v>
      </c>
      <c r="E726" t="s">
        <v>271</v>
      </c>
      <c r="F726" t="s">
        <v>20</v>
      </c>
      <c r="G726" t="s">
        <v>21</v>
      </c>
      <c r="H726" t="s">
        <v>22</v>
      </c>
      <c r="I726" t="s">
        <v>1228</v>
      </c>
      <c r="J726" t="s">
        <v>24</v>
      </c>
      <c r="K726" t="s">
        <v>1229</v>
      </c>
    </row>
    <row r="727" spans="1:11" x14ac:dyDescent="0.25">
      <c r="A727">
        <v>1190210</v>
      </c>
      <c r="B727">
        <v>124234</v>
      </c>
      <c r="C727" s="3">
        <f t="shared" si="11"/>
        <v>0.52956018518518522</v>
      </c>
      <c r="D727" t="s">
        <v>10</v>
      </c>
      <c r="E727" t="s">
        <v>11</v>
      </c>
      <c r="F727" t="s">
        <v>12</v>
      </c>
      <c r="G727" t="s">
        <v>13</v>
      </c>
      <c r="H727" t="s">
        <v>14</v>
      </c>
      <c r="I727" t="s">
        <v>143</v>
      </c>
      <c r="J727" t="s">
        <v>144</v>
      </c>
      <c r="K727" t="s">
        <v>1230</v>
      </c>
    </row>
    <row r="728" spans="1:11" x14ac:dyDescent="0.25">
      <c r="A728">
        <v>1190210</v>
      </c>
      <c r="B728">
        <v>124528</v>
      </c>
      <c r="C728" s="3">
        <f t="shared" si="11"/>
        <v>0.53157407407407409</v>
      </c>
      <c r="D728" t="s">
        <v>18</v>
      </c>
      <c r="E728" t="s">
        <v>19</v>
      </c>
      <c r="F728" t="s">
        <v>31</v>
      </c>
      <c r="G728" t="s">
        <v>32</v>
      </c>
      <c r="H728" t="s">
        <v>33</v>
      </c>
      <c r="I728" t="s">
        <v>309</v>
      </c>
      <c r="J728" t="s">
        <v>310</v>
      </c>
      <c r="K728" t="s">
        <v>1231</v>
      </c>
    </row>
    <row r="729" spans="1:11" x14ac:dyDescent="0.25">
      <c r="A729">
        <v>1190210</v>
      </c>
      <c r="B729">
        <v>124533</v>
      </c>
      <c r="C729" s="3">
        <f t="shared" si="11"/>
        <v>0.5316319444444445</v>
      </c>
      <c r="D729" t="s">
        <v>18</v>
      </c>
      <c r="E729" t="s">
        <v>19</v>
      </c>
      <c r="F729" t="s">
        <v>31</v>
      </c>
      <c r="G729" t="s">
        <v>32</v>
      </c>
      <c r="H729" t="s">
        <v>33</v>
      </c>
      <c r="I729" t="s">
        <v>131</v>
      </c>
      <c r="J729" t="s">
        <v>132</v>
      </c>
      <c r="K729" t="s">
        <v>1232</v>
      </c>
    </row>
    <row r="730" spans="1:11" x14ac:dyDescent="0.25">
      <c r="A730">
        <v>1190210</v>
      </c>
      <c r="B730">
        <v>124721</v>
      </c>
      <c r="C730" s="3">
        <f t="shared" si="11"/>
        <v>0.53288194444444448</v>
      </c>
      <c r="D730" t="s">
        <v>10</v>
      </c>
      <c r="E730" t="s">
        <v>11</v>
      </c>
      <c r="F730" t="s">
        <v>12</v>
      </c>
      <c r="G730" t="s">
        <v>13</v>
      </c>
      <c r="H730" t="s">
        <v>14</v>
      </c>
      <c r="I730" t="s">
        <v>521</v>
      </c>
      <c r="J730" t="s">
        <v>522</v>
      </c>
      <c r="K730" t="s">
        <v>1233</v>
      </c>
    </row>
    <row r="731" spans="1:11" x14ac:dyDescent="0.25">
      <c r="A731">
        <v>1190210</v>
      </c>
      <c r="B731">
        <v>124804</v>
      </c>
      <c r="C731" s="3">
        <f t="shared" si="11"/>
        <v>0.5333796296296297</v>
      </c>
      <c r="D731" t="s">
        <v>18</v>
      </c>
      <c r="E731" t="s">
        <v>19</v>
      </c>
      <c r="F731" t="s">
        <v>31</v>
      </c>
      <c r="G731" t="s">
        <v>32</v>
      </c>
      <c r="H731" t="s">
        <v>33</v>
      </c>
      <c r="I731" t="s">
        <v>1234</v>
      </c>
      <c r="J731" t="s">
        <v>1235</v>
      </c>
      <c r="K731" t="s">
        <v>1236</v>
      </c>
    </row>
    <row r="732" spans="1:11" x14ac:dyDescent="0.25">
      <c r="A732">
        <v>1190210</v>
      </c>
      <c r="B732">
        <v>130315</v>
      </c>
      <c r="C732" s="3">
        <f t="shared" si="11"/>
        <v>0.54392361111111109</v>
      </c>
      <c r="D732" t="s">
        <v>18</v>
      </c>
      <c r="E732" t="s">
        <v>19</v>
      </c>
      <c r="F732" t="s">
        <v>31</v>
      </c>
      <c r="G732" t="s">
        <v>32</v>
      </c>
      <c r="H732" t="s">
        <v>33</v>
      </c>
      <c r="I732" t="s">
        <v>1237</v>
      </c>
      <c r="J732" t="s">
        <v>1238</v>
      </c>
      <c r="K732" t="s">
        <v>1239</v>
      </c>
    </row>
    <row r="733" spans="1:11" x14ac:dyDescent="0.25">
      <c r="A733">
        <v>1190210</v>
      </c>
      <c r="B733">
        <v>130444</v>
      </c>
      <c r="C733" s="3">
        <f t="shared" si="11"/>
        <v>0.54495370370370366</v>
      </c>
      <c r="D733" t="s">
        <v>18</v>
      </c>
      <c r="E733" t="s">
        <v>19</v>
      </c>
      <c r="F733" t="s">
        <v>31</v>
      </c>
      <c r="G733" t="s">
        <v>32</v>
      </c>
      <c r="H733" t="s">
        <v>33</v>
      </c>
      <c r="I733" t="s">
        <v>1240</v>
      </c>
      <c r="J733" t="s">
        <v>1241</v>
      </c>
      <c r="K733" t="s">
        <v>1242</v>
      </c>
    </row>
    <row r="734" spans="1:11" x14ac:dyDescent="0.25">
      <c r="A734">
        <v>1190210</v>
      </c>
      <c r="B734">
        <v>130452</v>
      </c>
      <c r="C734" s="3">
        <f t="shared" si="11"/>
        <v>0.54504629629629631</v>
      </c>
      <c r="D734" t="s">
        <v>18</v>
      </c>
      <c r="E734" t="s">
        <v>19</v>
      </c>
      <c r="F734" t="s">
        <v>31</v>
      </c>
      <c r="G734" t="s">
        <v>32</v>
      </c>
      <c r="H734" t="s">
        <v>33</v>
      </c>
      <c r="I734" t="s">
        <v>1243</v>
      </c>
      <c r="J734" t="s">
        <v>1244</v>
      </c>
      <c r="K734" t="s">
        <v>1245</v>
      </c>
    </row>
    <row r="735" spans="1:11" x14ac:dyDescent="0.25">
      <c r="A735">
        <v>1190210</v>
      </c>
      <c r="B735">
        <v>130457</v>
      </c>
      <c r="C735" s="3">
        <f t="shared" si="11"/>
        <v>0.54510416666666661</v>
      </c>
      <c r="D735" t="s">
        <v>18</v>
      </c>
      <c r="E735" t="s">
        <v>19</v>
      </c>
      <c r="F735" t="s">
        <v>31</v>
      </c>
      <c r="G735" t="s">
        <v>32</v>
      </c>
      <c r="H735" t="s">
        <v>33</v>
      </c>
      <c r="I735" t="s">
        <v>155</v>
      </c>
      <c r="J735" t="s">
        <v>156</v>
      </c>
      <c r="K735" t="s">
        <v>1246</v>
      </c>
    </row>
    <row r="736" spans="1:11" x14ac:dyDescent="0.25">
      <c r="A736">
        <v>1190210</v>
      </c>
      <c r="B736">
        <v>130827</v>
      </c>
      <c r="C736" s="3">
        <f t="shared" si="11"/>
        <v>0.54753472222222221</v>
      </c>
      <c r="D736" t="s">
        <v>18</v>
      </c>
      <c r="E736" t="s">
        <v>19</v>
      </c>
      <c r="F736" t="s">
        <v>31</v>
      </c>
      <c r="G736" t="s">
        <v>32</v>
      </c>
      <c r="H736" t="s">
        <v>33</v>
      </c>
      <c r="I736" t="s">
        <v>37</v>
      </c>
      <c r="J736" t="s">
        <v>38</v>
      </c>
      <c r="K736" t="s">
        <v>1247</v>
      </c>
    </row>
    <row r="737" spans="1:11" x14ac:dyDescent="0.25">
      <c r="A737">
        <v>1190210</v>
      </c>
      <c r="B737">
        <v>131516</v>
      </c>
      <c r="C737" s="3">
        <f t="shared" si="11"/>
        <v>0.55226851851851855</v>
      </c>
      <c r="D737" t="s">
        <v>18</v>
      </c>
      <c r="E737" t="s">
        <v>19</v>
      </c>
      <c r="F737" t="s">
        <v>31</v>
      </c>
      <c r="G737" t="s">
        <v>32</v>
      </c>
      <c r="H737" t="s">
        <v>33</v>
      </c>
      <c r="I737" t="s">
        <v>1248</v>
      </c>
      <c r="J737" t="s">
        <v>1249</v>
      </c>
      <c r="K737" t="s">
        <v>1250</v>
      </c>
    </row>
    <row r="738" spans="1:11" x14ac:dyDescent="0.25">
      <c r="A738">
        <v>1190210</v>
      </c>
      <c r="B738">
        <v>132006</v>
      </c>
      <c r="C738" s="3">
        <f t="shared" si="11"/>
        <v>0.55562500000000004</v>
      </c>
      <c r="D738" t="s">
        <v>10</v>
      </c>
      <c r="E738" t="s">
        <v>11</v>
      </c>
      <c r="F738" t="s">
        <v>12</v>
      </c>
      <c r="G738" t="s">
        <v>13</v>
      </c>
      <c r="H738" t="s">
        <v>14</v>
      </c>
      <c r="I738" t="s">
        <v>101</v>
      </c>
      <c r="J738" t="s">
        <v>102</v>
      </c>
      <c r="K738" t="s">
        <v>1251</v>
      </c>
    </row>
    <row r="739" spans="1:11" x14ac:dyDescent="0.25">
      <c r="A739">
        <v>1190210</v>
      </c>
      <c r="B739">
        <v>132416</v>
      </c>
      <c r="C739" s="3">
        <f t="shared" si="11"/>
        <v>0.55851851851851853</v>
      </c>
      <c r="D739" t="s">
        <v>18</v>
      </c>
      <c r="E739" t="s">
        <v>19</v>
      </c>
      <c r="F739" t="s">
        <v>31</v>
      </c>
      <c r="G739" t="s">
        <v>32</v>
      </c>
      <c r="H739" t="s">
        <v>33</v>
      </c>
      <c r="I739" t="s">
        <v>1252</v>
      </c>
      <c r="J739" t="s">
        <v>1253</v>
      </c>
      <c r="K739" t="s">
        <v>1254</v>
      </c>
    </row>
    <row r="740" spans="1:11" x14ac:dyDescent="0.25">
      <c r="A740">
        <v>1190210</v>
      </c>
      <c r="B740">
        <v>132857</v>
      </c>
      <c r="C740" s="3">
        <f t="shared" si="11"/>
        <v>0.56177083333333333</v>
      </c>
      <c r="D740" t="s">
        <v>18</v>
      </c>
      <c r="E740" t="s">
        <v>19</v>
      </c>
      <c r="F740" t="s">
        <v>31</v>
      </c>
      <c r="G740" t="s">
        <v>32</v>
      </c>
      <c r="H740" t="s">
        <v>33</v>
      </c>
      <c r="I740" t="s">
        <v>161</v>
      </c>
      <c r="J740" t="s">
        <v>162</v>
      </c>
      <c r="K740" t="s">
        <v>1255</v>
      </c>
    </row>
    <row r="741" spans="1:11" x14ac:dyDescent="0.25">
      <c r="A741">
        <v>1190210</v>
      </c>
      <c r="B741">
        <v>133328</v>
      </c>
      <c r="C741" s="3">
        <f t="shared" si="11"/>
        <v>0.56490740740740741</v>
      </c>
      <c r="D741" t="s">
        <v>18</v>
      </c>
      <c r="E741" t="s">
        <v>19</v>
      </c>
      <c r="F741" t="s">
        <v>31</v>
      </c>
      <c r="G741" t="s">
        <v>32</v>
      </c>
      <c r="H741" t="s">
        <v>33</v>
      </c>
      <c r="I741" t="s">
        <v>552</v>
      </c>
      <c r="J741" t="s">
        <v>553</v>
      </c>
      <c r="K741" t="s">
        <v>1256</v>
      </c>
    </row>
    <row r="742" spans="1:11" x14ac:dyDescent="0.25">
      <c r="A742">
        <v>1190210</v>
      </c>
      <c r="B742">
        <v>142600</v>
      </c>
      <c r="C742" s="3">
        <f t="shared" si="11"/>
        <v>0.60138888888888886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246</v>
      </c>
      <c r="J742" t="s">
        <v>247</v>
      </c>
      <c r="K742" t="s">
        <v>1257</v>
      </c>
    </row>
    <row r="743" spans="1:11" x14ac:dyDescent="0.25">
      <c r="A743">
        <v>1190210</v>
      </c>
      <c r="B743">
        <v>142642</v>
      </c>
      <c r="C743" s="3">
        <f t="shared" si="11"/>
        <v>0.60187500000000005</v>
      </c>
      <c r="D743" t="s">
        <v>10</v>
      </c>
      <c r="E743" t="s">
        <v>11</v>
      </c>
      <c r="F743" t="s">
        <v>12</v>
      </c>
      <c r="G743" t="s">
        <v>13</v>
      </c>
      <c r="H743" t="s">
        <v>14</v>
      </c>
      <c r="I743" t="s">
        <v>1258</v>
      </c>
      <c r="J743" t="s">
        <v>1259</v>
      </c>
      <c r="K743" t="s">
        <v>1260</v>
      </c>
    </row>
    <row r="744" spans="1:11" x14ac:dyDescent="0.25">
      <c r="A744">
        <v>1190210</v>
      </c>
      <c r="B744">
        <v>145227</v>
      </c>
      <c r="C744" s="3">
        <f t="shared" si="11"/>
        <v>0.61975694444444451</v>
      </c>
      <c r="D744" t="s">
        <v>10</v>
      </c>
      <c r="E744" t="s">
        <v>11</v>
      </c>
      <c r="F744" t="s">
        <v>12</v>
      </c>
      <c r="G744" t="s">
        <v>13</v>
      </c>
      <c r="H744" t="s">
        <v>14</v>
      </c>
      <c r="I744" t="s">
        <v>143</v>
      </c>
      <c r="J744" t="s">
        <v>144</v>
      </c>
      <c r="K744" t="s">
        <v>1261</v>
      </c>
    </row>
    <row r="745" spans="1:11" x14ac:dyDescent="0.25">
      <c r="A745">
        <v>1190210</v>
      </c>
      <c r="B745">
        <v>145515</v>
      </c>
      <c r="C745" s="3">
        <f t="shared" si="11"/>
        <v>0.62170138888888882</v>
      </c>
      <c r="D745" t="s">
        <v>10</v>
      </c>
      <c r="E745" t="s">
        <v>11</v>
      </c>
      <c r="F745" t="s">
        <v>12</v>
      </c>
      <c r="G745" t="s">
        <v>13</v>
      </c>
      <c r="H745" t="s">
        <v>14</v>
      </c>
      <c r="I745" t="s">
        <v>1262</v>
      </c>
      <c r="J745" t="s">
        <v>1263</v>
      </c>
      <c r="K745" t="s">
        <v>1264</v>
      </c>
    </row>
    <row r="746" spans="1:11" x14ac:dyDescent="0.25">
      <c r="A746">
        <v>1190210</v>
      </c>
      <c r="B746">
        <v>145551</v>
      </c>
      <c r="C746" s="3">
        <f t="shared" si="11"/>
        <v>0.62211805555555555</v>
      </c>
      <c r="D746" t="s">
        <v>18</v>
      </c>
      <c r="E746" t="s">
        <v>19</v>
      </c>
      <c r="F746" t="s">
        <v>31</v>
      </c>
      <c r="G746" t="s">
        <v>32</v>
      </c>
      <c r="H746" t="s">
        <v>33</v>
      </c>
      <c r="I746" t="s">
        <v>155</v>
      </c>
      <c r="J746" t="s">
        <v>156</v>
      </c>
      <c r="K746" t="s">
        <v>1265</v>
      </c>
    </row>
    <row r="747" spans="1:11" x14ac:dyDescent="0.25">
      <c r="A747">
        <v>1190210</v>
      </c>
      <c r="B747">
        <v>145831</v>
      </c>
      <c r="C747" s="3">
        <f t="shared" si="11"/>
        <v>0.62396990740740743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  <c r="I747" t="s">
        <v>1266</v>
      </c>
      <c r="J747" t="s">
        <v>1267</v>
      </c>
      <c r="K747" t="s">
        <v>1268</v>
      </c>
    </row>
    <row r="748" spans="1:11" x14ac:dyDescent="0.25">
      <c r="A748">
        <v>1190210</v>
      </c>
      <c r="B748">
        <v>145842</v>
      </c>
      <c r="C748" s="3">
        <f t="shared" si="11"/>
        <v>0.62409722222222219</v>
      </c>
      <c r="D748" t="s">
        <v>18</v>
      </c>
      <c r="E748" t="s">
        <v>19</v>
      </c>
      <c r="F748" t="s">
        <v>31</v>
      </c>
      <c r="G748" t="s">
        <v>32</v>
      </c>
      <c r="H748" t="s">
        <v>33</v>
      </c>
      <c r="I748" t="s">
        <v>1269</v>
      </c>
      <c r="J748" t="s">
        <v>1270</v>
      </c>
      <c r="K748" t="s">
        <v>1271</v>
      </c>
    </row>
    <row r="749" spans="1:11" x14ac:dyDescent="0.25">
      <c r="A749">
        <v>1190210</v>
      </c>
      <c r="B749">
        <v>145850</v>
      </c>
      <c r="C749" s="3">
        <f t="shared" si="11"/>
        <v>0.62418981481481484</v>
      </c>
      <c r="D749" t="s">
        <v>18</v>
      </c>
      <c r="E749" t="s">
        <v>19</v>
      </c>
      <c r="F749" t="s">
        <v>31</v>
      </c>
      <c r="G749" t="s">
        <v>32</v>
      </c>
      <c r="H749" t="s">
        <v>33</v>
      </c>
      <c r="I749" t="s">
        <v>549</v>
      </c>
      <c r="J749" t="s">
        <v>550</v>
      </c>
      <c r="K749" t="s">
        <v>1272</v>
      </c>
    </row>
    <row r="750" spans="1:11" x14ac:dyDescent="0.25">
      <c r="A750">
        <v>1190210</v>
      </c>
      <c r="B750">
        <v>145856</v>
      </c>
      <c r="C750" s="3">
        <f t="shared" si="11"/>
        <v>0.62425925925925929</v>
      </c>
      <c r="D750" t="s">
        <v>18</v>
      </c>
      <c r="E750" t="s">
        <v>19</v>
      </c>
      <c r="F750" t="s">
        <v>31</v>
      </c>
      <c r="G750" t="s">
        <v>32</v>
      </c>
      <c r="H750" t="s">
        <v>33</v>
      </c>
      <c r="I750" t="s">
        <v>229</v>
      </c>
      <c r="J750" t="s">
        <v>230</v>
      </c>
      <c r="K750" t="s">
        <v>1273</v>
      </c>
    </row>
    <row r="751" spans="1:11" x14ac:dyDescent="0.25">
      <c r="A751">
        <v>1190210</v>
      </c>
      <c r="B751">
        <v>145907</v>
      </c>
      <c r="C751" s="3">
        <f t="shared" si="11"/>
        <v>0.62438657407407405</v>
      </c>
      <c r="D751" t="s">
        <v>18</v>
      </c>
      <c r="E751" t="s">
        <v>19</v>
      </c>
      <c r="F751" t="s">
        <v>31</v>
      </c>
      <c r="G751" t="s">
        <v>32</v>
      </c>
      <c r="H751" t="s">
        <v>33</v>
      </c>
      <c r="I751" t="s">
        <v>1274</v>
      </c>
      <c r="J751" t="s">
        <v>1275</v>
      </c>
      <c r="K751" t="s">
        <v>1276</v>
      </c>
    </row>
    <row r="752" spans="1:11" x14ac:dyDescent="0.25">
      <c r="A752">
        <v>1190210</v>
      </c>
      <c r="B752">
        <v>145913</v>
      </c>
      <c r="C752" s="3">
        <f t="shared" si="11"/>
        <v>0.62445601851851851</v>
      </c>
      <c r="D752" t="s">
        <v>18</v>
      </c>
      <c r="E752" t="s">
        <v>19</v>
      </c>
      <c r="F752" t="s">
        <v>31</v>
      </c>
      <c r="G752" t="s">
        <v>32</v>
      </c>
      <c r="H752" t="s">
        <v>33</v>
      </c>
      <c r="I752" t="s">
        <v>37</v>
      </c>
      <c r="J752" t="s">
        <v>38</v>
      </c>
      <c r="K752" t="s">
        <v>1277</v>
      </c>
    </row>
    <row r="753" spans="1:11" x14ac:dyDescent="0.25">
      <c r="A753">
        <v>1190210</v>
      </c>
      <c r="B753">
        <v>145921</v>
      </c>
      <c r="C753" s="3">
        <f t="shared" si="11"/>
        <v>0.62454861111111104</v>
      </c>
      <c r="D753" t="s">
        <v>18</v>
      </c>
      <c r="E753" t="s">
        <v>19</v>
      </c>
      <c r="F753" t="s">
        <v>31</v>
      </c>
      <c r="G753" t="s">
        <v>32</v>
      </c>
      <c r="H753" t="s">
        <v>33</v>
      </c>
      <c r="I753" t="s">
        <v>552</v>
      </c>
      <c r="J753" t="s">
        <v>553</v>
      </c>
      <c r="K753" t="s">
        <v>1278</v>
      </c>
    </row>
    <row r="754" spans="1:11" x14ac:dyDescent="0.25">
      <c r="A754">
        <v>1190210</v>
      </c>
      <c r="B754">
        <v>145926</v>
      </c>
      <c r="C754" s="3">
        <f t="shared" si="11"/>
        <v>0.62460648148148146</v>
      </c>
      <c r="D754" t="s">
        <v>18</v>
      </c>
      <c r="E754" t="s">
        <v>19</v>
      </c>
      <c r="F754" t="s">
        <v>31</v>
      </c>
      <c r="G754" t="s">
        <v>32</v>
      </c>
      <c r="H754" t="s">
        <v>33</v>
      </c>
      <c r="I754" t="s">
        <v>1279</v>
      </c>
      <c r="J754" t="s">
        <v>1280</v>
      </c>
      <c r="K754" t="s">
        <v>1281</v>
      </c>
    </row>
    <row r="755" spans="1:11" x14ac:dyDescent="0.25">
      <c r="A755">
        <v>1190210</v>
      </c>
      <c r="B755">
        <v>145932</v>
      </c>
      <c r="C755" s="3">
        <f t="shared" si="11"/>
        <v>0.62467592592592591</v>
      </c>
      <c r="D755" t="s">
        <v>18</v>
      </c>
      <c r="E755" t="s">
        <v>19</v>
      </c>
      <c r="F755" t="s">
        <v>31</v>
      </c>
      <c r="G755" t="s">
        <v>32</v>
      </c>
      <c r="H755" t="s">
        <v>33</v>
      </c>
      <c r="I755" t="s">
        <v>300</v>
      </c>
      <c r="J755" t="s">
        <v>301</v>
      </c>
      <c r="K755" t="s">
        <v>1282</v>
      </c>
    </row>
    <row r="756" spans="1:11" x14ac:dyDescent="0.25">
      <c r="A756">
        <v>1190210</v>
      </c>
      <c r="B756">
        <v>145937</v>
      </c>
      <c r="C756" s="3">
        <f t="shared" si="11"/>
        <v>0.62473379629629633</v>
      </c>
      <c r="D756" t="s">
        <v>18</v>
      </c>
      <c r="E756" t="s">
        <v>19</v>
      </c>
      <c r="F756" t="s">
        <v>31</v>
      </c>
      <c r="G756" t="s">
        <v>32</v>
      </c>
      <c r="H756" t="s">
        <v>33</v>
      </c>
      <c r="I756" t="s">
        <v>552</v>
      </c>
      <c r="J756" t="s">
        <v>553</v>
      </c>
      <c r="K756" t="s">
        <v>1283</v>
      </c>
    </row>
    <row r="757" spans="1:11" x14ac:dyDescent="0.25">
      <c r="A757">
        <v>1190210</v>
      </c>
      <c r="B757">
        <v>145943</v>
      </c>
      <c r="C757" s="3">
        <f t="shared" si="11"/>
        <v>0.62480324074074078</v>
      </c>
      <c r="D757" t="s">
        <v>18</v>
      </c>
      <c r="E757" t="s">
        <v>19</v>
      </c>
      <c r="F757" t="s">
        <v>31</v>
      </c>
      <c r="G757" t="s">
        <v>32</v>
      </c>
      <c r="H757" t="s">
        <v>33</v>
      </c>
      <c r="I757" t="s">
        <v>167</v>
      </c>
      <c r="J757" t="s">
        <v>168</v>
      </c>
      <c r="K757" t="s">
        <v>1284</v>
      </c>
    </row>
    <row r="758" spans="1:11" x14ac:dyDescent="0.25">
      <c r="A758">
        <v>1190210</v>
      </c>
      <c r="B758">
        <v>145949</v>
      </c>
      <c r="C758" s="3">
        <f t="shared" si="11"/>
        <v>0.62487268518518524</v>
      </c>
      <c r="D758" t="s">
        <v>18</v>
      </c>
      <c r="E758" t="s">
        <v>19</v>
      </c>
      <c r="F758" t="s">
        <v>31</v>
      </c>
      <c r="G758" t="s">
        <v>32</v>
      </c>
      <c r="H758" t="s">
        <v>33</v>
      </c>
      <c r="I758" t="s">
        <v>285</v>
      </c>
      <c r="J758" t="s">
        <v>286</v>
      </c>
      <c r="K758" t="s">
        <v>1285</v>
      </c>
    </row>
    <row r="759" spans="1:11" x14ac:dyDescent="0.25">
      <c r="A759">
        <v>1190210</v>
      </c>
      <c r="B759">
        <v>145954</v>
      </c>
      <c r="C759" s="3">
        <f t="shared" si="11"/>
        <v>0.62493055555555554</v>
      </c>
      <c r="D759" t="s">
        <v>18</v>
      </c>
      <c r="E759" t="s">
        <v>19</v>
      </c>
      <c r="F759" t="s">
        <v>31</v>
      </c>
      <c r="G759" t="s">
        <v>32</v>
      </c>
      <c r="H759" t="s">
        <v>33</v>
      </c>
      <c r="I759" t="s">
        <v>1286</v>
      </c>
      <c r="J759" t="s">
        <v>1287</v>
      </c>
      <c r="K759" t="s">
        <v>1288</v>
      </c>
    </row>
    <row r="760" spans="1:11" x14ac:dyDescent="0.25">
      <c r="A760">
        <v>1190210</v>
      </c>
      <c r="B760">
        <v>150000</v>
      </c>
      <c r="C760" s="3">
        <f t="shared" si="11"/>
        <v>0.625</v>
      </c>
      <c r="D760" t="s">
        <v>18</v>
      </c>
      <c r="E760" t="s">
        <v>19</v>
      </c>
      <c r="F760" t="s">
        <v>31</v>
      </c>
      <c r="G760" t="s">
        <v>32</v>
      </c>
      <c r="H760" t="s">
        <v>33</v>
      </c>
      <c r="I760" t="s">
        <v>1289</v>
      </c>
      <c r="J760" t="s">
        <v>1290</v>
      </c>
      <c r="K760" t="s">
        <v>1291</v>
      </c>
    </row>
    <row r="761" spans="1:11" x14ac:dyDescent="0.25">
      <c r="A761">
        <v>1190210</v>
      </c>
      <c r="B761">
        <v>150215</v>
      </c>
      <c r="C761" s="3">
        <f t="shared" si="11"/>
        <v>0.62656250000000002</v>
      </c>
      <c r="D761" t="s">
        <v>18</v>
      </c>
      <c r="E761" t="s">
        <v>19</v>
      </c>
      <c r="F761" t="s">
        <v>31</v>
      </c>
      <c r="G761" t="s">
        <v>32</v>
      </c>
      <c r="H761" t="s">
        <v>33</v>
      </c>
      <c r="I761" t="s">
        <v>1292</v>
      </c>
      <c r="J761" t="s">
        <v>1293</v>
      </c>
      <c r="K761" t="s">
        <v>1294</v>
      </c>
    </row>
    <row r="762" spans="1:11" x14ac:dyDescent="0.25">
      <c r="A762">
        <v>1190210</v>
      </c>
      <c r="B762">
        <v>150222</v>
      </c>
      <c r="C762" s="3">
        <f t="shared" si="11"/>
        <v>0.62664351851851852</v>
      </c>
      <c r="D762" t="s">
        <v>270</v>
      </c>
      <c r="E762" t="s">
        <v>271</v>
      </c>
      <c r="F762" t="s">
        <v>20</v>
      </c>
      <c r="G762" t="s">
        <v>21</v>
      </c>
      <c r="H762" t="s">
        <v>22</v>
      </c>
      <c r="I762" t="s">
        <v>1295</v>
      </c>
      <c r="J762" t="s">
        <v>24</v>
      </c>
      <c r="K762" t="s">
        <v>1296</v>
      </c>
    </row>
    <row r="763" spans="1:11" x14ac:dyDescent="0.25">
      <c r="A763">
        <v>1190210</v>
      </c>
      <c r="B763">
        <v>150814</v>
      </c>
      <c r="C763" s="3">
        <f t="shared" si="11"/>
        <v>0.63071759259259264</v>
      </c>
      <c r="D763" t="s">
        <v>10</v>
      </c>
      <c r="E763" t="s">
        <v>11</v>
      </c>
      <c r="F763" t="s">
        <v>43</v>
      </c>
      <c r="G763" t="s">
        <v>44</v>
      </c>
      <c r="H763" t="s">
        <v>45</v>
      </c>
      <c r="I763" t="s">
        <v>384</v>
      </c>
      <c r="J763" t="s">
        <v>385</v>
      </c>
      <c r="K763" t="s">
        <v>1297</v>
      </c>
    </row>
    <row r="764" spans="1:11" x14ac:dyDescent="0.25">
      <c r="A764">
        <v>1190210</v>
      </c>
      <c r="B764">
        <v>150825</v>
      </c>
      <c r="C764" s="3">
        <f t="shared" si="11"/>
        <v>0.6308449074074074</v>
      </c>
      <c r="D764" t="s">
        <v>10</v>
      </c>
      <c r="E764" t="s">
        <v>11</v>
      </c>
      <c r="F764" t="s">
        <v>43</v>
      </c>
      <c r="G764" t="s">
        <v>44</v>
      </c>
      <c r="H764" t="s">
        <v>45</v>
      </c>
      <c r="I764" t="s">
        <v>631</v>
      </c>
      <c r="J764" t="s">
        <v>632</v>
      </c>
      <c r="K764" t="s">
        <v>1298</v>
      </c>
    </row>
    <row r="765" spans="1:11" x14ac:dyDescent="0.25">
      <c r="A765">
        <v>1190210</v>
      </c>
      <c r="B765">
        <v>151748</v>
      </c>
      <c r="C765" s="3">
        <f t="shared" si="11"/>
        <v>0.63736111111111116</v>
      </c>
      <c r="D765" t="s">
        <v>18</v>
      </c>
      <c r="E765" t="s">
        <v>19</v>
      </c>
      <c r="F765" t="s">
        <v>31</v>
      </c>
      <c r="G765" t="s">
        <v>32</v>
      </c>
      <c r="H765" t="s">
        <v>33</v>
      </c>
      <c r="I765" t="s">
        <v>1299</v>
      </c>
      <c r="J765" t="s">
        <v>1300</v>
      </c>
      <c r="K765" t="s">
        <v>1301</v>
      </c>
    </row>
    <row r="766" spans="1:11" x14ac:dyDescent="0.25">
      <c r="A766">
        <v>1190210</v>
      </c>
      <c r="B766">
        <v>151811</v>
      </c>
      <c r="C766" s="3">
        <f t="shared" si="11"/>
        <v>0.63762731481481483</v>
      </c>
      <c r="D766" t="s">
        <v>10</v>
      </c>
      <c r="E766" t="s">
        <v>11</v>
      </c>
      <c r="F766" t="s">
        <v>12</v>
      </c>
      <c r="G766" t="s">
        <v>13</v>
      </c>
      <c r="H766" t="s">
        <v>14</v>
      </c>
      <c r="I766" t="s">
        <v>758</v>
      </c>
      <c r="J766" t="s">
        <v>759</v>
      </c>
      <c r="K766" t="s">
        <v>1302</v>
      </c>
    </row>
    <row r="767" spans="1:11" x14ac:dyDescent="0.25">
      <c r="A767">
        <v>1190210</v>
      </c>
      <c r="B767">
        <v>152258</v>
      </c>
      <c r="C767" s="3">
        <f t="shared" si="11"/>
        <v>0.64094907407407409</v>
      </c>
      <c r="D767" t="s">
        <v>10</v>
      </c>
      <c r="E767" t="s">
        <v>11</v>
      </c>
      <c r="F767" t="s">
        <v>12</v>
      </c>
      <c r="G767" t="s">
        <v>13</v>
      </c>
      <c r="H767" t="s">
        <v>14</v>
      </c>
      <c r="I767" t="s">
        <v>273</v>
      </c>
      <c r="J767" t="s">
        <v>274</v>
      </c>
      <c r="K767" t="s">
        <v>1303</v>
      </c>
    </row>
    <row r="768" spans="1:11" x14ac:dyDescent="0.25">
      <c r="A768">
        <v>1190210</v>
      </c>
      <c r="B768">
        <v>152326</v>
      </c>
      <c r="C768" s="3">
        <f t="shared" si="11"/>
        <v>0.64127314814814818</v>
      </c>
      <c r="D768" t="s">
        <v>10</v>
      </c>
      <c r="E768" t="s">
        <v>11</v>
      </c>
      <c r="F768" t="s">
        <v>12</v>
      </c>
      <c r="G768" t="s">
        <v>13</v>
      </c>
      <c r="H768" t="s">
        <v>14</v>
      </c>
      <c r="I768" t="s">
        <v>348</v>
      </c>
      <c r="J768" t="s">
        <v>349</v>
      </c>
      <c r="K768" t="s">
        <v>1304</v>
      </c>
    </row>
    <row r="769" spans="1:11" x14ac:dyDescent="0.25">
      <c r="A769">
        <v>1190210</v>
      </c>
      <c r="B769">
        <v>152935</v>
      </c>
      <c r="C769" s="3">
        <f t="shared" si="11"/>
        <v>0.64554398148148151</v>
      </c>
      <c r="D769" t="s">
        <v>18</v>
      </c>
      <c r="E769" t="s">
        <v>19</v>
      </c>
      <c r="F769" t="s">
        <v>31</v>
      </c>
      <c r="G769" t="s">
        <v>32</v>
      </c>
      <c r="H769" t="s">
        <v>33</v>
      </c>
      <c r="I769" t="s">
        <v>1305</v>
      </c>
      <c r="J769" t="s">
        <v>1306</v>
      </c>
      <c r="K769" t="s">
        <v>1307</v>
      </c>
    </row>
    <row r="770" spans="1:11" x14ac:dyDescent="0.25">
      <c r="A770">
        <v>1190210</v>
      </c>
      <c r="B770">
        <v>152941</v>
      </c>
      <c r="C770" s="3">
        <f t="shared" si="11"/>
        <v>0.64561342592592597</v>
      </c>
      <c r="D770" t="s">
        <v>18</v>
      </c>
      <c r="E770" t="s">
        <v>19</v>
      </c>
      <c r="F770" t="s">
        <v>31</v>
      </c>
      <c r="G770" t="s">
        <v>32</v>
      </c>
      <c r="H770" t="s">
        <v>33</v>
      </c>
      <c r="I770" t="s">
        <v>273</v>
      </c>
      <c r="J770" t="s">
        <v>274</v>
      </c>
      <c r="K770" t="s">
        <v>1308</v>
      </c>
    </row>
    <row r="771" spans="1:11" x14ac:dyDescent="0.25">
      <c r="A771">
        <v>1190210</v>
      </c>
      <c r="B771">
        <v>153104</v>
      </c>
      <c r="C771" s="3">
        <f t="shared" ref="C771:C834" si="12">--TEXT(B771,"00\:00\:00")</f>
        <v>0.64657407407407408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  <c r="I771" t="s">
        <v>863</v>
      </c>
      <c r="J771" t="s">
        <v>864</v>
      </c>
      <c r="K771" t="s">
        <v>1309</v>
      </c>
    </row>
    <row r="772" spans="1:11" x14ac:dyDescent="0.25">
      <c r="A772">
        <v>1190210</v>
      </c>
      <c r="B772">
        <v>153817</v>
      </c>
      <c r="C772" s="3">
        <f t="shared" si="12"/>
        <v>0.65158564814814812</v>
      </c>
      <c r="D772" t="s">
        <v>18</v>
      </c>
      <c r="E772" t="s">
        <v>19</v>
      </c>
      <c r="F772" t="s">
        <v>31</v>
      </c>
      <c r="G772" t="s">
        <v>32</v>
      </c>
      <c r="H772" t="s">
        <v>33</v>
      </c>
      <c r="I772" t="s">
        <v>74</v>
      </c>
      <c r="J772" t="s">
        <v>75</v>
      </c>
      <c r="K772" t="s">
        <v>1310</v>
      </c>
    </row>
    <row r="773" spans="1:11" x14ac:dyDescent="0.25">
      <c r="A773">
        <v>1190210</v>
      </c>
      <c r="B773">
        <v>160330</v>
      </c>
      <c r="C773" s="3">
        <f t="shared" si="12"/>
        <v>0.66909722222222223</v>
      </c>
      <c r="D773" t="s">
        <v>18</v>
      </c>
      <c r="E773" t="s">
        <v>19</v>
      </c>
      <c r="F773" t="s">
        <v>31</v>
      </c>
      <c r="G773" t="s">
        <v>32</v>
      </c>
      <c r="H773" t="s">
        <v>33</v>
      </c>
      <c r="I773" t="s">
        <v>342</v>
      </c>
      <c r="J773" t="s">
        <v>343</v>
      </c>
      <c r="K773" t="s">
        <v>1311</v>
      </c>
    </row>
    <row r="774" spans="1:11" x14ac:dyDescent="0.25">
      <c r="A774">
        <v>1190210</v>
      </c>
      <c r="B774">
        <v>160336</v>
      </c>
      <c r="C774" s="3">
        <f t="shared" si="12"/>
        <v>0.66916666666666658</v>
      </c>
      <c r="D774" t="s">
        <v>18</v>
      </c>
      <c r="E774" t="s">
        <v>19</v>
      </c>
      <c r="F774" t="s">
        <v>31</v>
      </c>
      <c r="G774" t="s">
        <v>32</v>
      </c>
      <c r="H774" t="s">
        <v>33</v>
      </c>
      <c r="I774" t="s">
        <v>207</v>
      </c>
      <c r="J774" t="s">
        <v>208</v>
      </c>
      <c r="K774" t="s">
        <v>1312</v>
      </c>
    </row>
    <row r="775" spans="1:11" x14ac:dyDescent="0.25">
      <c r="A775">
        <v>1190210</v>
      </c>
      <c r="B775">
        <v>160926</v>
      </c>
      <c r="C775" s="3">
        <f t="shared" si="12"/>
        <v>0.67321759259259262</v>
      </c>
      <c r="D775" t="s">
        <v>18</v>
      </c>
      <c r="E775" t="s">
        <v>19</v>
      </c>
      <c r="F775" t="s">
        <v>20</v>
      </c>
      <c r="G775" t="s">
        <v>26</v>
      </c>
      <c r="H775" t="s">
        <v>27</v>
      </c>
      <c r="I775" t="s">
        <v>1313</v>
      </c>
      <c r="J775" t="s">
        <v>24</v>
      </c>
      <c r="K775" t="s">
        <v>24</v>
      </c>
    </row>
    <row r="776" spans="1:11" x14ac:dyDescent="0.25">
      <c r="A776">
        <v>1190210</v>
      </c>
      <c r="B776">
        <v>161029</v>
      </c>
      <c r="C776" s="3">
        <f t="shared" si="12"/>
        <v>0.67394675925925929</v>
      </c>
      <c r="D776" t="s">
        <v>18</v>
      </c>
      <c r="E776" t="s">
        <v>19</v>
      </c>
      <c r="F776" t="s">
        <v>20</v>
      </c>
      <c r="G776" t="s">
        <v>21</v>
      </c>
      <c r="H776" t="s">
        <v>22</v>
      </c>
      <c r="I776" t="s">
        <v>1313</v>
      </c>
      <c r="J776" t="s">
        <v>24</v>
      </c>
      <c r="K776" t="s">
        <v>1314</v>
      </c>
    </row>
    <row r="777" spans="1:11" x14ac:dyDescent="0.25">
      <c r="A777">
        <v>1190210</v>
      </c>
      <c r="B777">
        <v>161238</v>
      </c>
      <c r="C777" s="3">
        <f t="shared" si="12"/>
        <v>0.67543981481481474</v>
      </c>
      <c r="D777" t="s">
        <v>18</v>
      </c>
      <c r="E777" t="s">
        <v>19</v>
      </c>
      <c r="F777" t="s">
        <v>20</v>
      </c>
      <c r="G777" t="s">
        <v>21</v>
      </c>
      <c r="H777" t="s">
        <v>22</v>
      </c>
      <c r="I777" t="s">
        <v>1313</v>
      </c>
      <c r="J777" t="s">
        <v>24</v>
      </c>
      <c r="K777" t="s">
        <v>1314</v>
      </c>
    </row>
    <row r="778" spans="1:11" x14ac:dyDescent="0.25">
      <c r="A778">
        <v>1190210</v>
      </c>
      <c r="B778">
        <v>162524</v>
      </c>
      <c r="C778" s="3">
        <f t="shared" si="12"/>
        <v>0.6843055555555555</v>
      </c>
      <c r="D778" t="s">
        <v>18</v>
      </c>
      <c r="E778" t="s">
        <v>19</v>
      </c>
      <c r="F778" t="s">
        <v>20</v>
      </c>
      <c r="G778" t="s">
        <v>21</v>
      </c>
      <c r="H778" t="s">
        <v>22</v>
      </c>
      <c r="I778" t="s">
        <v>1313</v>
      </c>
      <c r="J778" t="s">
        <v>24</v>
      </c>
      <c r="K778" t="s">
        <v>1314</v>
      </c>
    </row>
    <row r="779" spans="1:11" x14ac:dyDescent="0.25">
      <c r="A779">
        <v>1190210</v>
      </c>
      <c r="B779">
        <v>162658</v>
      </c>
      <c r="C779" s="3">
        <f t="shared" si="12"/>
        <v>0.6853935185185186</v>
      </c>
      <c r="D779" t="s">
        <v>10</v>
      </c>
      <c r="E779" t="s">
        <v>11</v>
      </c>
      <c r="F779" t="s">
        <v>12</v>
      </c>
      <c r="G779" t="s">
        <v>13</v>
      </c>
      <c r="H779" t="s">
        <v>14</v>
      </c>
      <c r="I779" t="s">
        <v>328</v>
      </c>
      <c r="J779" t="s">
        <v>329</v>
      </c>
      <c r="K779" t="s">
        <v>1315</v>
      </c>
    </row>
    <row r="780" spans="1:11" x14ac:dyDescent="0.25">
      <c r="A780">
        <v>1190210</v>
      </c>
      <c r="B780">
        <v>162741</v>
      </c>
      <c r="C780" s="3">
        <f t="shared" si="12"/>
        <v>0.6858912037037036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  <c r="I780" t="s">
        <v>1316</v>
      </c>
      <c r="J780" t="s">
        <v>1317</v>
      </c>
      <c r="K780" t="s">
        <v>1318</v>
      </c>
    </row>
    <row r="781" spans="1:11" x14ac:dyDescent="0.25">
      <c r="A781">
        <v>1190210</v>
      </c>
      <c r="B781">
        <v>162806</v>
      </c>
      <c r="C781" s="3">
        <f t="shared" si="12"/>
        <v>0.68618055555555557</v>
      </c>
      <c r="D781" t="s">
        <v>10</v>
      </c>
      <c r="E781" t="s">
        <v>11</v>
      </c>
      <c r="F781" t="s">
        <v>12</v>
      </c>
      <c r="G781" t="s">
        <v>13</v>
      </c>
      <c r="H781" t="s">
        <v>14</v>
      </c>
      <c r="I781" t="s">
        <v>336</v>
      </c>
      <c r="J781" t="s">
        <v>337</v>
      </c>
      <c r="K781" t="s">
        <v>1319</v>
      </c>
    </row>
    <row r="782" spans="1:11" x14ac:dyDescent="0.25">
      <c r="A782">
        <v>1190210</v>
      </c>
      <c r="B782">
        <v>163231</v>
      </c>
      <c r="C782" s="3">
        <f t="shared" si="12"/>
        <v>0.68924768518518509</v>
      </c>
      <c r="D782" t="s">
        <v>18</v>
      </c>
      <c r="E782" t="s">
        <v>19</v>
      </c>
      <c r="F782" t="s">
        <v>31</v>
      </c>
      <c r="G782" t="s">
        <v>32</v>
      </c>
      <c r="H782" t="s">
        <v>33</v>
      </c>
      <c r="I782" t="s">
        <v>372</v>
      </c>
      <c r="J782" t="s">
        <v>373</v>
      </c>
      <c r="K782" t="s">
        <v>1320</v>
      </c>
    </row>
    <row r="783" spans="1:11" x14ac:dyDescent="0.25">
      <c r="A783">
        <v>1190210</v>
      </c>
      <c r="B783">
        <v>163237</v>
      </c>
      <c r="C783" s="3">
        <f t="shared" si="12"/>
        <v>0.68931712962962965</v>
      </c>
      <c r="D783" t="s">
        <v>18</v>
      </c>
      <c r="E783" t="s">
        <v>19</v>
      </c>
      <c r="F783" t="s">
        <v>31</v>
      </c>
      <c r="G783" t="s">
        <v>32</v>
      </c>
      <c r="H783" t="s">
        <v>33</v>
      </c>
      <c r="I783" t="s">
        <v>369</v>
      </c>
      <c r="J783" t="s">
        <v>370</v>
      </c>
      <c r="K783" t="s">
        <v>1321</v>
      </c>
    </row>
    <row r="784" spans="1:11" x14ac:dyDescent="0.25">
      <c r="A784">
        <v>1190210</v>
      </c>
      <c r="B784">
        <v>163505</v>
      </c>
      <c r="C784" s="3">
        <f t="shared" si="12"/>
        <v>0.69103009259259263</v>
      </c>
      <c r="D784" t="s">
        <v>10</v>
      </c>
      <c r="E784" t="s">
        <v>11</v>
      </c>
      <c r="F784" t="s">
        <v>12</v>
      </c>
      <c r="G784" t="s">
        <v>13</v>
      </c>
      <c r="H784" t="s">
        <v>14</v>
      </c>
      <c r="I784" t="s">
        <v>1322</v>
      </c>
      <c r="J784" t="s">
        <v>1323</v>
      </c>
      <c r="K784" t="s">
        <v>1324</v>
      </c>
    </row>
    <row r="785" spans="1:11" x14ac:dyDescent="0.25">
      <c r="A785">
        <v>1190210</v>
      </c>
      <c r="B785">
        <v>164829</v>
      </c>
      <c r="C785" s="3">
        <f t="shared" si="12"/>
        <v>0.70033564814814808</v>
      </c>
      <c r="D785" t="s">
        <v>18</v>
      </c>
      <c r="E785" t="s">
        <v>19</v>
      </c>
      <c r="F785" t="s">
        <v>31</v>
      </c>
      <c r="G785" t="s">
        <v>32</v>
      </c>
      <c r="H785" t="s">
        <v>33</v>
      </c>
      <c r="I785" t="s">
        <v>252</v>
      </c>
      <c r="J785" t="s">
        <v>253</v>
      </c>
      <c r="K785" t="s">
        <v>1325</v>
      </c>
    </row>
    <row r="786" spans="1:11" x14ac:dyDescent="0.25">
      <c r="A786">
        <v>1190210</v>
      </c>
      <c r="B786">
        <v>172659</v>
      </c>
      <c r="C786" s="3">
        <f t="shared" si="12"/>
        <v>0.72707175925925915</v>
      </c>
      <c r="D786" t="s">
        <v>18</v>
      </c>
      <c r="E786" t="s">
        <v>19</v>
      </c>
      <c r="F786" t="s">
        <v>400</v>
      </c>
      <c r="G786" t="s">
        <v>401</v>
      </c>
      <c r="H786" t="s">
        <v>402</v>
      </c>
      <c r="I786" t="s">
        <v>1326</v>
      </c>
      <c r="J786" t="s">
        <v>1327</v>
      </c>
      <c r="K786" t="s">
        <v>24</v>
      </c>
    </row>
    <row r="787" spans="1:11" x14ac:dyDescent="0.25">
      <c r="A787">
        <v>1190210</v>
      </c>
      <c r="B787">
        <v>172840</v>
      </c>
      <c r="C787" s="3">
        <f t="shared" si="12"/>
        <v>0.72824074074074074</v>
      </c>
      <c r="D787" t="s">
        <v>10</v>
      </c>
      <c r="E787" t="s">
        <v>11</v>
      </c>
      <c r="F787" t="s">
        <v>405</v>
      </c>
      <c r="G787" t="s">
        <v>406</v>
      </c>
      <c r="H787" t="s">
        <v>407</v>
      </c>
      <c r="I787" t="s">
        <v>1326</v>
      </c>
      <c r="J787" t="s">
        <v>1327</v>
      </c>
      <c r="K787" t="s">
        <v>24</v>
      </c>
    </row>
    <row r="788" spans="1:11" x14ac:dyDescent="0.25">
      <c r="A788">
        <v>1190210</v>
      </c>
      <c r="B788">
        <v>175031</v>
      </c>
      <c r="C788" s="3">
        <f t="shared" si="12"/>
        <v>0.74341435185185178</v>
      </c>
      <c r="D788" t="s">
        <v>18</v>
      </c>
      <c r="E788" t="s">
        <v>19</v>
      </c>
      <c r="F788" t="s">
        <v>20</v>
      </c>
      <c r="G788" t="s">
        <v>21</v>
      </c>
      <c r="H788" t="s">
        <v>22</v>
      </c>
      <c r="I788" t="s">
        <v>1328</v>
      </c>
      <c r="J788" t="s">
        <v>24</v>
      </c>
      <c r="K788" t="s">
        <v>1329</v>
      </c>
    </row>
    <row r="789" spans="1:11" x14ac:dyDescent="0.25">
      <c r="A789">
        <v>1190210</v>
      </c>
      <c r="B789">
        <v>175108</v>
      </c>
      <c r="C789" s="3">
        <f t="shared" si="12"/>
        <v>0.74384259259259267</v>
      </c>
      <c r="D789" t="s">
        <v>18</v>
      </c>
      <c r="E789" t="s">
        <v>19</v>
      </c>
      <c r="F789" t="s">
        <v>20</v>
      </c>
      <c r="G789" t="s">
        <v>26</v>
      </c>
      <c r="H789" t="s">
        <v>27</v>
      </c>
      <c r="I789" t="s">
        <v>1328</v>
      </c>
      <c r="J789" t="s">
        <v>24</v>
      </c>
      <c r="K789" t="s">
        <v>24</v>
      </c>
    </row>
    <row r="790" spans="1:11" x14ac:dyDescent="0.25">
      <c r="A790">
        <v>1190210</v>
      </c>
      <c r="B790">
        <v>175942</v>
      </c>
      <c r="C790" s="3">
        <f t="shared" si="12"/>
        <v>0.74979166666666675</v>
      </c>
      <c r="D790" t="s">
        <v>18</v>
      </c>
      <c r="E790" t="s">
        <v>19</v>
      </c>
      <c r="F790" t="s">
        <v>20</v>
      </c>
      <c r="G790" t="s">
        <v>26</v>
      </c>
      <c r="H790" t="s">
        <v>27</v>
      </c>
      <c r="I790" t="s">
        <v>1330</v>
      </c>
      <c r="J790" t="s">
        <v>24</v>
      </c>
      <c r="K790" t="s">
        <v>24</v>
      </c>
    </row>
    <row r="791" spans="1:11" x14ac:dyDescent="0.25">
      <c r="A791">
        <v>1190210</v>
      </c>
      <c r="B791">
        <v>180016</v>
      </c>
      <c r="C791" s="3">
        <f t="shared" si="12"/>
        <v>0.75018518518518518</v>
      </c>
      <c r="D791" t="s">
        <v>18</v>
      </c>
      <c r="E791" t="s">
        <v>19</v>
      </c>
      <c r="F791" t="s">
        <v>20</v>
      </c>
      <c r="G791" t="s">
        <v>21</v>
      </c>
      <c r="H791" t="s">
        <v>22</v>
      </c>
      <c r="I791" t="s">
        <v>1330</v>
      </c>
      <c r="J791" t="s">
        <v>24</v>
      </c>
      <c r="K791" t="s">
        <v>1331</v>
      </c>
    </row>
    <row r="792" spans="1:11" x14ac:dyDescent="0.25">
      <c r="A792">
        <v>1190210</v>
      </c>
      <c r="B792">
        <v>180521</v>
      </c>
      <c r="C792" s="3">
        <f t="shared" si="12"/>
        <v>0.7537152777777778</v>
      </c>
      <c r="D792" t="s">
        <v>264</v>
      </c>
      <c r="E792" t="s">
        <v>265</v>
      </c>
      <c r="F792" t="s">
        <v>20</v>
      </c>
      <c r="G792" t="s">
        <v>21</v>
      </c>
      <c r="H792" t="s">
        <v>22</v>
      </c>
      <c r="I792" t="s">
        <v>1332</v>
      </c>
      <c r="J792" t="s">
        <v>24</v>
      </c>
      <c r="K792" t="s">
        <v>1333</v>
      </c>
    </row>
    <row r="793" spans="1:11" x14ac:dyDescent="0.25">
      <c r="A793">
        <v>1190210</v>
      </c>
      <c r="B793">
        <v>181003</v>
      </c>
      <c r="C793" s="3">
        <f t="shared" si="12"/>
        <v>0.75697916666666665</v>
      </c>
      <c r="D793" t="s">
        <v>18</v>
      </c>
      <c r="E793" t="s">
        <v>19</v>
      </c>
      <c r="F793" t="s">
        <v>20</v>
      </c>
      <c r="G793" t="s">
        <v>26</v>
      </c>
      <c r="H793" t="s">
        <v>27</v>
      </c>
      <c r="I793" t="s">
        <v>1334</v>
      </c>
      <c r="J793" t="s">
        <v>24</v>
      </c>
      <c r="K793" t="s">
        <v>24</v>
      </c>
    </row>
    <row r="794" spans="1:11" x14ac:dyDescent="0.25">
      <c r="A794">
        <v>1190210</v>
      </c>
      <c r="B794">
        <v>181120</v>
      </c>
      <c r="C794" s="3">
        <f t="shared" si="12"/>
        <v>0.75787037037037042</v>
      </c>
      <c r="D794" t="s">
        <v>18</v>
      </c>
      <c r="E794" t="s">
        <v>19</v>
      </c>
      <c r="F794" t="s">
        <v>20</v>
      </c>
      <c r="G794" t="s">
        <v>26</v>
      </c>
      <c r="H794" t="s">
        <v>27</v>
      </c>
      <c r="I794" t="s">
        <v>1334</v>
      </c>
      <c r="J794" t="s">
        <v>24</v>
      </c>
      <c r="K794" t="s">
        <v>24</v>
      </c>
    </row>
    <row r="795" spans="1:11" x14ac:dyDescent="0.25">
      <c r="A795">
        <v>1190210</v>
      </c>
      <c r="B795">
        <v>181804</v>
      </c>
      <c r="C795" s="3">
        <f t="shared" si="12"/>
        <v>0.76254629629629633</v>
      </c>
      <c r="D795" t="s">
        <v>10</v>
      </c>
      <c r="E795" t="s">
        <v>11</v>
      </c>
      <c r="F795" t="s">
        <v>950</v>
      </c>
      <c r="G795" t="s">
        <v>951</v>
      </c>
      <c r="H795" t="s">
        <v>952</v>
      </c>
      <c r="I795" t="s">
        <v>1335</v>
      </c>
      <c r="J795" t="s">
        <v>456</v>
      </c>
      <c r="K795" t="s">
        <v>1336</v>
      </c>
    </row>
    <row r="796" spans="1:11" x14ac:dyDescent="0.25">
      <c r="A796">
        <v>1190210</v>
      </c>
      <c r="B796">
        <v>182919</v>
      </c>
      <c r="C796" s="3">
        <f t="shared" si="12"/>
        <v>0.77035879629629633</v>
      </c>
      <c r="D796" t="s">
        <v>18</v>
      </c>
      <c r="E796" t="s">
        <v>19</v>
      </c>
      <c r="F796" t="s">
        <v>400</v>
      </c>
      <c r="G796" t="s">
        <v>401</v>
      </c>
      <c r="H796" t="s">
        <v>402</v>
      </c>
      <c r="I796" t="s">
        <v>155</v>
      </c>
      <c r="J796" t="s">
        <v>156</v>
      </c>
      <c r="K796" t="s">
        <v>24</v>
      </c>
    </row>
    <row r="797" spans="1:11" x14ac:dyDescent="0.25">
      <c r="A797">
        <v>1190210</v>
      </c>
      <c r="B797">
        <v>183502</v>
      </c>
      <c r="C797" s="3">
        <f t="shared" si="12"/>
        <v>0.77432870370370377</v>
      </c>
      <c r="D797" t="s">
        <v>10</v>
      </c>
      <c r="E797" t="s">
        <v>11</v>
      </c>
      <c r="F797" t="s">
        <v>405</v>
      </c>
      <c r="G797" t="s">
        <v>406</v>
      </c>
      <c r="H797" t="s">
        <v>407</v>
      </c>
      <c r="I797" t="s">
        <v>155</v>
      </c>
      <c r="J797" t="s">
        <v>156</v>
      </c>
      <c r="K797" t="s">
        <v>24</v>
      </c>
    </row>
    <row r="798" spans="1:11" x14ac:dyDescent="0.25">
      <c r="A798">
        <v>1190210</v>
      </c>
      <c r="B798">
        <v>190203</v>
      </c>
      <c r="C798" s="3">
        <f t="shared" si="12"/>
        <v>0.79309027777777785</v>
      </c>
      <c r="D798" t="s">
        <v>10</v>
      </c>
      <c r="E798" t="s">
        <v>11</v>
      </c>
      <c r="F798" t="s">
        <v>198</v>
      </c>
      <c r="G798" t="s">
        <v>199</v>
      </c>
      <c r="H798" t="s">
        <v>200</v>
      </c>
      <c r="I798" t="s">
        <v>1337</v>
      </c>
      <c r="J798" t="s">
        <v>1338</v>
      </c>
      <c r="K798" t="s">
        <v>975</v>
      </c>
    </row>
    <row r="799" spans="1:11" x14ac:dyDescent="0.25">
      <c r="A799">
        <v>1190210</v>
      </c>
      <c r="B799">
        <v>190323</v>
      </c>
      <c r="C799" s="3">
        <f t="shared" si="12"/>
        <v>0.79401620370370374</v>
      </c>
      <c r="D799" t="s">
        <v>10</v>
      </c>
      <c r="E799" t="s">
        <v>11</v>
      </c>
      <c r="F799" t="s">
        <v>198</v>
      </c>
      <c r="G799" t="s">
        <v>199</v>
      </c>
      <c r="H799" t="s">
        <v>200</v>
      </c>
      <c r="I799" t="s">
        <v>1339</v>
      </c>
      <c r="J799" t="s">
        <v>1340</v>
      </c>
      <c r="K799" t="s">
        <v>983</v>
      </c>
    </row>
    <row r="800" spans="1:11" x14ac:dyDescent="0.25">
      <c r="A800">
        <v>1190210</v>
      </c>
      <c r="B800">
        <v>190457</v>
      </c>
      <c r="C800" s="3">
        <f t="shared" si="12"/>
        <v>0.79510416666666661</v>
      </c>
      <c r="D800" t="s">
        <v>10</v>
      </c>
      <c r="E800" t="s">
        <v>11</v>
      </c>
      <c r="F800" t="s">
        <v>198</v>
      </c>
      <c r="G800" t="s">
        <v>199</v>
      </c>
      <c r="H800" t="s">
        <v>200</v>
      </c>
      <c r="I800" t="s">
        <v>1341</v>
      </c>
      <c r="J800" t="s">
        <v>1342</v>
      </c>
      <c r="K800" t="s">
        <v>1124</v>
      </c>
    </row>
    <row r="801" spans="1:11" x14ac:dyDescent="0.25">
      <c r="A801">
        <v>1190210</v>
      </c>
      <c r="B801">
        <v>190622</v>
      </c>
      <c r="C801" s="3">
        <f t="shared" si="12"/>
        <v>0.79608796296296302</v>
      </c>
      <c r="D801" t="s">
        <v>10</v>
      </c>
      <c r="E801" t="s">
        <v>11</v>
      </c>
      <c r="F801" t="s">
        <v>198</v>
      </c>
      <c r="G801" t="s">
        <v>199</v>
      </c>
      <c r="H801" t="s">
        <v>200</v>
      </c>
      <c r="I801" t="s">
        <v>1339</v>
      </c>
      <c r="J801" t="s">
        <v>1340</v>
      </c>
      <c r="K801" t="s">
        <v>1137</v>
      </c>
    </row>
    <row r="802" spans="1:11" x14ac:dyDescent="0.25">
      <c r="A802">
        <v>1190211</v>
      </c>
      <c r="B802">
        <v>101253</v>
      </c>
      <c r="C802" s="3">
        <f t="shared" si="12"/>
        <v>0.42561342592592594</v>
      </c>
      <c r="D802" t="s">
        <v>18</v>
      </c>
      <c r="E802" t="s">
        <v>19</v>
      </c>
      <c r="F802" t="s">
        <v>31</v>
      </c>
      <c r="G802" t="s">
        <v>32</v>
      </c>
      <c r="H802" t="s">
        <v>33</v>
      </c>
      <c r="I802" t="s">
        <v>744</v>
      </c>
      <c r="J802" t="s">
        <v>745</v>
      </c>
      <c r="K802" t="s">
        <v>1343</v>
      </c>
    </row>
    <row r="803" spans="1:11" x14ac:dyDescent="0.25">
      <c r="A803">
        <v>1190211</v>
      </c>
      <c r="B803">
        <v>101259</v>
      </c>
      <c r="C803" s="3">
        <f t="shared" si="12"/>
        <v>0.42568287037037034</v>
      </c>
      <c r="D803" t="s">
        <v>18</v>
      </c>
      <c r="E803" t="s">
        <v>19</v>
      </c>
      <c r="F803" t="s">
        <v>31</v>
      </c>
      <c r="G803" t="s">
        <v>32</v>
      </c>
      <c r="H803" t="s">
        <v>33</v>
      </c>
      <c r="I803" t="s">
        <v>1344</v>
      </c>
      <c r="J803" t="s">
        <v>1345</v>
      </c>
      <c r="K803" t="s">
        <v>1346</v>
      </c>
    </row>
    <row r="804" spans="1:11" x14ac:dyDescent="0.25">
      <c r="A804">
        <v>1190211</v>
      </c>
      <c r="B804">
        <v>101305</v>
      </c>
      <c r="C804" s="3">
        <f t="shared" si="12"/>
        <v>0.42575231481481479</v>
      </c>
      <c r="D804" t="s">
        <v>18</v>
      </c>
      <c r="E804" t="s">
        <v>19</v>
      </c>
      <c r="F804" t="s">
        <v>31</v>
      </c>
      <c r="G804" t="s">
        <v>32</v>
      </c>
      <c r="H804" t="s">
        <v>33</v>
      </c>
      <c r="I804" t="s">
        <v>229</v>
      </c>
      <c r="J804" t="s">
        <v>230</v>
      </c>
      <c r="K804" t="s">
        <v>1347</v>
      </c>
    </row>
    <row r="805" spans="1:11" x14ac:dyDescent="0.25">
      <c r="A805">
        <v>1190211</v>
      </c>
      <c r="B805">
        <v>101942</v>
      </c>
      <c r="C805" s="3">
        <f t="shared" si="12"/>
        <v>0.43034722222222221</v>
      </c>
      <c r="D805" t="s">
        <v>270</v>
      </c>
      <c r="E805" t="s">
        <v>271</v>
      </c>
      <c r="F805" t="s">
        <v>20</v>
      </c>
      <c r="G805" t="s">
        <v>21</v>
      </c>
      <c r="H805" t="s">
        <v>22</v>
      </c>
      <c r="I805" t="s">
        <v>1348</v>
      </c>
      <c r="J805" t="s">
        <v>24</v>
      </c>
      <c r="K805" t="s">
        <v>1349</v>
      </c>
    </row>
    <row r="806" spans="1:11" x14ac:dyDescent="0.25">
      <c r="A806">
        <v>1190211</v>
      </c>
      <c r="B806">
        <v>102341</v>
      </c>
      <c r="C806" s="3">
        <f t="shared" si="12"/>
        <v>0.43311342592592594</v>
      </c>
      <c r="D806" t="s">
        <v>18</v>
      </c>
      <c r="E806" t="s">
        <v>19</v>
      </c>
      <c r="F806" t="s">
        <v>31</v>
      </c>
      <c r="G806" t="s">
        <v>32</v>
      </c>
      <c r="H806" t="s">
        <v>33</v>
      </c>
      <c r="I806" t="s">
        <v>1350</v>
      </c>
      <c r="J806" t="s">
        <v>1351</v>
      </c>
      <c r="K806" t="s">
        <v>1352</v>
      </c>
    </row>
    <row r="807" spans="1:11" x14ac:dyDescent="0.25">
      <c r="A807">
        <v>1190211</v>
      </c>
      <c r="B807">
        <v>102347</v>
      </c>
      <c r="C807" s="3">
        <f t="shared" si="12"/>
        <v>0.4331828703703704</v>
      </c>
      <c r="D807" t="s">
        <v>18</v>
      </c>
      <c r="E807" t="s">
        <v>19</v>
      </c>
      <c r="F807" t="s">
        <v>31</v>
      </c>
      <c r="G807" t="s">
        <v>32</v>
      </c>
      <c r="H807" t="s">
        <v>33</v>
      </c>
      <c r="I807" t="s">
        <v>167</v>
      </c>
      <c r="J807" t="s">
        <v>168</v>
      </c>
      <c r="K807" t="s">
        <v>1353</v>
      </c>
    </row>
    <row r="808" spans="1:11" x14ac:dyDescent="0.25">
      <c r="A808">
        <v>1190211</v>
      </c>
      <c r="B808">
        <v>102353</v>
      </c>
      <c r="C808" s="3">
        <f t="shared" si="12"/>
        <v>0.4332523148148148</v>
      </c>
      <c r="D808" t="s">
        <v>18</v>
      </c>
      <c r="E808" t="s">
        <v>19</v>
      </c>
      <c r="F808" t="s">
        <v>31</v>
      </c>
      <c r="G808" t="s">
        <v>32</v>
      </c>
      <c r="H808" t="s">
        <v>33</v>
      </c>
      <c r="I808" t="s">
        <v>1354</v>
      </c>
      <c r="J808" t="s">
        <v>1355</v>
      </c>
      <c r="K808" t="s">
        <v>1356</v>
      </c>
    </row>
    <row r="809" spans="1:11" x14ac:dyDescent="0.25">
      <c r="A809">
        <v>1190211</v>
      </c>
      <c r="B809">
        <v>102358</v>
      </c>
      <c r="C809" s="3">
        <f t="shared" si="12"/>
        <v>0.43331018518518521</v>
      </c>
      <c r="D809" t="s">
        <v>18</v>
      </c>
      <c r="E809" t="s">
        <v>19</v>
      </c>
      <c r="F809" t="s">
        <v>31</v>
      </c>
      <c r="G809" t="s">
        <v>32</v>
      </c>
      <c r="H809" t="s">
        <v>33</v>
      </c>
      <c r="I809" t="s">
        <v>1357</v>
      </c>
      <c r="J809" t="s">
        <v>1358</v>
      </c>
      <c r="K809" t="s">
        <v>1359</v>
      </c>
    </row>
    <row r="810" spans="1:11" x14ac:dyDescent="0.25">
      <c r="A810">
        <v>1190211</v>
      </c>
      <c r="B810">
        <v>102722</v>
      </c>
      <c r="C810" s="3">
        <f t="shared" si="12"/>
        <v>0.43567129629629631</v>
      </c>
      <c r="D810" t="s">
        <v>264</v>
      </c>
      <c r="E810" t="s">
        <v>265</v>
      </c>
      <c r="F810" t="s">
        <v>20</v>
      </c>
      <c r="G810" t="s">
        <v>26</v>
      </c>
      <c r="H810" t="s">
        <v>27</v>
      </c>
      <c r="I810" t="s">
        <v>1360</v>
      </c>
      <c r="J810" t="s">
        <v>24</v>
      </c>
      <c r="K810" t="s">
        <v>24</v>
      </c>
    </row>
    <row r="811" spans="1:11" x14ac:dyDescent="0.25">
      <c r="A811">
        <v>1190211</v>
      </c>
      <c r="B811">
        <v>103005</v>
      </c>
      <c r="C811" s="3">
        <f t="shared" si="12"/>
        <v>0.43755787037037036</v>
      </c>
      <c r="D811" t="s">
        <v>18</v>
      </c>
      <c r="E811" t="s">
        <v>19</v>
      </c>
      <c r="F811" t="s">
        <v>31</v>
      </c>
      <c r="G811" t="s">
        <v>32</v>
      </c>
      <c r="H811" t="s">
        <v>33</v>
      </c>
      <c r="I811" t="s">
        <v>1361</v>
      </c>
      <c r="J811" t="s">
        <v>1362</v>
      </c>
      <c r="K811" t="s">
        <v>1363</v>
      </c>
    </row>
    <row r="812" spans="1:11" x14ac:dyDescent="0.25">
      <c r="A812">
        <v>1190211</v>
      </c>
      <c r="B812">
        <v>103015</v>
      </c>
      <c r="C812" s="3">
        <f t="shared" si="12"/>
        <v>0.43767361111111108</v>
      </c>
      <c r="D812" t="s">
        <v>18</v>
      </c>
      <c r="E812" t="s">
        <v>19</v>
      </c>
      <c r="F812" t="s">
        <v>31</v>
      </c>
      <c r="G812" t="s">
        <v>32</v>
      </c>
      <c r="H812" t="s">
        <v>33</v>
      </c>
      <c r="I812" t="s">
        <v>164</v>
      </c>
      <c r="J812" t="s">
        <v>165</v>
      </c>
      <c r="K812" t="s">
        <v>1364</v>
      </c>
    </row>
    <row r="813" spans="1:11" x14ac:dyDescent="0.25">
      <c r="A813">
        <v>1190211</v>
      </c>
      <c r="B813">
        <v>103316</v>
      </c>
      <c r="C813" s="3">
        <f t="shared" si="12"/>
        <v>0.4397685185185185</v>
      </c>
      <c r="D813" t="s">
        <v>18</v>
      </c>
      <c r="E813" t="s">
        <v>19</v>
      </c>
      <c r="F813" t="s">
        <v>31</v>
      </c>
      <c r="G813" t="s">
        <v>32</v>
      </c>
      <c r="H813" t="s">
        <v>33</v>
      </c>
      <c r="I813" t="s">
        <v>1365</v>
      </c>
      <c r="J813" t="s">
        <v>1366</v>
      </c>
      <c r="K813" t="s">
        <v>1367</v>
      </c>
    </row>
    <row r="814" spans="1:11" x14ac:dyDescent="0.25">
      <c r="A814">
        <v>1190211</v>
      </c>
      <c r="B814">
        <v>104702</v>
      </c>
      <c r="C814" s="3">
        <f t="shared" si="12"/>
        <v>0.4493287037037037</v>
      </c>
      <c r="D814" t="s">
        <v>18</v>
      </c>
      <c r="E814" t="s">
        <v>19</v>
      </c>
      <c r="F814" t="s">
        <v>31</v>
      </c>
      <c r="G814" t="s">
        <v>32</v>
      </c>
      <c r="H814" t="s">
        <v>33</v>
      </c>
      <c r="I814" t="s">
        <v>176</v>
      </c>
      <c r="J814" t="s">
        <v>177</v>
      </c>
      <c r="K814" t="s">
        <v>1368</v>
      </c>
    </row>
    <row r="815" spans="1:11" x14ac:dyDescent="0.25">
      <c r="A815">
        <v>1190211</v>
      </c>
      <c r="B815">
        <v>104813</v>
      </c>
      <c r="C815" s="3">
        <f t="shared" si="12"/>
        <v>0.45015046296296296</v>
      </c>
      <c r="D815" t="s">
        <v>18</v>
      </c>
      <c r="E815" t="s">
        <v>19</v>
      </c>
      <c r="F815" t="s">
        <v>31</v>
      </c>
      <c r="G815" t="s">
        <v>32</v>
      </c>
      <c r="H815" t="s">
        <v>33</v>
      </c>
      <c r="I815" t="s">
        <v>1369</v>
      </c>
      <c r="J815" t="s">
        <v>1370</v>
      </c>
      <c r="K815" t="s">
        <v>1371</v>
      </c>
    </row>
    <row r="816" spans="1:11" x14ac:dyDescent="0.25">
      <c r="A816">
        <v>1190211</v>
      </c>
      <c r="B816">
        <v>105930</v>
      </c>
      <c r="C816" s="3">
        <f t="shared" si="12"/>
        <v>0.45798611111111115</v>
      </c>
      <c r="D816" t="s">
        <v>18</v>
      </c>
      <c r="E816" t="s">
        <v>19</v>
      </c>
      <c r="F816" t="s">
        <v>217</v>
      </c>
      <c r="G816" t="s">
        <v>218</v>
      </c>
      <c r="H816" t="s">
        <v>219</v>
      </c>
      <c r="I816" t="s">
        <v>1335</v>
      </c>
      <c r="J816" t="s">
        <v>24</v>
      </c>
      <c r="K816" t="s">
        <v>24</v>
      </c>
    </row>
    <row r="817" spans="1:11" x14ac:dyDescent="0.25">
      <c r="A817">
        <v>1190211</v>
      </c>
      <c r="B817">
        <v>110051</v>
      </c>
      <c r="C817" s="3">
        <f t="shared" si="12"/>
        <v>0.45892361111111107</v>
      </c>
      <c r="D817" t="s">
        <v>18</v>
      </c>
      <c r="E817" t="s">
        <v>19</v>
      </c>
      <c r="F817" t="s">
        <v>20</v>
      </c>
      <c r="G817" t="s">
        <v>21</v>
      </c>
      <c r="H817" t="s">
        <v>22</v>
      </c>
      <c r="I817" t="s">
        <v>1372</v>
      </c>
      <c r="J817" t="s">
        <v>24</v>
      </c>
      <c r="K817" t="s">
        <v>1373</v>
      </c>
    </row>
    <row r="818" spans="1:11" x14ac:dyDescent="0.25">
      <c r="A818">
        <v>1190211</v>
      </c>
      <c r="B818">
        <v>110359</v>
      </c>
      <c r="C818" s="3">
        <f t="shared" si="12"/>
        <v>0.46109953703703704</v>
      </c>
      <c r="D818" t="s">
        <v>18</v>
      </c>
      <c r="E818" t="s">
        <v>19</v>
      </c>
      <c r="F818" t="s">
        <v>20</v>
      </c>
      <c r="G818" t="s">
        <v>26</v>
      </c>
      <c r="H818" t="s">
        <v>27</v>
      </c>
      <c r="I818" t="s">
        <v>1372</v>
      </c>
      <c r="J818" t="s">
        <v>24</v>
      </c>
      <c r="K818" t="s">
        <v>24</v>
      </c>
    </row>
    <row r="819" spans="1:11" x14ac:dyDescent="0.25">
      <c r="A819">
        <v>1190211</v>
      </c>
      <c r="B819">
        <v>110640</v>
      </c>
      <c r="C819" s="3">
        <f t="shared" si="12"/>
        <v>0.46296296296296297</v>
      </c>
      <c r="D819" t="s">
        <v>18</v>
      </c>
      <c r="E819" t="s">
        <v>19</v>
      </c>
      <c r="F819" t="s">
        <v>20</v>
      </c>
      <c r="G819" t="s">
        <v>26</v>
      </c>
      <c r="H819" t="s">
        <v>27</v>
      </c>
      <c r="I819" t="s">
        <v>1372</v>
      </c>
      <c r="J819" t="s">
        <v>24</v>
      </c>
      <c r="K819" t="s">
        <v>24</v>
      </c>
    </row>
    <row r="820" spans="1:11" x14ac:dyDescent="0.25">
      <c r="A820">
        <v>1190211</v>
      </c>
      <c r="B820">
        <v>110822</v>
      </c>
      <c r="C820" s="3">
        <f t="shared" si="12"/>
        <v>0.46414351851851854</v>
      </c>
      <c r="D820" t="s">
        <v>18</v>
      </c>
      <c r="E820" t="s">
        <v>19</v>
      </c>
      <c r="F820" t="s">
        <v>20</v>
      </c>
      <c r="G820" t="s">
        <v>26</v>
      </c>
      <c r="H820" t="s">
        <v>27</v>
      </c>
      <c r="I820" t="s">
        <v>1372</v>
      </c>
      <c r="J820" t="s">
        <v>24</v>
      </c>
      <c r="K820" t="s">
        <v>24</v>
      </c>
    </row>
    <row r="821" spans="1:11" x14ac:dyDescent="0.25">
      <c r="A821">
        <v>1190211</v>
      </c>
      <c r="B821">
        <v>113127</v>
      </c>
      <c r="C821" s="3">
        <f t="shared" si="12"/>
        <v>0.48017361111111106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  <c r="I821" t="s">
        <v>1374</v>
      </c>
      <c r="J821" t="s">
        <v>1375</v>
      </c>
      <c r="K821" t="s">
        <v>1376</v>
      </c>
    </row>
    <row r="822" spans="1:11" x14ac:dyDescent="0.25">
      <c r="A822">
        <v>1190211</v>
      </c>
      <c r="B822">
        <v>113257</v>
      </c>
      <c r="C822" s="3">
        <f t="shared" si="12"/>
        <v>0.48121527777777778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1377</v>
      </c>
      <c r="J822" t="s">
        <v>1378</v>
      </c>
      <c r="K822" t="s">
        <v>1379</v>
      </c>
    </row>
    <row r="823" spans="1:11" x14ac:dyDescent="0.25">
      <c r="A823">
        <v>1190211</v>
      </c>
      <c r="B823">
        <v>113337</v>
      </c>
      <c r="C823" s="3">
        <f t="shared" si="12"/>
        <v>0.48167824074074073</v>
      </c>
      <c r="D823" t="s">
        <v>10</v>
      </c>
      <c r="E823" t="s">
        <v>11</v>
      </c>
      <c r="F823" t="s">
        <v>12</v>
      </c>
      <c r="G823" t="s">
        <v>13</v>
      </c>
      <c r="H823" t="s">
        <v>14</v>
      </c>
      <c r="I823" t="s">
        <v>1377</v>
      </c>
      <c r="J823" t="s">
        <v>1378</v>
      </c>
      <c r="K823" t="s">
        <v>1380</v>
      </c>
    </row>
    <row r="824" spans="1:11" x14ac:dyDescent="0.25">
      <c r="A824">
        <v>1190211</v>
      </c>
      <c r="B824">
        <v>113355</v>
      </c>
      <c r="C824" s="3">
        <f t="shared" si="12"/>
        <v>0.48188657407407409</v>
      </c>
      <c r="D824" t="s">
        <v>18</v>
      </c>
      <c r="E824" t="s">
        <v>19</v>
      </c>
      <c r="F824" t="s">
        <v>31</v>
      </c>
      <c r="G824" t="s">
        <v>32</v>
      </c>
      <c r="H824" t="s">
        <v>33</v>
      </c>
      <c r="I824" t="s">
        <v>153</v>
      </c>
      <c r="J824" t="s">
        <v>150</v>
      </c>
      <c r="K824" t="s">
        <v>1381</v>
      </c>
    </row>
    <row r="825" spans="1:11" x14ac:dyDescent="0.25">
      <c r="A825">
        <v>1190211</v>
      </c>
      <c r="B825">
        <v>113401</v>
      </c>
      <c r="C825" s="3">
        <f t="shared" si="12"/>
        <v>0.48195601851851855</v>
      </c>
      <c r="D825" t="s">
        <v>18</v>
      </c>
      <c r="E825" t="s">
        <v>19</v>
      </c>
      <c r="F825" t="s">
        <v>31</v>
      </c>
      <c r="G825" t="s">
        <v>32</v>
      </c>
      <c r="H825" t="s">
        <v>33</v>
      </c>
      <c r="I825" t="s">
        <v>149</v>
      </c>
      <c r="J825" t="s">
        <v>150</v>
      </c>
      <c r="K825" t="s">
        <v>1382</v>
      </c>
    </row>
    <row r="826" spans="1:11" x14ac:dyDescent="0.25">
      <c r="A826">
        <v>1190211</v>
      </c>
      <c r="B826">
        <v>113406</v>
      </c>
      <c r="C826" s="3">
        <f t="shared" si="12"/>
        <v>0.48201388888888891</v>
      </c>
      <c r="D826" t="s">
        <v>18</v>
      </c>
      <c r="E826" t="s">
        <v>19</v>
      </c>
      <c r="F826" t="s">
        <v>31</v>
      </c>
      <c r="G826" t="s">
        <v>32</v>
      </c>
      <c r="H826" t="s">
        <v>33</v>
      </c>
      <c r="I826" t="s">
        <v>1383</v>
      </c>
      <c r="J826" t="s">
        <v>1384</v>
      </c>
      <c r="K826" t="s">
        <v>1385</v>
      </c>
    </row>
    <row r="827" spans="1:11" x14ac:dyDescent="0.25">
      <c r="A827">
        <v>1190211</v>
      </c>
      <c r="B827">
        <v>113536</v>
      </c>
      <c r="C827" s="3">
        <f t="shared" si="12"/>
        <v>0.48305555555555557</v>
      </c>
      <c r="D827" t="s">
        <v>18</v>
      </c>
      <c r="E827" t="s">
        <v>19</v>
      </c>
      <c r="F827" t="s">
        <v>31</v>
      </c>
      <c r="G827" t="s">
        <v>32</v>
      </c>
      <c r="H827" t="s">
        <v>33</v>
      </c>
      <c r="I827" t="s">
        <v>575</v>
      </c>
      <c r="J827" t="s">
        <v>576</v>
      </c>
      <c r="K827" t="s">
        <v>1386</v>
      </c>
    </row>
    <row r="828" spans="1:11" x14ac:dyDescent="0.25">
      <c r="A828">
        <v>1190211</v>
      </c>
      <c r="B828">
        <v>114025</v>
      </c>
      <c r="C828" s="3">
        <f t="shared" si="12"/>
        <v>0.48640046296296297</v>
      </c>
      <c r="D828" t="s">
        <v>10</v>
      </c>
      <c r="E828" t="s">
        <v>11</v>
      </c>
      <c r="F828" t="s">
        <v>12</v>
      </c>
      <c r="G828" t="s">
        <v>13</v>
      </c>
      <c r="H828" t="s">
        <v>14</v>
      </c>
      <c r="I828" t="s">
        <v>229</v>
      </c>
      <c r="J828" t="s">
        <v>230</v>
      </c>
      <c r="K828" t="s">
        <v>1387</v>
      </c>
    </row>
    <row r="829" spans="1:11" x14ac:dyDescent="0.25">
      <c r="A829">
        <v>1190211</v>
      </c>
      <c r="B829">
        <v>115028</v>
      </c>
      <c r="C829" s="3">
        <f t="shared" si="12"/>
        <v>0.49337962962962961</v>
      </c>
      <c r="D829" t="s">
        <v>18</v>
      </c>
      <c r="E829" t="s">
        <v>19</v>
      </c>
      <c r="F829" t="s">
        <v>31</v>
      </c>
      <c r="G829" t="s">
        <v>32</v>
      </c>
      <c r="H829" t="s">
        <v>33</v>
      </c>
      <c r="I829" t="s">
        <v>1388</v>
      </c>
      <c r="J829" t="s">
        <v>1389</v>
      </c>
      <c r="K829" t="s">
        <v>1390</v>
      </c>
    </row>
    <row r="830" spans="1:11" x14ac:dyDescent="0.25">
      <c r="A830">
        <v>1190211</v>
      </c>
      <c r="B830">
        <v>115035</v>
      </c>
      <c r="C830" s="3">
        <f t="shared" si="12"/>
        <v>0.49346064814814811</v>
      </c>
      <c r="D830" t="s">
        <v>18</v>
      </c>
      <c r="E830" t="s">
        <v>19</v>
      </c>
      <c r="F830" t="s">
        <v>31</v>
      </c>
      <c r="G830" t="s">
        <v>32</v>
      </c>
      <c r="H830" t="s">
        <v>33</v>
      </c>
      <c r="I830" t="s">
        <v>1391</v>
      </c>
      <c r="J830" t="s">
        <v>1392</v>
      </c>
      <c r="K830" t="s">
        <v>1393</v>
      </c>
    </row>
    <row r="831" spans="1:11" x14ac:dyDescent="0.25">
      <c r="A831">
        <v>1190211</v>
      </c>
      <c r="B831">
        <v>115041</v>
      </c>
      <c r="C831" s="3">
        <f t="shared" si="12"/>
        <v>0.49353009259259256</v>
      </c>
      <c r="D831" t="s">
        <v>18</v>
      </c>
      <c r="E831" t="s">
        <v>19</v>
      </c>
      <c r="F831" t="s">
        <v>31</v>
      </c>
      <c r="G831" t="s">
        <v>32</v>
      </c>
      <c r="H831" t="s">
        <v>33</v>
      </c>
      <c r="I831" t="s">
        <v>442</v>
      </c>
      <c r="J831" t="s">
        <v>443</v>
      </c>
      <c r="K831" t="s">
        <v>1394</v>
      </c>
    </row>
    <row r="832" spans="1:11" x14ac:dyDescent="0.25">
      <c r="A832">
        <v>1190211</v>
      </c>
      <c r="B832">
        <v>115047</v>
      </c>
      <c r="C832" s="3">
        <f t="shared" si="12"/>
        <v>0.49359953703703702</v>
      </c>
      <c r="D832" t="s">
        <v>18</v>
      </c>
      <c r="E832" t="s">
        <v>19</v>
      </c>
      <c r="F832" t="s">
        <v>31</v>
      </c>
      <c r="G832" t="s">
        <v>32</v>
      </c>
      <c r="H832" t="s">
        <v>33</v>
      </c>
      <c r="I832" t="s">
        <v>192</v>
      </c>
      <c r="J832" t="s">
        <v>193</v>
      </c>
      <c r="K832" t="s">
        <v>1395</v>
      </c>
    </row>
    <row r="833" spans="1:11" x14ac:dyDescent="0.25">
      <c r="A833">
        <v>1190211</v>
      </c>
      <c r="B833">
        <v>120046</v>
      </c>
      <c r="C833" s="3">
        <f t="shared" si="12"/>
        <v>0.50053240740740745</v>
      </c>
      <c r="D833" t="s">
        <v>18</v>
      </c>
      <c r="E833" t="s">
        <v>19</v>
      </c>
      <c r="F833" t="s">
        <v>31</v>
      </c>
      <c r="G833" t="s">
        <v>32</v>
      </c>
      <c r="H833" t="s">
        <v>33</v>
      </c>
      <c r="I833" t="s">
        <v>1396</v>
      </c>
      <c r="J833" t="s">
        <v>1397</v>
      </c>
      <c r="K833" t="s">
        <v>1398</v>
      </c>
    </row>
    <row r="834" spans="1:11" x14ac:dyDescent="0.25">
      <c r="A834">
        <v>1190211</v>
      </c>
      <c r="B834">
        <v>120629</v>
      </c>
      <c r="C834" s="3">
        <f t="shared" si="12"/>
        <v>0.50450231481481478</v>
      </c>
      <c r="D834" t="s">
        <v>18</v>
      </c>
      <c r="E834" t="s">
        <v>19</v>
      </c>
      <c r="F834" t="s">
        <v>31</v>
      </c>
      <c r="G834" t="s">
        <v>32</v>
      </c>
      <c r="H834" t="s">
        <v>33</v>
      </c>
      <c r="I834" t="s">
        <v>1399</v>
      </c>
      <c r="J834" t="s">
        <v>1400</v>
      </c>
      <c r="K834" t="s">
        <v>1401</v>
      </c>
    </row>
    <row r="835" spans="1:11" x14ac:dyDescent="0.25">
      <c r="A835">
        <v>1190211</v>
      </c>
      <c r="B835">
        <v>122058</v>
      </c>
      <c r="C835" s="3">
        <f t="shared" ref="C835:C898" si="13">--TEXT(B835,"00\:00\:00")</f>
        <v>0.5145601851851852</v>
      </c>
      <c r="D835" t="s">
        <v>10</v>
      </c>
      <c r="E835" t="s">
        <v>11</v>
      </c>
      <c r="F835" t="s">
        <v>12</v>
      </c>
      <c r="G835" t="s">
        <v>13</v>
      </c>
      <c r="H835" t="s">
        <v>14</v>
      </c>
      <c r="I835" t="s">
        <v>1402</v>
      </c>
      <c r="J835" t="s">
        <v>1403</v>
      </c>
      <c r="K835" t="s">
        <v>1404</v>
      </c>
    </row>
    <row r="836" spans="1:11" x14ac:dyDescent="0.25">
      <c r="A836">
        <v>1190211</v>
      </c>
      <c r="B836">
        <v>122128</v>
      </c>
      <c r="C836" s="3">
        <f t="shared" si="13"/>
        <v>0.51490740740740737</v>
      </c>
      <c r="D836" t="s">
        <v>10</v>
      </c>
      <c r="E836" t="s">
        <v>11</v>
      </c>
      <c r="F836" t="s">
        <v>12</v>
      </c>
      <c r="G836" t="s">
        <v>13</v>
      </c>
      <c r="H836" t="s">
        <v>14</v>
      </c>
      <c r="I836" t="s">
        <v>83</v>
      </c>
      <c r="J836" t="s">
        <v>84</v>
      </c>
      <c r="K836" t="s">
        <v>1405</v>
      </c>
    </row>
    <row r="837" spans="1:11" x14ac:dyDescent="0.25">
      <c r="A837">
        <v>1190211</v>
      </c>
      <c r="B837">
        <v>122840</v>
      </c>
      <c r="C837" s="3">
        <f t="shared" si="13"/>
        <v>0.51990740740740737</v>
      </c>
      <c r="D837" t="s">
        <v>18</v>
      </c>
      <c r="E837" t="s">
        <v>19</v>
      </c>
      <c r="F837" t="s">
        <v>31</v>
      </c>
      <c r="G837" t="s">
        <v>32</v>
      </c>
      <c r="H837" t="s">
        <v>33</v>
      </c>
      <c r="I837" t="s">
        <v>501</v>
      </c>
      <c r="J837" t="s">
        <v>502</v>
      </c>
      <c r="K837" t="s">
        <v>1406</v>
      </c>
    </row>
    <row r="838" spans="1:11" x14ac:dyDescent="0.25">
      <c r="A838">
        <v>1190211</v>
      </c>
      <c r="B838">
        <v>122846</v>
      </c>
      <c r="C838" s="3">
        <f t="shared" si="13"/>
        <v>0.51997685185185183</v>
      </c>
      <c r="D838" t="s">
        <v>18</v>
      </c>
      <c r="E838" t="s">
        <v>19</v>
      </c>
      <c r="F838" t="s">
        <v>31</v>
      </c>
      <c r="G838" t="s">
        <v>32</v>
      </c>
      <c r="H838" t="s">
        <v>33</v>
      </c>
      <c r="I838" t="s">
        <v>1407</v>
      </c>
      <c r="J838" t="s">
        <v>1408</v>
      </c>
      <c r="K838" t="s">
        <v>1409</v>
      </c>
    </row>
    <row r="839" spans="1:11" x14ac:dyDescent="0.25">
      <c r="A839">
        <v>1190211</v>
      </c>
      <c r="B839">
        <v>122851</v>
      </c>
      <c r="C839" s="3">
        <f t="shared" si="13"/>
        <v>0.52003472222222225</v>
      </c>
      <c r="D839" t="s">
        <v>18</v>
      </c>
      <c r="E839" t="s">
        <v>19</v>
      </c>
      <c r="F839" t="s">
        <v>31</v>
      </c>
      <c r="G839" t="s">
        <v>32</v>
      </c>
      <c r="H839" t="s">
        <v>33</v>
      </c>
      <c r="I839" t="s">
        <v>131</v>
      </c>
      <c r="J839" t="s">
        <v>132</v>
      </c>
      <c r="K839" t="s">
        <v>1410</v>
      </c>
    </row>
    <row r="840" spans="1:11" x14ac:dyDescent="0.25">
      <c r="A840">
        <v>1190211</v>
      </c>
      <c r="B840">
        <v>122857</v>
      </c>
      <c r="C840" s="3">
        <f t="shared" si="13"/>
        <v>0.5201041666666667</v>
      </c>
      <c r="D840" t="s">
        <v>18</v>
      </c>
      <c r="E840" t="s">
        <v>19</v>
      </c>
      <c r="F840" t="s">
        <v>31</v>
      </c>
      <c r="G840" t="s">
        <v>32</v>
      </c>
      <c r="H840" t="s">
        <v>33</v>
      </c>
      <c r="I840" t="s">
        <v>1083</v>
      </c>
      <c r="J840" t="s">
        <v>1084</v>
      </c>
      <c r="K840" t="s">
        <v>1411</v>
      </c>
    </row>
    <row r="841" spans="1:11" x14ac:dyDescent="0.25">
      <c r="A841">
        <v>1190211</v>
      </c>
      <c r="B841">
        <v>122905</v>
      </c>
      <c r="C841" s="3">
        <f t="shared" si="13"/>
        <v>0.52019675925925923</v>
      </c>
      <c r="D841" t="s">
        <v>18</v>
      </c>
      <c r="E841" t="s">
        <v>19</v>
      </c>
      <c r="F841" t="s">
        <v>31</v>
      </c>
      <c r="G841" t="s">
        <v>32</v>
      </c>
      <c r="H841" t="s">
        <v>33</v>
      </c>
      <c r="I841" t="s">
        <v>1412</v>
      </c>
      <c r="J841" t="s">
        <v>1413</v>
      </c>
      <c r="K841" t="s">
        <v>1414</v>
      </c>
    </row>
    <row r="842" spans="1:11" x14ac:dyDescent="0.25">
      <c r="A842">
        <v>1190211</v>
      </c>
      <c r="B842">
        <v>122910</v>
      </c>
      <c r="C842" s="3">
        <f t="shared" si="13"/>
        <v>0.52025462962962965</v>
      </c>
      <c r="D842" t="s">
        <v>18</v>
      </c>
      <c r="E842" t="s">
        <v>19</v>
      </c>
      <c r="F842" t="s">
        <v>31</v>
      </c>
      <c r="G842" t="s">
        <v>32</v>
      </c>
      <c r="H842" t="s">
        <v>33</v>
      </c>
      <c r="I842" t="s">
        <v>192</v>
      </c>
      <c r="J842" t="s">
        <v>193</v>
      </c>
      <c r="K842" t="s">
        <v>1415</v>
      </c>
    </row>
    <row r="843" spans="1:11" x14ac:dyDescent="0.25">
      <c r="A843">
        <v>1190211</v>
      </c>
      <c r="B843">
        <v>123655</v>
      </c>
      <c r="C843" s="3">
        <f t="shared" si="13"/>
        <v>0.52563657407407405</v>
      </c>
      <c r="D843" t="s">
        <v>18</v>
      </c>
      <c r="E843" t="s">
        <v>19</v>
      </c>
      <c r="F843" t="s">
        <v>31</v>
      </c>
      <c r="G843" t="s">
        <v>32</v>
      </c>
      <c r="H843" t="s">
        <v>33</v>
      </c>
      <c r="I843" t="s">
        <v>549</v>
      </c>
      <c r="J843" t="s">
        <v>550</v>
      </c>
      <c r="K843" t="s">
        <v>1416</v>
      </c>
    </row>
    <row r="844" spans="1:11" x14ac:dyDescent="0.25">
      <c r="A844">
        <v>1190211</v>
      </c>
      <c r="B844">
        <v>123701</v>
      </c>
      <c r="C844" s="3">
        <f t="shared" si="13"/>
        <v>0.5257060185185185</v>
      </c>
      <c r="D844" t="s">
        <v>18</v>
      </c>
      <c r="E844" t="s">
        <v>19</v>
      </c>
      <c r="F844" t="s">
        <v>31</v>
      </c>
      <c r="G844" t="s">
        <v>32</v>
      </c>
      <c r="H844" t="s">
        <v>33</v>
      </c>
      <c r="I844" t="s">
        <v>1417</v>
      </c>
      <c r="J844" t="s">
        <v>211</v>
      </c>
      <c r="K844" t="s">
        <v>1418</v>
      </c>
    </row>
    <row r="845" spans="1:11" x14ac:dyDescent="0.25">
      <c r="A845">
        <v>1190211</v>
      </c>
      <c r="B845">
        <v>123707</v>
      </c>
      <c r="C845" s="3">
        <f t="shared" si="13"/>
        <v>0.52577546296296296</v>
      </c>
      <c r="D845" t="s">
        <v>18</v>
      </c>
      <c r="E845" t="s">
        <v>19</v>
      </c>
      <c r="F845" t="s">
        <v>31</v>
      </c>
      <c r="G845" t="s">
        <v>32</v>
      </c>
      <c r="H845" t="s">
        <v>33</v>
      </c>
      <c r="I845" t="s">
        <v>1419</v>
      </c>
      <c r="J845" t="s">
        <v>1420</v>
      </c>
      <c r="K845" t="s">
        <v>1421</v>
      </c>
    </row>
    <row r="846" spans="1:11" x14ac:dyDescent="0.25">
      <c r="A846">
        <v>1190211</v>
      </c>
      <c r="B846">
        <v>123712</v>
      </c>
      <c r="C846" s="3">
        <f t="shared" si="13"/>
        <v>0.52583333333333326</v>
      </c>
      <c r="D846" t="s">
        <v>18</v>
      </c>
      <c r="E846" t="s">
        <v>19</v>
      </c>
      <c r="F846" t="s">
        <v>31</v>
      </c>
      <c r="G846" t="s">
        <v>32</v>
      </c>
      <c r="H846" t="s">
        <v>33</v>
      </c>
      <c r="I846" t="s">
        <v>580</v>
      </c>
      <c r="J846" t="s">
        <v>581</v>
      </c>
      <c r="K846" t="s">
        <v>1422</v>
      </c>
    </row>
    <row r="847" spans="1:11" x14ac:dyDescent="0.25">
      <c r="A847">
        <v>1190211</v>
      </c>
      <c r="B847">
        <v>123745</v>
      </c>
      <c r="C847" s="3">
        <f t="shared" si="13"/>
        <v>0.52621527777777777</v>
      </c>
      <c r="D847" t="s">
        <v>270</v>
      </c>
      <c r="E847" t="s">
        <v>271</v>
      </c>
      <c r="F847" t="s">
        <v>20</v>
      </c>
      <c r="G847" t="s">
        <v>21</v>
      </c>
      <c r="H847" t="s">
        <v>22</v>
      </c>
      <c r="I847" t="s">
        <v>1423</v>
      </c>
      <c r="J847" t="s">
        <v>24</v>
      </c>
      <c r="K847" t="s">
        <v>1424</v>
      </c>
    </row>
    <row r="848" spans="1:11" x14ac:dyDescent="0.25">
      <c r="A848">
        <v>1190211</v>
      </c>
      <c r="B848">
        <v>123859</v>
      </c>
      <c r="C848" s="3">
        <f t="shared" si="13"/>
        <v>0.5270717592592592</v>
      </c>
      <c r="D848" t="s">
        <v>270</v>
      </c>
      <c r="E848" t="s">
        <v>271</v>
      </c>
      <c r="F848" t="s">
        <v>20</v>
      </c>
      <c r="G848" t="s">
        <v>26</v>
      </c>
      <c r="H848" t="s">
        <v>27</v>
      </c>
      <c r="I848" t="s">
        <v>1423</v>
      </c>
      <c r="J848" t="s">
        <v>24</v>
      </c>
      <c r="K848" t="s">
        <v>24</v>
      </c>
    </row>
    <row r="849" spans="1:11" x14ac:dyDescent="0.25">
      <c r="A849">
        <v>1190211</v>
      </c>
      <c r="B849">
        <v>124133</v>
      </c>
      <c r="C849" s="3">
        <f t="shared" si="13"/>
        <v>0.52885416666666674</v>
      </c>
      <c r="D849" t="s">
        <v>270</v>
      </c>
      <c r="E849" t="s">
        <v>271</v>
      </c>
      <c r="F849" t="s">
        <v>20</v>
      </c>
      <c r="G849" t="s">
        <v>21</v>
      </c>
      <c r="H849" t="s">
        <v>22</v>
      </c>
      <c r="I849" t="s">
        <v>1425</v>
      </c>
      <c r="J849" t="s">
        <v>24</v>
      </c>
      <c r="K849" t="s">
        <v>1426</v>
      </c>
    </row>
    <row r="850" spans="1:11" x14ac:dyDescent="0.25">
      <c r="A850">
        <v>1190211</v>
      </c>
      <c r="B850">
        <v>124347</v>
      </c>
      <c r="C850" s="3">
        <f t="shared" si="13"/>
        <v>0.53040509259259261</v>
      </c>
      <c r="D850" t="s">
        <v>10</v>
      </c>
      <c r="E850" t="s">
        <v>11</v>
      </c>
      <c r="F850" t="s">
        <v>12</v>
      </c>
      <c r="G850" t="s">
        <v>13</v>
      </c>
      <c r="H850" t="s">
        <v>14</v>
      </c>
      <c r="I850" t="s">
        <v>1427</v>
      </c>
      <c r="J850" t="s">
        <v>1428</v>
      </c>
      <c r="K850" t="s">
        <v>1429</v>
      </c>
    </row>
    <row r="851" spans="1:11" x14ac:dyDescent="0.25">
      <c r="A851">
        <v>1190211</v>
      </c>
      <c r="B851">
        <v>124415</v>
      </c>
      <c r="C851" s="3">
        <f t="shared" si="13"/>
        <v>0.5307291666666667</v>
      </c>
      <c r="D851" t="s">
        <v>270</v>
      </c>
      <c r="E851" t="s">
        <v>271</v>
      </c>
      <c r="F851" t="s">
        <v>20</v>
      </c>
      <c r="G851" t="s">
        <v>21</v>
      </c>
      <c r="H851" t="s">
        <v>22</v>
      </c>
      <c r="I851" t="s">
        <v>1348</v>
      </c>
      <c r="J851" t="s">
        <v>24</v>
      </c>
      <c r="K851" t="s">
        <v>1349</v>
      </c>
    </row>
    <row r="852" spans="1:11" x14ac:dyDescent="0.25">
      <c r="A852">
        <v>1190211</v>
      </c>
      <c r="B852">
        <v>124859</v>
      </c>
      <c r="C852" s="3">
        <f t="shared" si="13"/>
        <v>0.53401620370370373</v>
      </c>
      <c r="D852" t="s">
        <v>18</v>
      </c>
      <c r="E852" t="s">
        <v>19</v>
      </c>
      <c r="F852" t="s">
        <v>31</v>
      </c>
      <c r="G852" t="s">
        <v>32</v>
      </c>
      <c r="H852" t="s">
        <v>33</v>
      </c>
      <c r="I852" t="s">
        <v>1430</v>
      </c>
      <c r="J852" t="s">
        <v>1431</v>
      </c>
      <c r="K852" t="s">
        <v>1432</v>
      </c>
    </row>
    <row r="853" spans="1:11" x14ac:dyDescent="0.25">
      <c r="A853">
        <v>1190211</v>
      </c>
      <c r="B853">
        <v>124905</v>
      </c>
      <c r="C853" s="3">
        <f t="shared" si="13"/>
        <v>0.53408564814814818</v>
      </c>
      <c r="D853" t="s">
        <v>18</v>
      </c>
      <c r="E853" t="s">
        <v>19</v>
      </c>
      <c r="F853" t="s">
        <v>31</v>
      </c>
      <c r="G853" t="s">
        <v>32</v>
      </c>
      <c r="H853" t="s">
        <v>33</v>
      </c>
      <c r="I853" t="s">
        <v>811</v>
      </c>
      <c r="J853" t="s">
        <v>812</v>
      </c>
      <c r="K853" t="s">
        <v>1433</v>
      </c>
    </row>
    <row r="854" spans="1:11" x14ac:dyDescent="0.25">
      <c r="A854">
        <v>1190211</v>
      </c>
      <c r="B854">
        <v>124910</v>
      </c>
      <c r="C854" s="3">
        <f t="shared" si="13"/>
        <v>0.53414351851851849</v>
      </c>
      <c r="D854" t="s">
        <v>18</v>
      </c>
      <c r="E854" t="s">
        <v>19</v>
      </c>
      <c r="F854" t="s">
        <v>31</v>
      </c>
      <c r="G854" t="s">
        <v>32</v>
      </c>
      <c r="H854" t="s">
        <v>33</v>
      </c>
      <c r="I854" t="s">
        <v>1434</v>
      </c>
      <c r="J854" t="s">
        <v>1435</v>
      </c>
      <c r="K854" t="s">
        <v>1436</v>
      </c>
    </row>
    <row r="855" spans="1:11" x14ac:dyDescent="0.25">
      <c r="A855">
        <v>1190211</v>
      </c>
      <c r="B855">
        <v>130107</v>
      </c>
      <c r="C855" s="3">
        <f t="shared" si="13"/>
        <v>0.54244212962962968</v>
      </c>
      <c r="D855" t="s">
        <v>270</v>
      </c>
      <c r="E855" t="s">
        <v>271</v>
      </c>
      <c r="F855" t="s">
        <v>20</v>
      </c>
      <c r="G855" t="s">
        <v>21</v>
      </c>
      <c r="H855" t="s">
        <v>22</v>
      </c>
      <c r="I855" t="s">
        <v>1437</v>
      </c>
      <c r="J855" t="s">
        <v>24</v>
      </c>
      <c r="K855" t="s">
        <v>1438</v>
      </c>
    </row>
    <row r="856" spans="1:11" x14ac:dyDescent="0.25">
      <c r="A856">
        <v>1190211</v>
      </c>
      <c r="B856">
        <v>130528</v>
      </c>
      <c r="C856" s="3">
        <f t="shared" si="13"/>
        <v>0.54546296296296293</v>
      </c>
      <c r="D856" t="s">
        <v>18</v>
      </c>
      <c r="E856" t="s">
        <v>19</v>
      </c>
      <c r="F856" t="s">
        <v>31</v>
      </c>
      <c r="G856" t="s">
        <v>32</v>
      </c>
      <c r="H856" t="s">
        <v>33</v>
      </c>
      <c r="I856" t="s">
        <v>1439</v>
      </c>
      <c r="J856" t="s">
        <v>1440</v>
      </c>
      <c r="K856" t="s">
        <v>1441</v>
      </c>
    </row>
    <row r="857" spans="1:11" x14ac:dyDescent="0.25">
      <c r="A857">
        <v>1190211</v>
      </c>
      <c r="B857">
        <v>130836</v>
      </c>
      <c r="C857" s="3">
        <f t="shared" si="13"/>
        <v>0.5476388888888889</v>
      </c>
      <c r="D857" t="s">
        <v>270</v>
      </c>
      <c r="E857" t="s">
        <v>271</v>
      </c>
      <c r="F857" t="s">
        <v>20</v>
      </c>
      <c r="G857" t="s">
        <v>26</v>
      </c>
      <c r="H857" t="s">
        <v>27</v>
      </c>
      <c r="I857" t="s">
        <v>1442</v>
      </c>
      <c r="J857" t="s">
        <v>24</v>
      </c>
      <c r="K857" t="s">
        <v>24</v>
      </c>
    </row>
    <row r="858" spans="1:11" x14ac:dyDescent="0.25">
      <c r="A858">
        <v>1190211</v>
      </c>
      <c r="B858">
        <v>131017</v>
      </c>
      <c r="C858" s="3">
        <f t="shared" si="13"/>
        <v>0.54880787037037038</v>
      </c>
      <c r="D858" t="s">
        <v>10</v>
      </c>
      <c r="E858" t="s">
        <v>11</v>
      </c>
      <c r="F858" t="s">
        <v>12</v>
      </c>
      <c r="G858" t="s">
        <v>13</v>
      </c>
      <c r="H858" t="s">
        <v>14</v>
      </c>
      <c r="I858" t="s">
        <v>797</v>
      </c>
      <c r="J858" t="s">
        <v>798</v>
      </c>
      <c r="K858" t="s">
        <v>1443</v>
      </c>
    </row>
    <row r="859" spans="1:11" x14ac:dyDescent="0.25">
      <c r="A859">
        <v>1190211</v>
      </c>
      <c r="B859">
        <v>131112</v>
      </c>
      <c r="C859" s="3">
        <f t="shared" si="13"/>
        <v>0.54944444444444451</v>
      </c>
      <c r="D859" t="s">
        <v>18</v>
      </c>
      <c r="E859" t="s">
        <v>19</v>
      </c>
      <c r="F859" t="s">
        <v>31</v>
      </c>
      <c r="G859" t="s">
        <v>32</v>
      </c>
      <c r="H859" t="s">
        <v>33</v>
      </c>
      <c r="I859" t="s">
        <v>1444</v>
      </c>
      <c r="J859" t="s">
        <v>1445</v>
      </c>
      <c r="K859" t="s">
        <v>1446</v>
      </c>
    </row>
    <row r="860" spans="1:11" x14ac:dyDescent="0.25">
      <c r="A860">
        <v>1190211</v>
      </c>
      <c r="B860">
        <v>131557</v>
      </c>
      <c r="C860" s="3">
        <f t="shared" si="13"/>
        <v>0.55274305555555558</v>
      </c>
      <c r="D860" t="s">
        <v>18</v>
      </c>
      <c r="E860" t="s">
        <v>19</v>
      </c>
      <c r="F860" t="s">
        <v>318</v>
      </c>
      <c r="G860" t="s">
        <v>319</v>
      </c>
      <c r="H860" t="s">
        <v>320</v>
      </c>
      <c r="I860" t="s">
        <v>192</v>
      </c>
      <c r="J860" t="s">
        <v>24</v>
      </c>
      <c r="K860" t="s">
        <v>1415</v>
      </c>
    </row>
    <row r="861" spans="1:11" x14ac:dyDescent="0.25">
      <c r="A861">
        <v>1190211</v>
      </c>
      <c r="B861">
        <v>131945</v>
      </c>
      <c r="C861" s="3">
        <f t="shared" si="13"/>
        <v>0.55538194444444444</v>
      </c>
      <c r="D861" t="s">
        <v>18</v>
      </c>
      <c r="E861" t="s">
        <v>19</v>
      </c>
      <c r="F861" t="s">
        <v>31</v>
      </c>
      <c r="G861" t="s">
        <v>32</v>
      </c>
      <c r="H861" t="s">
        <v>33</v>
      </c>
      <c r="I861" t="s">
        <v>1447</v>
      </c>
      <c r="J861" t="s">
        <v>1448</v>
      </c>
      <c r="K861" t="s">
        <v>1449</v>
      </c>
    </row>
    <row r="862" spans="1:11" x14ac:dyDescent="0.25">
      <c r="A862">
        <v>1190211</v>
      </c>
      <c r="B862">
        <v>132046</v>
      </c>
      <c r="C862" s="3">
        <f t="shared" si="13"/>
        <v>0.55608796296296303</v>
      </c>
      <c r="D862" t="s">
        <v>18</v>
      </c>
      <c r="E862" t="s">
        <v>19</v>
      </c>
      <c r="F862" t="s">
        <v>31</v>
      </c>
      <c r="G862" t="s">
        <v>32</v>
      </c>
      <c r="H862" t="s">
        <v>33</v>
      </c>
      <c r="I862" t="s">
        <v>1450</v>
      </c>
      <c r="J862" t="s">
        <v>1451</v>
      </c>
      <c r="K862" t="s">
        <v>1452</v>
      </c>
    </row>
    <row r="863" spans="1:11" x14ac:dyDescent="0.25">
      <c r="A863">
        <v>1190211</v>
      </c>
      <c r="B863">
        <v>132411</v>
      </c>
      <c r="C863" s="3">
        <f t="shared" si="13"/>
        <v>0.55846064814814811</v>
      </c>
      <c r="D863" t="s">
        <v>18</v>
      </c>
      <c r="E863" t="s">
        <v>19</v>
      </c>
      <c r="F863" t="s">
        <v>31</v>
      </c>
      <c r="G863" t="s">
        <v>32</v>
      </c>
      <c r="H863" t="s">
        <v>33</v>
      </c>
      <c r="I863" t="s">
        <v>234</v>
      </c>
      <c r="J863" t="s">
        <v>235</v>
      </c>
      <c r="K863" t="s">
        <v>1453</v>
      </c>
    </row>
    <row r="864" spans="1:11" x14ac:dyDescent="0.25">
      <c r="A864">
        <v>1190211</v>
      </c>
      <c r="B864">
        <v>133153</v>
      </c>
      <c r="C864" s="3">
        <f t="shared" si="13"/>
        <v>0.56380787037037039</v>
      </c>
      <c r="D864" t="s">
        <v>18</v>
      </c>
      <c r="E864" t="s">
        <v>19</v>
      </c>
      <c r="F864" t="s">
        <v>20</v>
      </c>
      <c r="G864" t="s">
        <v>26</v>
      </c>
      <c r="H864" t="s">
        <v>27</v>
      </c>
      <c r="I864" t="s">
        <v>1454</v>
      </c>
      <c r="J864" t="s">
        <v>24</v>
      </c>
      <c r="K864" t="s">
        <v>24</v>
      </c>
    </row>
    <row r="865" spans="1:11" x14ac:dyDescent="0.25">
      <c r="A865">
        <v>1190211</v>
      </c>
      <c r="B865">
        <v>133241</v>
      </c>
      <c r="C865" s="3">
        <f t="shared" si="13"/>
        <v>0.56436342592592592</v>
      </c>
      <c r="D865" t="s">
        <v>18</v>
      </c>
      <c r="E865" t="s">
        <v>19</v>
      </c>
      <c r="F865" t="s">
        <v>20</v>
      </c>
      <c r="G865" t="s">
        <v>26</v>
      </c>
      <c r="H865" t="s">
        <v>27</v>
      </c>
      <c r="I865" t="s">
        <v>1454</v>
      </c>
      <c r="J865" t="s">
        <v>24</v>
      </c>
      <c r="K865" t="s">
        <v>24</v>
      </c>
    </row>
    <row r="866" spans="1:11" x14ac:dyDescent="0.25">
      <c r="A866">
        <v>1190211</v>
      </c>
      <c r="B866">
        <v>133311</v>
      </c>
      <c r="C866" s="3">
        <f t="shared" si="13"/>
        <v>0.5647106481481482</v>
      </c>
      <c r="D866" t="s">
        <v>18</v>
      </c>
      <c r="E866" t="s">
        <v>19</v>
      </c>
      <c r="F866" t="s">
        <v>20</v>
      </c>
      <c r="G866" t="s">
        <v>26</v>
      </c>
      <c r="H866" t="s">
        <v>27</v>
      </c>
      <c r="I866" t="s">
        <v>1454</v>
      </c>
      <c r="J866" t="s">
        <v>24</v>
      </c>
      <c r="K866" t="s">
        <v>24</v>
      </c>
    </row>
    <row r="867" spans="1:11" x14ac:dyDescent="0.25">
      <c r="A867">
        <v>1190211</v>
      </c>
      <c r="B867">
        <v>133415</v>
      </c>
      <c r="C867" s="3">
        <f t="shared" si="13"/>
        <v>0.56545138888888891</v>
      </c>
      <c r="D867" t="s">
        <v>18</v>
      </c>
      <c r="E867" t="s">
        <v>19</v>
      </c>
      <c r="F867" t="s">
        <v>20</v>
      </c>
      <c r="G867" t="s">
        <v>26</v>
      </c>
      <c r="H867" t="s">
        <v>27</v>
      </c>
      <c r="I867" t="s">
        <v>1454</v>
      </c>
      <c r="J867" t="s">
        <v>24</v>
      </c>
      <c r="K867" t="s">
        <v>24</v>
      </c>
    </row>
    <row r="868" spans="1:11" x14ac:dyDescent="0.25">
      <c r="A868">
        <v>1190211</v>
      </c>
      <c r="B868">
        <v>133930</v>
      </c>
      <c r="C868" s="3">
        <f t="shared" si="13"/>
        <v>0.56909722222222225</v>
      </c>
      <c r="D868" t="s">
        <v>18</v>
      </c>
      <c r="E868" t="s">
        <v>19</v>
      </c>
      <c r="F868" t="s">
        <v>31</v>
      </c>
      <c r="G868" t="s">
        <v>32</v>
      </c>
      <c r="H868" t="s">
        <v>33</v>
      </c>
      <c r="I868" t="s">
        <v>131</v>
      </c>
      <c r="J868" t="s">
        <v>132</v>
      </c>
      <c r="K868" t="s">
        <v>1455</v>
      </c>
    </row>
    <row r="869" spans="1:11" x14ac:dyDescent="0.25">
      <c r="A869">
        <v>1190211</v>
      </c>
      <c r="B869">
        <v>134657</v>
      </c>
      <c r="C869" s="3">
        <f t="shared" si="13"/>
        <v>0.5742708333333334</v>
      </c>
      <c r="D869" t="s">
        <v>270</v>
      </c>
      <c r="E869" t="s">
        <v>271</v>
      </c>
      <c r="F869" t="s">
        <v>20</v>
      </c>
      <c r="G869" t="s">
        <v>21</v>
      </c>
      <c r="H869" t="s">
        <v>22</v>
      </c>
      <c r="I869" t="s">
        <v>1456</v>
      </c>
      <c r="J869" t="s">
        <v>24</v>
      </c>
      <c r="K869" t="s">
        <v>1457</v>
      </c>
    </row>
    <row r="870" spans="1:11" x14ac:dyDescent="0.25">
      <c r="A870">
        <v>1190211</v>
      </c>
      <c r="B870">
        <v>134902</v>
      </c>
      <c r="C870" s="3">
        <f t="shared" si="13"/>
        <v>0.57571759259259259</v>
      </c>
      <c r="D870" t="s">
        <v>210</v>
      </c>
      <c r="E870" t="s">
        <v>211</v>
      </c>
      <c r="F870" t="s">
        <v>1458</v>
      </c>
      <c r="G870" t="s">
        <v>1459</v>
      </c>
      <c r="H870" t="s">
        <v>1460</v>
      </c>
      <c r="I870" t="s">
        <v>1461</v>
      </c>
      <c r="J870" t="s">
        <v>812</v>
      </c>
      <c r="K870" t="s">
        <v>1462</v>
      </c>
    </row>
    <row r="871" spans="1:11" x14ac:dyDescent="0.25">
      <c r="A871">
        <v>1190211</v>
      </c>
      <c r="B871">
        <v>141757</v>
      </c>
      <c r="C871" s="3">
        <f t="shared" si="13"/>
        <v>0.5957986111111111</v>
      </c>
      <c r="D871" t="s">
        <v>270</v>
      </c>
      <c r="E871" t="s">
        <v>271</v>
      </c>
      <c r="F871" t="s">
        <v>20</v>
      </c>
      <c r="G871" t="s">
        <v>21</v>
      </c>
      <c r="H871" t="s">
        <v>22</v>
      </c>
      <c r="I871" t="s">
        <v>749</v>
      </c>
      <c r="J871" t="s">
        <v>24</v>
      </c>
      <c r="K871" t="s">
        <v>750</v>
      </c>
    </row>
    <row r="872" spans="1:11" x14ac:dyDescent="0.25">
      <c r="A872">
        <v>1190211</v>
      </c>
      <c r="B872">
        <v>143830</v>
      </c>
      <c r="C872" s="3">
        <f t="shared" si="13"/>
        <v>0.61006944444444444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  <c r="I872" t="s">
        <v>549</v>
      </c>
      <c r="J872" t="s">
        <v>550</v>
      </c>
      <c r="K872" t="s">
        <v>1463</v>
      </c>
    </row>
    <row r="873" spans="1:11" x14ac:dyDescent="0.25">
      <c r="A873">
        <v>1190211</v>
      </c>
      <c r="B873">
        <v>143850</v>
      </c>
      <c r="C873" s="3">
        <f t="shared" si="13"/>
        <v>0.61030092592592589</v>
      </c>
      <c r="D873" t="s">
        <v>10</v>
      </c>
      <c r="E873" t="s">
        <v>11</v>
      </c>
      <c r="F873" t="s">
        <v>12</v>
      </c>
      <c r="G873" t="s">
        <v>13</v>
      </c>
      <c r="H873" t="s">
        <v>14</v>
      </c>
      <c r="I873" t="s">
        <v>751</v>
      </c>
      <c r="J873" t="s">
        <v>752</v>
      </c>
      <c r="K873" t="s">
        <v>1464</v>
      </c>
    </row>
    <row r="874" spans="1:11" x14ac:dyDescent="0.25">
      <c r="A874">
        <v>1190211</v>
      </c>
      <c r="B874">
        <v>144925</v>
      </c>
      <c r="C874" s="3">
        <f t="shared" si="13"/>
        <v>0.617650462962963</v>
      </c>
      <c r="D874" t="s">
        <v>10</v>
      </c>
      <c r="E874" t="s">
        <v>11</v>
      </c>
      <c r="F874" t="s">
        <v>12</v>
      </c>
      <c r="G874" t="s">
        <v>13</v>
      </c>
      <c r="H874" t="s">
        <v>14</v>
      </c>
      <c r="I874" t="s">
        <v>1465</v>
      </c>
      <c r="J874" t="s">
        <v>1466</v>
      </c>
      <c r="K874" t="s">
        <v>1467</v>
      </c>
    </row>
    <row r="875" spans="1:11" x14ac:dyDescent="0.25">
      <c r="A875">
        <v>1190211</v>
      </c>
      <c r="B875">
        <v>150043</v>
      </c>
      <c r="C875" s="3">
        <f t="shared" si="13"/>
        <v>0.62549768518518511</v>
      </c>
      <c r="D875" t="s">
        <v>18</v>
      </c>
      <c r="E875" t="s">
        <v>19</v>
      </c>
      <c r="F875" t="s">
        <v>31</v>
      </c>
      <c r="G875" t="s">
        <v>32</v>
      </c>
      <c r="H875" t="s">
        <v>33</v>
      </c>
      <c r="I875" t="s">
        <v>1468</v>
      </c>
      <c r="J875" t="s">
        <v>1469</v>
      </c>
      <c r="K875" t="s">
        <v>1470</v>
      </c>
    </row>
    <row r="876" spans="1:11" x14ac:dyDescent="0.25">
      <c r="A876">
        <v>1190211</v>
      </c>
      <c r="B876">
        <v>150051</v>
      </c>
      <c r="C876" s="3">
        <f t="shared" si="13"/>
        <v>0.62559027777777776</v>
      </c>
      <c r="D876" t="s">
        <v>18</v>
      </c>
      <c r="E876" t="s">
        <v>19</v>
      </c>
      <c r="F876" t="s">
        <v>31</v>
      </c>
      <c r="G876" t="s">
        <v>32</v>
      </c>
      <c r="H876" t="s">
        <v>33</v>
      </c>
      <c r="I876" t="s">
        <v>74</v>
      </c>
      <c r="J876" t="s">
        <v>75</v>
      </c>
      <c r="K876" t="s">
        <v>1471</v>
      </c>
    </row>
    <row r="877" spans="1:11" x14ac:dyDescent="0.25">
      <c r="A877">
        <v>1190211</v>
      </c>
      <c r="B877">
        <v>151048</v>
      </c>
      <c r="C877" s="3">
        <f t="shared" si="13"/>
        <v>0.63249999999999995</v>
      </c>
      <c r="D877" t="s">
        <v>18</v>
      </c>
      <c r="E877" t="s">
        <v>19</v>
      </c>
      <c r="F877" t="s">
        <v>31</v>
      </c>
      <c r="G877" t="s">
        <v>32</v>
      </c>
      <c r="H877" t="s">
        <v>33</v>
      </c>
      <c r="I877" t="s">
        <v>1472</v>
      </c>
      <c r="J877" t="s">
        <v>1473</v>
      </c>
      <c r="K877" t="s">
        <v>1474</v>
      </c>
    </row>
    <row r="878" spans="1:11" x14ac:dyDescent="0.25">
      <c r="A878">
        <v>1190211</v>
      </c>
      <c r="B878">
        <v>151053</v>
      </c>
      <c r="C878" s="3">
        <f t="shared" si="13"/>
        <v>0.63255787037037037</v>
      </c>
      <c r="D878" t="s">
        <v>18</v>
      </c>
      <c r="E878" t="s">
        <v>19</v>
      </c>
      <c r="F878" t="s">
        <v>31</v>
      </c>
      <c r="G878" t="s">
        <v>32</v>
      </c>
      <c r="H878" t="s">
        <v>33</v>
      </c>
      <c r="I878" t="s">
        <v>309</v>
      </c>
      <c r="J878" t="s">
        <v>310</v>
      </c>
      <c r="K878" t="s">
        <v>1475</v>
      </c>
    </row>
    <row r="879" spans="1:11" x14ac:dyDescent="0.25">
      <c r="A879">
        <v>1190211</v>
      </c>
      <c r="B879">
        <v>151101</v>
      </c>
      <c r="C879" s="3">
        <f t="shared" si="13"/>
        <v>0.6326504629629629</v>
      </c>
      <c r="D879" t="s">
        <v>18</v>
      </c>
      <c r="E879" t="s">
        <v>19</v>
      </c>
      <c r="F879" t="s">
        <v>31</v>
      </c>
      <c r="G879" t="s">
        <v>32</v>
      </c>
      <c r="H879" t="s">
        <v>33</v>
      </c>
      <c r="I879" t="s">
        <v>1476</v>
      </c>
      <c r="J879" t="s">
        <v>1477</v>
      </c>
      <c r="K879" t="s">
        <v>1478</v>
      </c>
    </row>
    <row r="880" spans="1:11" x14ac:dyDescent="0.25">
      <c r="A880">
        <v>1190211</v>
      </c>
      <c r="B880">
        <v>151106</v>
      </c>
      <c r="C880" s="3">
        <f t="shared" si="13"/>
        <v>0.63270833333333332</v>
      </c>
      <c r="D880" t="s">
        <v>18</v>
      </c>
      <c r="E880" t="s">
        <v>19</v>
      </c>
      <c r="F880" t="s">
        <v>31</v>
      </c>
      <c r="G880" t="s">
        <v>32</v>
      </c>
      <c r="H880" t="s">
        <v>33</v>
      </c>
      <c r="I880" t="s">
        <v>315</v>
      </c>
      <c r="J880" t="s">
        <v>316</v>
      </c>
      <c r="K880" t="s">
        <v>1479</v>
      </c>
    </row>
    <row r="881" spans="1:11" x14ac:dyDescent="0.25">
      <c r="A881">
        <v>1190211</v>
      </c>
      <c r="B881">
        <v>151112</v>
      </c>
      <c r="C881" s="3">
        <f t="shared" si="13"/>
        <v>0.63277777777777777</v>
      </c>
      <c r="D881" t="s">
        <v>18</v>
      </c>
      <c r="E881" t="s">
        <v>19</v>
      </c>
      <c r="F881" t="s">
        <v>31</v>
      </c>
      <c r="G881" t="s">
        <v>32</v>
      </c>
      <c r="H881" t="s">
        <v>33</v>
      </c>
      <c r="I881" t="s">
        <v>155</v>
      </c>
      <c r="J881" t="s">
        <v>156</v>
      </c>
      <c r="K881" t="s">
        <v>1480</v>
      </c>
    </row>
    <row r="882" spans="1:11" x14ac:dyDescent="0.25">
      <c r="A882">
        <v>1190211</v>
      </c>
      <c r="B882">
        <v>151117</v>
      </c>
      <c r="C882" s="3">
        <f t="shared" si="13"/>
        <v>0.63283564814814819</v>
      </c>
      <c r="D882" t="s">
        <v>18</v>
      </c>
      <c r="E882" t="s">
        <v>19</v>
      </c>
      <c r="F882" t="s">
        <v>31</v>
      </c>
      <c r="G882" t="s">
        <v>32</v>
      </c>
      <c r="H882" t="s">
        <v>33</v>
      </c>
      <c r="I882" t="s">
        <v>173</v>
      </c>
      <c r="J882" t="s">
        <v>174</v>
      </c>
      <c r="K882" t="s">
        <v>1481</v>
      </c>
    </row>
    <row r="883" spans="1:11" x14ac:dyDescent="0.25">
      <c r="A883">
        <v>1190211</v>
      </c>
      <c r="B883">
        <v>151625</v>
      </c>
      <c r="C883" s="3">
        <f t="shared" si="13"/>
        <v>0.63640046296296293</v>
      </c>
      <c r="D883" t="s">
        <v>18</v>
      </c>
      <c r="E883" t="s">
        <v>19</v>
      </c>
      <c r="F883" t="s">
        <v>20</v>
      </c>
      <c r="G883" t="s">
        <v>26</v>
      </c>
      <c r="H883" t="s">
        <v>27</v>
      </c>
      <c r="I883" t="s">
        <v>1482</v>
      </c>
      <c r="J883" t="s">
        <v>24</v>
      </c>
      <c r="K883" t="s">
        <v>24</v>
      </c>
    </row>
    <row r="884" spans="1:11" x14ac:dyDescent="0.25">
      <c r="A884">
        <v>1190211</v>
      </c>
      <c r="B884">
        <v>152311</v>
      </c>
      <c r="C884" s="3">
        <f t="shared" si="13"/>
        <v>0.64109953703703704</v>
      </c>
      <c r="D884" t="s">
        <v>270</v>
      </c>
      <c r="E884" t="s">
        <v>271</v>
      </c>
      <c r="F884" t="s">
        <v>408</v>
      </c>
      <c r="G884" t="s">
        <v>409</v>
      </c>
      <c r="H884" t="s">
        <v>410</v>
      </c>
      <c r="I884" t="s">
        <v>714</v>
      </c>
      <c r="J884" t="s">
        <v>24</v>
      </c>
      <c r="K884" t="s">
        <v>717</v>
      </c>
    </row>
    <row r="885" spans="1:11" x14ac:dyDescent="0.25">
      <c r="A885">
        <v>1190211</v>
      </c>
      <c r="B885">
        <v>152448</v>
      </c>
      <c r="C885" s="3">
        <f t="shared" si="13"/>
        <v>0.64222222222222225</v>
      </c>
      <c r="D885" t="s">
        <v>18</v>
      </c>
      <c r="E885" t="s">
        <v>19</v>
      </c>
      <c r="F885" t="s">
        <v>20</v>
      </c>
      <c r="G885" t="s">
        <v>26</v>
      </c>
      <c r="H885" t="s">
        <v>27</v>
      </c>
      <c r="I885" t="s">
        <v>1360</v>
      </c>
      <c r="J885" t="s">
        <v>24</v>
      </c>
      <c r="K885" t="s">
        <v>24</v>
      </c>
    </row>
    <row r="886" spans="1:11" x14ac:dyDescent="0.25">
      <c r="A886">
        <v>1190211</v>
      </c>
      <c r="B886">
        <v>152646</v>
      </c>
      <c r="C886" s="3">
        <f t="shared" si="13"/>
        <v>0.64358796296296295</v>
      </c>
      <c r="D886" t="s">
        <v>18</v>
      </c>
      <c r="E886" t="s">
        <v>19</v>
      </c>
      <c r="F886" t="s">
        <v>20</v>
      </c>
      <c r="G886" t="s">
        <v>21</v>
      </c>
      <c r="H886" t="s">
        <v>22</v>
      </c>
      <c r="I886" t="s">
        <v>1360</v>
      </c>
      <c r="J886" t="s">
        <v>24</v>
      </c>
      <c r="K886" t="s">
        <v>1483</v>
      </c>
    </row>
    <row r="887" spans="1:11" x14ac:dyDescent="0.25">
      <c r="A887">
        <v>1190211</v>
      </c>
      <c r="B887">
        <v>152754</v>
      </c>
      <c r="C887" s="3">
        <f t="shared" si="13"/>
        <v>0.64437500000000003</v>
      </c>
      <c r="D887" t="s">
        <v>18</v>
      </c>
      <c r="E887" t="s">
        <v>19</v>
      </c>
      <c r="F887" t="s">
        <v>20</v>
      </c>
      <c r="G887" t="s">
        <v>26</v>
      </c>
      <c r="H887" t="s">
        <v>27</v>
      </c>
      <c r="I887" t="s">
        <v>1360</v>
      </c>
      <c r="J887" t="s">
        <v>24</v>
      </c>
      <c r="K887" t="s">
        <v>24</v>
      </c>
    </row>
    <row r="888" spans="1:11" x14ac:dyDescent="0.25">
      <c r="A888">
        <v>1190211</v>
      </c>
      <c r="B888">
        <v>152815</v>
      </c>
      <c r="C888" s="3">
        <f t="shared" si="13"/>
        <v>0.64461805555555551</v>
      </c>
      <c r="D888" t="s">
        <v>18</v>
      </c>
      <c r="E888" t="s">
        <v>19</v>
      </c>
      <c r="F888" t="s">
        <v>20</v>
      </c>
      <c r="G888" t="s">
        <v>26</v>
      </c>
      <c r="H888" t="s">
        <v>27</v>
      </c>
      <c r="I888" t="s">
        <v>1360</v>
      </c>
      <c r="J888" t="s">
        <v>24</v>
      </c>
      <c r="K888" t="s">
        <v>24</v>
      </c>
    </row>
    <row r="889" spans="1:11" x14ac:dyDescent="0.25">
      <c r="A889">
        <v>1190211</v>
      </c>
      <c r="B889">
        <v>153445</v>
      </c>
      <c r="C889" s="3">
        <f t="shared" si="13"/>
        <v>0.64913194444444444</v>
      </c>
      <c r="D889" t="s">
        <v>18</v>
      </c>
      <c r="E889" t="s">
        <v>19</v>
      </c>
      <c r="F889" t="s">
        <v>20</v>
      </c>
      <c r="G889" t="s">
        <v>26</v>
      </c>
      <c r="H889" t="s">
        <v>27</v>
      </c>
      <c r="I889" t="s">
        <v>1484</v>
      </c>
      <c r="J889" t="s">
        <v>24</v>
      </c>
      <c r="K889" t="s">
        <v>24</v>
      </c>
    </row>
    <row r="890" spans="1:11" x14ac:dyDescent="0.25">
      <c r="A890">
        <v>1190211</v>
      </c>
      <c r="B890">
        <v>153640</v>
      </c>
      <c r="C890" s="3">
        <f t="shared" si="13"/>
        <v>0.65046296296296291</v>
      </c>
      <c r="D890" t="s">
        <v>55</v>
      </c>
      <c r="E890" t="s">
        <v>56</v>
      </c>
      <c r="F890" t="s">
        <v>86</v>
      </c>
      <c r="G890" t="s">
        <v>87</v>
      </c>
      <c r="H890" t="s">
        <v>88</v>
      </c>
      <c r="I890" t="s">
        <v>1485</v>
      </c>
      <c r="J890" t="s">
        <v>1486</v>
      </c>
      <c r="K890" t="s">
        <v>24</v>
      </c>
    </row>
    <row r="891" spans="1:11" x14ac:dyDescent="0.25">
      <c r="A891">
        <v>1190211</v>
      </c>
      <c r="B891">
        <v>153908</v>
      </c>
      <c r="C891" s="3">
        <f t="shared" si="13"/>
        <v>0.65217592592592599</v>
      </c>
      <c r="D891" t="s">
        <v>270</v>
      </c>
      <c r="E891" t="s">
        <v>271</v>
      </c>
      <c r="F891" t="s">
        <v>20</v>
      </c>
      <c r="G891" t="s">
        <v>21</v>
      </c>
      <c r="H891" t="s">
        <v>22</v>
      </c>
      <c r="I891" t="s">
        <v>749</v>
      </c>
      <c r="J891" t="s">
        <v>24</v>
      </c>
      <c r="K891" t="s">
        <v>750</v>
      </c>
    </row>
    <row r="892" spans="1:11" x14ac:dyDescent="0.25">
      <c r="A892">
        <v>1190211</v>
      </c>
      <c r="B892">
        <v>153920</v>
      </c>
      <c r="C892" s="3">
        <f t="shared" si="13"/>
        <v>0.65231481481481479</v>
      </c>
      <c r="D892" t="s">
        <v>270</v>
      </c>
      <c r="E892" t="s">
        <v>271</v>
      </c>
      <c r="F892" t="s">
        <v>20</v>
      </c>
      <c r="G892" t="s">
        <v>21</v>
      </c>
      <c r="H892" t="s">
        <v>22</v>
      </c>
      <c r="I892" t="s">
        <v>749</v>
      </c>
      <c r="J892" t="s">
        <v>24</v>
      </c>
      <c r="K892" t="s">
        <v>750</v>
      </c>
    </row>
    <row r="893" spans="1:11" x14ac:dyDescent="0.25">
      <c r="A893">
        <v>1190211</v>
      </c>
      <c r="B893">
        <v>154042</v>
      </c>
      <c r="C893" s="3">
        <f t="shared" si="13"/>
        <v>0.65326388888888887</v>
      </c>
      <c r="D893" t="s">
        <v>270</v>
      </c>
      <c r="E893" t="s">
        <v>271</v>
      </c>
      <c r="F893" t="s">
        <v>20</v>
      </c>
      <c r="G893" t="s">
        <v>26</v>
      </c>
      <c r="H893" t="s">
        <v>27</v>
      </c>
      <c r="I893" t="s">
        <v>749</v>
      </c>
      <c r="J893" t="s">
        <v>24</v>
      </c>
      <c r="K893" t="s">
        <v>24</v>
      </c>
    </row>
    <row r="894" spans="1:11" x14ac:dyDescent="0.25">
      <c r="A894">
        <v>1190211</v>
      </c>
      <c r="B894">
        <v>155636</v>
      </c>
      <c r="C894" s="3">
        <f t="shared" si="13"/>
        <v>0.66430555555555559</v>
      </c>
      <c r="D894" t="s">
        <v>270</v>
      </c>
      <c r="E894" t="s">
        <v>271</v>
      </c>
      <c r="F894" t="s">
        <v>408</v>
      </c>
      <c r="G894" t="s">
        <v>409</v>
      </c>
      <c r="H894" t="s">
        <v>410</v>
      </c>
      <c r="I894" t="s">
        <v>1487</v>
      </c>
      <c r="J894" t="s">
        <v>24</v>
      </c>
      <c r="K894" t="s">
        <v>1488</v>
      </c>
    </row>
    <row r="895" spans="1:11" x14ac:dyDescent="0.25">
      <c r="A895">
        <v>1190211</v>
      </c>
      <c r="B895">
        <v>160003</v>
      </c>
      <c r="C895" s="3">
        <f t="shared" si="13"/>
        <v>0.66670138888888886</v>
      </c>
      <c r="D895" t="s">
        <v>270</v>
      </c>
      <c r="E895" t="s">
        <v>271</v>
      </c>
      <c r="F895" t="s">
        <v>198</v>
      </c>
      <c r="G895" t="s">
        <v>199</v>
      </c>
      <c r="H895" t="s">
        <v>200</v>
      </c>
      <c r="I895" t="s">
        <v>1489</v>
      </c>
      <c r="J895" t="s">
        <v>1486</v>
      </c>
      <c r="K895" t="s">
        <v>323</v>
      </c>
    </row>
    <row r="896" spans="1:11" x14ac:dyDescent="0.25">
      <c r="A896">
        <v>1190211</v>
      </c>
      <c r="B896">
        <v>160210</v>
      </c>
      <c r="C896" s="3">
        <f t="shared" si="13"/>
        <v>0.66817129629629635</v>
      </c>
      <c r="D896" t="s">
        <v>270</v>
      </c>
      <c r="E896" t="s">
        <v>271</v>
      </c>
      <c r="F896" t="s">
        <v>198</v>
      </c>
      <c r="G896" t="s">
        <v>199</v>
      </c>
      <c r="H896" t="s">
        <v>200</v>
      </c>
      <c r="I896" t="s">
        <v>416</v>
      </c>
      <c r="J896" t="s">
        <v>417</v>
      </c>
      <c r="K896" t="s">
        <v>326</v>
      </c>
    </row>
    <row r="897" spans="1:11" x14ac:dyDescent="0.25">
      <c r="A897">
        <v>1190211</v>
      </c>
      <c r="B897">
        <v>160420</v>
      </c>
      <c r="C897" s="3">
        <f t="shared" si="13"/>
        <v>0.66967592592592595</v>
      </c>
      <c r="D897" t="s">
        <v>270</v>
      </c>
      <c r="E897" t="s">
        <v>271</v>
      </c>
      <c r="F897" t="s">
        <v>198</v>
      </c>
      <c r="G897" t="s">
        <v>199</v>
      </c>
      <c r="H897" t="s">
        <v>200</v>
      </c>
      <c r="I897" t="s">
        <v>419</v>
      </c>
      <c r="J897" t="s">
        <v>420</v>
      </c>
      <c r="K897" t="s">
        <v>334</v>
      </c>
    </row>
    <row r="898" spans="1:11" x14ac:dyDescent="0.25">
      <c r="A898">
        <v>1190211</v>
      </c>
      <c r="B898">
        <v>161314</v>
      </c>
      <c r="C898" s="3">
        <f t="shared" si="13"/>
        <v>0.67585648148148147</v>
      </c>
      <c r="D898" t="s">
        <v>10</v>
      </c>
      <c r="E898" t="s">
        <v>11</v>
      </c>
      <c r="F898" t="s">
        <v>12</v>
      </c>
      <c r="G898" t="s">
        <v>13</v>
      </c>
      <c r="H898" t="s">
        <v>14</v>
      </c>
      <c r="I898" t="s">
        <v>243</v>
      </c>
      <c r="J898" t="s">
        <v>244</v>
      </c>
      <c r="K898" t="s">
        <v>1490</v>
      </c>
    </row>
    <row r="899" spans="1:11" x14ac:dyDescent="0.25">
      <c r="A899">
        <v>1190211</v>
      </c>
      <c r="B899">
        <v>161334</v>
      </c>
      <c r="C899" s="3">
        <f t="shared" ref="C899:C962" si="14">--TEXT(B899,"00\:00\:00")</f>
        <v>0.67608796296296303</v>
      </c>
      <c r="D899" t="s">
        <v>10</v>
      </c>
      <c r="E899" t="s">
        <v>11</v>
      </c>
      <c r="F899" t="s">
        <v>12</v>
      </c>
      <c r="G899" t="s">
        <v>13</v>
      </c>
      <c r="H899" t="s">
        <v>14</v>
      </c>
      <c r="I899" t="s">
        <v>336</v>
      </c>
      <c r="J899" t="s">
        <v>337</v>
      </c>
      <c r="K899" t="s">
        <v>1491</v>
      </c>
    </row>
    <row r="900" spans="1:11" x14ac:dyDescent="0.25">
      <c r="A900">
        <v>1190211</v>
      </c>
      <c r="B900">
        <v>161346</v>
      </c>
      <c r="C900" s="3">
        <f t="shared" si="14"/>
        <v>0.67622685185185183</v>
      </c>
      <c r="D900" t="s">
        <v>10</v>
      </c>
      <c r="E900" t="s">
        <v>11</v>
      </c>
      <c r="F900" t="s">
        <v>43</v>
      </c>
      <c r="G900" t="s">
        <v>44</v>
      </c>
      <c r="H900" t="s">
        <v>45</v>
      </c>
      <c r="I900" t="s">
        <v>91</v>
      </c>
      <c r="J900" t="s">
        <v>92</v>
      </c>
      <c r="K900" t="s">
        <v>1492</v>
      </c>
    </row>
    <row r="901" spans="1:11" x14ac:dyDescent="0.25">
      <c r="A901">
        <v>1190211</v>
      </c>
      <c r="B901">
        <v>161403</v>
      </c>
      <c r="C901" s="3">
        <f t="shared" si="14"/>
        <v>0.67642361111111116</v>
      </c>
      <c r="D901" t="s">
        <v>10</v>
      </c>
      <c r="E901" t="s">
        <v>11</v>
      </c>
      <c r="F901" t="s">
        <v>12</v>
      </c>
      <c r="G901" t="s">
        <v>13</v>
      </c>
      <c r="H901" t="s">
        <v>14</v>
      </c>
      <c r="I901" t="s">
        <v>273</v>
      </c>
      <c r="J901" t="s">
        <v>274</v>
      </c>
      <c r="K901" t="s">
        <v>1493</v>
      </c>
    </row>
    <row r="902" spans="1:11" x14ac:dyDescent="0.25">
      <c r="A902">
        <v>1190211</v>
      </c>
      <c r="B902">
        <v>161407</v>
      </c>
      <c r="C902" s="3">
        <f t="shared" si="14"/>
        <v>0.67646990740740742</v>
      </c>
      <c r="D902" t="s">
        <v>55</v>
      </c>
      <c r="E902" t="s">
        <v>56</v>
      </c>
      <c r="F902" t="s">
        <v>1494</v>
      </c>
      <c r="G902" t="s">
        <v>1495</v>
      </c>
      <c r="H902" t="s">
        <v>1496</v>
      </c>
      <c r="I902" t="s">
        <v>1487</v>
      </c>
      <c r="J902" t="s">
        <v>24</v>
      </c>
      <c r="K902" t="s">
        <v>1497</v>
      </c>
    </row>
    <row r="903" spans="1:11" x14ac:dyDescent="0.25">
      <c r="A903">
        <v>1190211</v>
      </c>
      <c r="B903">
        <v>161539</v>
      </c>
      <c r="C903" s="3">
        <f t="shared" si="14"/>
        <v>0.67753472222222222</v>
      </c>
      <c r="D903" t="s">
        <v>55</v>
      </c>
      <c r="E903" t="s">
        <v>56</v>
      </c>
      <c r="F903" t="s">
        <v>1458</v>
      </c>
      <c r="G903" t="s">
        <v>1459</v>
      </c>
      <c r="H903" t="s">
        <v>1460</v>
      </c>
      <c r="I903" t="s">
        <v>1498</v>
      </c>
      <c r="J903" t="s">
        <v>1499</v>
      </c>
      <c r="K903" t="s">
        <v>1500</v>
      </c>
    </row>
    <row r="904" spans="1:11" x14ac:dyDescent="0.25">
      <c r="A904">
        <v>1190211</v>
      </c>
      <c r="B904">
        <v>161946</v>
      </c>
      <c r="C904" s="3">
        <f t="shared" si="14"/>
        <v>0.68039351851851848</v>
      </c>
      <c r="D904" t="s">
        <v>18</v>
      </c>
      <c r="E904" t="s">
        <v>19</v>
      </c>
      <c r="F904" t="s">
        <v>31</v>
      </c>
      <c r="G904" t="s">
        <v>32</v>
      </c>
      <c r="H904" t="s">
        <v>33</v>
      </c>
      <c r="I904" t="s">
        <v>207</v>
      </c>
      <c r="J904" t="s">
        <v>208</v>
      </c>
      <c r="K904" t="s">
        <v>1501</v>
      </c>
    </row>
    <row r="905" spans="1:11" x14ac:dyDescent="0.25">
      <c r="A905">
        <v>1190211</v>
      </c>
      <c r="B905">
        <v>161952</v>
      </c>
      <c r="C905" s="3">
        <f t="shared" si="14"/>
        <v>0.68046296296296294</v>
      </c>
      <c r="D905" t="s">
        <v>18</v>
      </c>
      <c r="E905" t="s">
        <v>19</v>
      </c>
      <c r="F905" t="s">
        <v>31</v>
      </c>
      <c r="G905" t="s">
        <v>32</v>
      </c>
      <c r="H905" t="s">
        <v>33</v>
      </c>
      <c r="I905" t="s">
        <v>285</v>
      </c>
      <c r="J905" t="s">
        <v>286</v>
      </c>
      <c r="K905" t="s">
        <v>1502</v>
      </c>
    </row>
    <row r="906" spans="1:11" x14ac:dyDescent="0.25">
      <c r="A906">
        <v>1190211</v>
      </c>
      <c r="B906">
        <v>161958</v>
      </c>
      <c r="C906" s="3">
        <f t="shared" si="14"/>
        <v>0.68053240740740739</v>
      </c>
      <c r="D906" t="s">
        <v>18</v>
      </c>
      <c r="E906" t="s">
        <v>19</v>
      </c>
      <c r="F906" t="s">
        <v>31</v>
      </c>
      <c r="G906" t="s">
        <v>32</v>
      </c>
      <c r="H906" t="s">
        <v>33</v>
      </c>
      <c r="I906" t="s">
        <v>300</v>
      </c>
      <c r="J906" t="s">
        <v>301</v>
      </c>
      <c r="K906" t="s">
        <v>1503</v>
      </c>
    </row>
    <row r="907" spans="1:11" x14ac:dyDescent="0.25">
      <c r="A907">
        <v>1190211</v>
      </c>
      <c r="B907">
        <v>162004</v>
      </c>
      <c r="C907" s="3">
        <f t="shared" si="14"/>
        <v>0.68060185185185185</v>
      </c>
      <c r="D907" t="s">
        <v>18</v>
      </c>
      <c r="E907" t="s">
        <v>19</v>
      </c>
      <c r="F907" t="s">
        <v>31</v>
      </c>
      <c r="G907" t="s">
        <v>32</v>
      </c>
      <c r="H907" t="s">
        <v>33</v>
      </c>
      <c r="I907" t="s">
        <v>618</v>
      </c>
      <c r="J907" t="s">
        <v>619</v>
      </c>
      <c r="K907" t="s">
        <v>1504</v>
      </c>
    </row>
    <row r="908" spans="1:11" x14ac:dyDescent="0.25">
      <c r="A908">
        <v>1190211</v>
      </c>
      <c r="B908">
        <v>162011</v>
      </c>
      <c r="C908" s="3">
        <f t="shared" si="14"/>
        <v>0.68068287037037034</v>
      </c>
      <c r="D908" t="s">
        <v>18</v>
      </c>
      <c r="E908" t="s">
        <v>19</v>
      </c>
      <c r="F908" t="s">
        <v>31</v>
      </c>
      <c r="G908" t="s">
        <v>32</v>
      </c>
      <c r="H908" t="s">
        <v>33</v>
      </c>
      <c r="I908" t="s">
        <v>618</v>
      </c>
      <c r="J908" t="s">
        <v>619</v>
      </c>
      <c r="K908" t="s">
        <v>1505</v>
      </c>
    </row>
    <row r="909" spans="1:11" x14ac:dyDescent="0.25">
      <c r="A909">
        <v>1190211</v>
      </c>
      <c r="B909">
        <v>162017</v>
      </c>
      <c r="C909" s="3">
        <f t="shared" si="14"/>
        <v>0.6807523148148148</v>
      </c>
      <c r="D909" t="s">
        <v>18</v>
      </c>
      <c r="E909" t="s">
        <v>19</v>
      </c>
      <c r="F909" t="s">
        <v>31</v>
      </c>
      <c r="G909" t="s">
        <v>32</v>
      </c>
      <c r="H909" t="s">
        <v>33</v>
      </c>
      <c r="I909" t="s">
        <v>315</v>
      </c>
      <c r="J909" t="s">
        <v>316</v>
      </c>
      <c r="K909" t="s">
        <v>1506</v>
      </c>
    </row>
    <row r="910" spans="1:11" x14ac:dyDescent="0.25">
      <c r="A910">
        <v>1190211</v>
      </c>
      <c r="B910">
        <v>162024</v>
      </c>
      <c r="C910" s="3">
        <f t="shared" si="14"/>
        <v>0.68083333333333329</v>
      </c>
      <c r="D910" t="s">
        <v>18</v>
      </c>
      <c r="E910" t="s">
        <v>19</v>
      </c>
      <c r="F910" t="s">
        <v>31</v>
      </c>
      <c r="G910" t="s">
        <v>32</v>
      </c>
      <c r="H910" t="s">
        <v>33</v>
      </c>
      <c r="I910" t="s">
        <v>273</v>
      </c>
      <c r="J910" t="s">
        <v>274</v>
      </c>
      <c r="K910" t="s">
        <v>1507</v>
      </c>
    </row>
    <row r="911" spans="1:11" x14ac:dyDescent="0.25">
      <c r="A911">
        <v>1190211</v>
      </c>
      <c r="B911">
        <v>162319</v>
      </c>
      <c r="C911" s="3">
        <f t="shared" si="14"/>
        <v>0.68285879629629631</v>
      </c>
      <c r="D911" t="s">
        <v>10</v>
      </c>
      <c r="E911" t="s">
        <v>11</v>
      </c>
      <c r="F911" t="s">
        <v>12</v>
      </c>
      <c r="G911" t="s">
        <v>13</v>
      </c>
      <c r="H911" t="s">
        <v>14</v>
      </c>
      <c r="I911" t="s">
        <v>116</v>
      </c>
      <c r="J911" t="s">
        <v>117</v>
      </c>
      <c r="K911" t="s">
        <v>1508</v>
      </c>
    </row>
    <row r="912" spans="1:11" x14ac:dyDescent="0.25">
      <c r="A912">
        <v>1190211</v>
      </c>
      <c r="B912">
        <v>162325</v>
      </c>
      <c r="C912" s="3">
        <f t="shared" si="14"/>
        <v>0.68292824074074077</v>
      </c>
      <c r="D912" t="s">
        <v>18</v>
      </c>
      <c r="E912" t="s">
        <v>19</v>
      </c>
      <c r="F912" t="s">
        <v>31</v>
      </c>
      <c r="G912" t="s">
        <v>32</v>
      </c>
      <c r="H912" t="s">
        <v>33</v>
      </c>
      <c r="I912" t="s">
        <v>187</v>
      </c>
      <c r="J912" t="s">
        <v>188</v>
      </c>
      <c r="K912" t="s">
        <v>1509</v>
      </c>
    </row>
    <row r="913" spans="1:11" x14ac:dyDescent="0.25">
      <c r="A913">
        <v>1190211</v>
      </c>
      <c r="B913">
        <v>162331</v>
      </c>
      <c r="C913" s="3">
        <f t="shared" si="14"/>
        <v>0.68299768518518522</v>
      </c>
      <c r="D913" t="s">
        <v>18</v>
      </c>
      <c r="E913" t="s">
        <v>19</v>
      </c>
      <c r="F913" t="s">
        <v>31</v>
      </c>
      <c r="G913" t="s">
        <v>32</v>
      </c>
      <c r="H913" t="s">
        <v>33</v>
      </c>
      <c r="I913" t="s">
        <v>180</v>
      </c>
      <c r="J913" t="s">
        <v>181</v>
      </c>
      <c r="K913" t="s">
        <v>1510</v>
      </c>
    </row>
    <row r="914" spans="1:11" x14ac:dyDescent="0.25">
      <c r="A914">
        <v>1190211</v>
      </c>
      <c r="B914">
        <v>162336</v>
      </c>
      <c r="C914" s="3">
        <f t="shared" si="14"/>
        <v>0.68305555555555564</v>
      </c>
      <c r="D914" t="s">
        <v>18</v>
      </c>
      <c r="E914" t="s">
        <v>19</v>
      </c>
      <c r="F914" t="s">
        <v>31</v>
      </c>
      <c r="G914" t="s">
        <v>32</v>
      </c>
      <c r="H914" t="s">
        <v>33</v>
      </c>
      <c r="I914" t="s">
        <v>184</v>
      </c>
      <c r="J914" t="s">
        <v>185</v>
      </c>
      <c r="K914" t="s">
        <v>1511</v>
      </c>
    </row>
    <row r="915" spans="1:11" x14ac:dyDescent="0.25">
      <c r="A915">
        <v>1190211</v>
      </c>
      <c r="B915">
        <v>162407</v>
      </c>
      <c r="C915" s="3">
        <f t="shared" si="14"/>
        <v>0.68341435185185195</v>
      </c>
      <c r="D915" t="s">
        <v>210</v>
      </c>
      <c r="E915" t="s">
        <v>211</v>
      </c>
      <c r="F915" t="s">
        <v>920</v>
      </c>
      <c r="G915" t="s">
        <v>921</v>
      </c>
      <c r="H915" t="s">
        <v>922</v>
      </c>
      <c r="I915" t="s">
        <v>1498</v>
      </c>
      <c r="J915" t="s">
        <v>24</v>
      </c>
      <c r="K915" t="s">
        <v>1512</v>
      </c>
    </row>
    <row r="916" spans="1:11" x14ac:dyDescent="0.25">
      <c r="A916">
        <v>1190211</v>
      </c>
      <c r="B916">
        <v>162900</v>
      </c>
      <c r="C916" s="3">
        <f t="shared" si="14"/>
        <v>0.68680555555555556</v>
      </c>
      <c r="D916" t="s">
        <v>18</v>
      </c>
      <c r="E916" t="s">
        <v>19</v>
      </c>
      <c r="F916" t="s">
        <v>198</v>
      </c>
      <c r="G916" t="s">
        <v>199</v>
      </c>
      <c r="H916" t="s">
        <v>200</v>
      </c>
      <c r="I916" t="s">
        <v>187</v>
      </c>
      <c r="J916" t="s">
        <v>188</v>
      </c>
      <c r="K916" t="s">
        <v>203</v>
      </c>
    </row>
    <row r="917" spans="1:11" x14ac:dyDescent="0.25">
      <c r="A917">
        <v>1190211</v>
      </c>
      <c r="B917">
        <v>162947</v>
      </c>
      <c r="C917" s="3">
        <f t="shared" si="14"/>
        <v>0.68734953703703694</v>
      </c>
      <c r="D917" t="s">
        <v>18</v>
      </c>
      <c r="E917" t="s">
        <v>19</v>
      </c>
      <c r="F917" t="s">
        <v>198</v>
      </c>
      <c r="G917" t="s">
        <v>199</v>
      </c>
      <c r="H917" t="s">
        <v>200</v>
      </c>
      <c r="I917" t="s">
        <v>201</v>
      </c>
      <c r="J917" t="s">
        <v>202</v>
      </c>
      <c r="K917" t="s">
        <v>204</v>
      </c>
    </row>
    <row r="918" spans="1:11" x14ac:dyDescent="0.25">
      <c r="A918">
        <v>1190211</v>
      </c>
      <c r="B918">
        <v>163412</v>
      </c>
      <c r="C918" s="3">
        <f t="shared" si="14"/>
        <v>0.69041666666666668</v>
      </c>
      <c r="D918" t="s">
        <v>18</v>
      </c>
      <c r="E918" t="s">
        <v>19</v>
      </c>
      <c r="F918" t="s">
        <v>400</v>
      </c>
      <c r="G918" t="s">
        <v>401</v>
      </c>
      <c r="H918" t="s">
        <v>402</v>
      </c>
      <c r="I918" t="s">
        <v>704</v>
      </c>
      <c r="J918" t="s">
        <v>705</v>
      </c>
      <c r="K918" t="s">
        <v>24</v>
      </c>
    </row>
    <row r="919" spans="1:11" x14ac:dyDescent="0.25">
      <c r="A919">
        <v>1190211</v>
      </c>
      <c r="B919">
        <v>163448</v>
      </c>
      <c r="C919" s="3">
        <f t="shared" si="14"/>
        <v>0.6908333333333333</v>
      </c>
      <c r="D919" t="s">
        <v>18</v>
      </c>
      <c r="E919" t="s">
        <v>19</v>
      </c>
      <c r="F919" t="s">
        <v>400</v>
      </c>
      <c r="G919" t="s">
        <v>401</v>
      </c>
      <c r="H919" t="s">
        <v>402</v>
      </c>
      <c r="I919" t="s">
        <v>1513</v>
      </c>
      <c r="J919" t="s">
        <v>1514</v>
      </c>
      <c r="K919" t="s">
        <v>24</v>
      </c>
    </row>
    <row r="920" spans="1:11" x14ac:dyDescent="0.25">
      <c r="A920">
        <v>1190211</v>
      </c>
      <c r="B920">
        <v>163522</v>
      </c>
      <c r="C920" s="3">
        <f t="shared" si="14"/>
        <v>0.69122685185185195</v>
      </c>
      <c r="D920" t="s">
        <v>18</v>
      </c>
      <c r="E920" t="s">
        <v>19</v>
      </c>
      <c r="F920" t="s">
        <v>400</v>
      </c>
      <c r="G920" t="s">
        <v>401</v>
      </c>
      <c r="H920" t="s">
        <v>402</v>
      </c>
      <c r="I920" t="s">
        <v>1515</v>
      </c>
      <c r="J920" t="s">
        <v>1516</v>
      </c>
      <c r="K920" t="s">
        <v>24</v>
      </c>
    </row>
    <row r="921" spans="1:11" x14ac:dyDescent="0.25">
      <c r="A921">
        <v>1190211</v>
      </c>
      <c r="B921">
        <v>163540</v>
      </c>
      <c r="C921" s="3">
        <f t="shared" si="14"/>
        <v>0.69143518518518521</v>
      </c>
      <c r="D921" t="s">
        <v>18</v>
      </c>
      <c r="E921" t="s">
        <v>19</v>
      </c>
      <c r="F921" t="s">
        <v>400</v>
      </c>
      <c r="G921" t="s">
        <v>401</v>
      </c>
      <c r="H921" t="s">
        <v>402</v>
      </c>
      <c r="I921" t="s">
        <v>1412</v>
      </c>
      <c r="J921" t="s">
        <v>1413</v>
      </c>
      <c r="K921" t="s">
        <v>24</v>
      </c>
    </row>
    <row r="922" spans="1:11" x14ac:dyDescent="0.25">
      <c r="A922">
        <v>1190211</v>
      </c>
      <c r="B922">
        <v>163607</v>
      </c>
      <c r="C922" s="3">
        <f t="shared" si="14"/>
        <v>0.69174768518518526</v>
      </c>
      <c r="D922" t="s">
        <v>18</v>
      </c>
      <c r="E922" t="s">
        <v>19</v>
      </c>
      <c r="F922" t="s">
        <v>400</v>
      </c>
      <c r="G922" t="s">
        <v>401</v>
      </c>
      <c r="H922" t="s">
        <v>402</v>
      </c>
      <c r="I922" t="s">
        <v>131</v>
      </c>
      <c r="J922" t="s">
        <v>132</v>
      </c>
      <c r="K922" t="s">
        <v>24</v>
      </c>
    </row>
    <row r="923" spans="1:11" x14ac:dyDescent="0.25">
      <c r="A923">
        <v>1190211</v>
      </c>
      <c r="B923">
        <v>163744</v>
      </c>
      <c r="C923" s="3">
        <f t="shared" si="14"/>
        <v>0.69287037037037036</v>
      </c>
      <c r="D923" t="s">
        <v>10</v>
      </c>
      <c r="E923" t="s">
        <v>11</v>
      </c>
      <c r="F923" t="s">
        <v>405</v>
      </c>
      <c r="G923" t="s">
        <v>406</v>
      </c>
      <c r="H923" t="s">
        <v>407</v>
      </c>
      <c r="I923" t="s">
        <v>704</v>
      </c>
      <c r="J923" t="s">
        <v>705</v>
      </c>
      <c r="K923" t="s">
        <v>24</v>
      </c>
    </row>
    <row r="924" spans="1:11" x14ac:dyDescent="0.25">
      <c r="A924">
        <v>1190211</v>
      </c>
      <c r="B924">
        <v>163913</v>
      </c>
      <c r="C924" s="3">
        <f t="shared" si="14"/>
        <v>0.69390046296296293</v>
      </c>
      <c r="D924" t="s">
        <v>10</v>
      </c>
      <c r="E924" t="s">
        <v>11</v>
      </c>
      <c r="F924" t="s">
        <v>405</v>
      </c>
      <c r="G924" t="s">
        <v>406</v>
      </c>
      <c r="H924" t="s">
        <v>407</v>
      </c>
      <c r="I924" t="s">
        <v>1513</v>
      </c>
      <c r="J924" t="s">
        <v>1514</v>
      </c>
      <c r="K924" t="s">
        <v>24</v>
      </c>
    </row>
    <row r="925" spans="1:11" x14ac:dyDescent="0.25">
      <c r="A925">
        <v>1190211</v>
      </c>
      <c r="B925">
        <v>164014</v>
      </c>
      <c r="C925" s="3">
        <f t="shared" si="14"/>
        <v>0.69460648148148152</v>
      </c>
      <c r="D925" t="s">
        <v>10</v>
      </c>
      <c r="E925" t="s">
        <v>11</v>
      </c>
      <c r="F925" t="s">
        <v>405</v>
      </c>
      <c r="G925" t="s">
        <v>406</v>
      </c>
      <c r="H925" t="s">
        <v>407</v>
      </c>
      <c r="I925" t="s">
        <v>1515</v>
      </c>
      <c r="J925" t="s">
        <v>1516</v>
      </c>
      <c r="K925" t="s">
        <v>24</v>
      </c>
    </row>
    <row r="926" spans="1:11" x14ac:dyDescent="0.25">
      <c r="A926">
        <v>1190211</v>
      </c>
      <c r="B926">
        <v>164108</v>
      </c>
      <c r="C926" s="3">
        <f t="shared" si="14"/>
        <v>0.69523148148148151</v>
      </c>
      <c r="D926" t="s">
        <v>18</v>
      </c>
      <c r="E926" t="s">
        <v>19</v>
      </c>
      <c r="F926" t="s">
        <v>31</v>
      </c>
      <c r="G926" t="s">
        <v>32</v>
      </c>
      <c r="H926" t="s">
        <v>33</v>
      </c>
      <c r="I926" t="s">
        <v>372</v>
      </c>
      <c r="J926" t="s">
        <v>373</v>
      </c>
      <c r="K926" t="s">
        <v>1517</v>
      </c>
    </row>
    <row r="927" spans="1:11" x14ac:dyDescent="0.25">
      <c r="A927">
        <v>1190211</v>
      </c>
      <c r="B927">
        <v>164114</v>
      </c>
      <c r="C927" s="3">
        <f t="shared" si="14"/>
        <v>0.69530092592592585</v>
      </c>
      <c r="D927" t="s">
        <v>18</v>
      </c>
      <c r="E927" t="s">
        <v>19</v>
      </c>
      <c r="F927" t="s">
        <v>31</v>
      </c>
      <c r="G927" t="s">
        <v>32</v>
      </c>
      <c r="H927" t="s">
        <v>33</v>
      </c>
      <c r="I927" t="s">
        <v>46</v>
      </c>
      <c r="J927" t="s">
        <v>47</v>
      </c>
      <c r="K927" t="s">
        <v>1518</v>
      </c>
    </row>
    <row r="928" spans="1:11" x14ac:dyDescent="0.25">
      <c r="A928">
        <v>1190211</v>
      </c>
      <c r="B928">
        <v>164122</v>
      </c>
      <c r="C928" s="3">
        <f t="shared" si="14"/>
        <v>0.69539351851851849</v>
      </c>
      <c r="D928" t="s">
        <v>18</v>
      </c>
      <c r="E928" t="s">
        <v>19</v>
      </c>
      <c r="F928" t="s">
        <v>31</v>
      </c>
      <c r="G928" t="s">
        <v>32</v>
      </c>
      <c r="H928" t="s">
        <v>33</v>
      </c>
      <c r="I928" t="s">
        <v>369</v>
      </c>
      <c r="J928" t="s">
        <v>370</v>
      </c>
      <c r="K928" t="s">
        <v>1519</v>
      </c>
    </row>
    <row r="929" spans="1:11" x14ac:dyDescent="0.25">
      <c r="A929">
        <v>1190211</v>
      </c>
      <c r="B929">
        <v>164133</v>
      </c>
      <c r="C929" s="3">
        <f t="shared" si="14"/>
        <v>0.69552083333333325</v>
      </c>
      <c r="D929" t="s">
        <v>55</v>
      </c>
      <c r="E929" t="s">
        <v>56</v>
      </c>
      <c r="F929" t="s">
        <v>851</v>
      </c>
      <c r="G929" t="s">
        <v>852</v>
      </c>
      <c r="H929" t="s">
        <v>853</v>
      </c>
      <c r="I929" t="s">
        <v>1520</v>
      </c>
      <c r="J929" t="s">
        <v>1499</v>
      </c>
      <c r="K929" t="s">
        <v>24</v>
      </c>
    </row>
    <row r="930" spans="1:11" x14ac:dyDescent="0.25">
      <c r="A930">
        <v>1190211</v>
      </c>
      <c r="B930">
        <v>164227</v>
      </c>
      <c r="C930" s="3">
        <f t="shared" si="14"/>
        <v>0.69614583333333335</v>
      </c>
      <c r="D930" t="s">
        <v>10</v>
      </c>
      <c r="E930" t="s">
        <v>11</v>
      </c>
      <c r="F930" t="s">
        <v>405</v>
      </c>
      <c r="G930" t="s">
        <v>406</v>
      </c>
      <c r="H930" t="s">
        <v>407</v>
      </c>
      <c r="I930" t="s">
        <v>1412</v>
      </c>
      <c r="J930" t="s">
        <v>1413</v>
      </c>
      <c r="K930" t="s">
        <v>24</v>
      </c>
    </row>
    <row r="931" spans="1:11" x14ac:dyDescent="0.25">
      <c r="A931">
        <v>1190211</v>
      </c>
      <c r="B931">
        <v>164418</v>
      </c>
      <c r="C931" s="3">
        <f t="shared" si="14"/>
        <v>0.69743055555555555</v>
      </c>
      <c r="D931" t="s">
        <v>10</v>
      </c>
      <c r="E931" t="s">
        <v>11</v>
      </c>
      <c r="F931" t="s">
        <v>405</v>
      </c>
      <c r="G931" t="s">
        <v>406</v>
      </c>
      <c r="H931" t="s">
        <v>407</v>
      </c>
      <c r="I931" t="s">
        <v>131</v>
      </c>
      <c r="J931" t="s">
        <v>132</v>
      </c>
      <c r="K931" t="s">
        <v>24</v>
      </c>
    </row>
    <row r="932" spans="1:11" x14ac:dyDescent="0.25">
      <c r="A932">
        <v>1190211</v>
      </c>
      <c r="B932">
        <v>164618</v>
      </c>
      <c r="C932" s="3">
        <f t="shared" si="14"/>
        <v>0.69881944444444455</v>
      </c>
      <c r="D932" t="s">
        <v>210</v>
      </c>
      <c r="E932" t="s">
        <v>211</v>
      </c>
      <c r="F932" t="s">
        <v>920</v>
      </c>
      <c r="G932" t="s">
        <v>921</v>
      </c>
      <c r="H932" t="s">
        <v>922</v>
      </c>
      <c r="I932" t="s">
        <v>1498</v>
      </c>
      <c r="J932" t="s">
        <v>24</v>
      </c>
      <c r="K932" t="s">
        <v>1512</v>
      </c>
    </row>
    <row r="933" spans="1:11" x14ac:dyDescent="0.25">
      <c r="A933">
        <v>1190211</v>
      </c>
      <c r="B933">
        <v>164626</v>
      </c>
      <c r="C933" s="3">
        <f t="shared" si="14"/>
        <v>0.69891203703703697</v>
      </c>
      <c r="D933" t="s">
        <v>210</v>
      </c>
      <c r="E933" t="s">
        <v>211</v>
      </c>
      <c r="F933" t="s">
        <v>920</v>
      </c>
      <c r="G933" t="s">
        <v>921</v>
      </c>
      <c r="H933" t="s">
        <v>922</v>
      </c>
      <c r="I933" t="s">
        <v>1498</v>
      </c>
      <c r="J933" t="s">
        <v>24</v>
      </c>
      <c r="K933" t="s">
        <v>1512</v>
      </c>
    </row>
    <row r="934" spans="1:11" x14ac:dyDescent="0.25">
      <c r="A934">
        <v>1190211</v>
      </c>
      <c r="B934">
        <v>164827</v>
      </c>
      <c r="C934" s="3">
        <f t="shared" si="14"/>
        <v>0.7003125</v>
      </c>
      <c r="D934" t="s">
        <v>10</v>
      </c>
      <c r="E934" t="s">
        <v>11</v>
      </c>
      <c r="F934" t="s">
        <v>43</v>
      </c>
      <c r="G934" t="s">
        <v>44</v>
      </c>
      <c r="H934" t="s">
        <v>45</v>
      </c>
      <c r="I934" t="s">
        <v>384</v>
      </c>
      <c r="J934" t="s">
        <v>385</v>
      </c>
      <c r="K934" t="s">
        <v>1521</v>
      </c>
    </row>
    <row r="935" spans="1:11" x14ac:dyDescent="0.25">
      <c r="A935">
        <v>1190211</v>
      </c>
      <c r="B935">
        <v>164906</v>
      </c>
      <c r="C935" s="3">
        <f t="shared" si="14"/>
        <v>0.70076388888888896</v>
      </c>
      <c r="D935" t="s">
        <v>270</v>
      </c>
      <c r="E935" t="s">
        <v>271</v>
      </c>
      <c r="F935" t="s">
        <v>408</v>
      </c>
      <c r="G935" t="s">
        <v>409</v>
      </c>
      <c r="H935" t="s">
        <v>410</v>
      </c>
      <c r="I935" t="s">
        <v>1522</v>
      </c>
      <c r="J935" t="s">
        <v>24</v>
      </c>
      <c r="K935" t="s">
        <v>1523</v>
      </c>
    </row>
    <row r="936" spans="1:11" x14ac:dyDescent="0.25">
      <c r="A936">
        <v>1190211</v>
      </c>
      <c r="B936">
        <v>165622</v>
      </c>
      <c r="C936" s="3">
        <f t="shared" si="14"/>
        <v>0.70581018518518512</v>
      </c>
      <c r="D936" t="s">
        <v>270</v>
      </c>
      <c r="E936" t="s">
        <v>271</v>
      </c>
      <c r="F936" t="s">
        <v>408</v>
      </c>
      <c r="G936" t="s">
        <v>409</v>
      </c>
      <c r="H936" t="s">
        <v>410</v>
      </c>
      <c r="I936" t="s">
        <v>1522</v>
      </c>
      <c r="J936" t="s">
        <v>24</v>
      </c>
      <c r="K936" t="s">
        <v>1524</v>
      </c>
    </row>
    <row r="937" spans="1:11" x14ac:dyDescent="0.25">
      <c r="A937">
        <v>1190211</v>
      </c>
      <c r="B937">
        <v>170138</v>
      </c>
      <c r="C937" s="3">
        <f t="shared" si="14"/>
        <v>0.70946759259259251</v>
      </c>
      <c r="D937" t="s">
        <v>18</v>
      </c>
      <c r="E937" t="s">
        <v>19</v>
      </c>
      <c r="F937" t="s">
        <v>400</v>
      </c>
      <c r="G937" t="s">
        <v>401</v>
      </c>
      <c r="H937" t="s">
        <v>402</v>
      </c>
      <c r="I937" t="s">
        <v>1525</v>
      </c>
      <c r="J937" t="s">
        <v>1526</v>
      </c>
      <c r="K937" t="s">
        <v>24</v>
      </c>
    </row>
    <row r="938" spans="1:11" x14ac:dyDescent="0.25">
      <c r="A938">
        <v>1190211</v>
      </c>
      <c r="B938">
        <v>170304</v>
      </c>
      <c r="C938" s="3">
        <f t="shared" si="14"/>
        <v>0.71046296296296296</v>
      </c>
      <c r="D938" t="s">
        <v>10</v>
      </c>
      <c r="E938" t="s">
        <v>11</v>
      </c>
      <c r="F938" t="s">
        <v>405</v>
      </c>
      <c r="G938" t="s">
        <v>406</v>
      </c>
      <c r="H938" t="s">
        <v>407</v>
      </c>
      <c r="I938" t="s">
        <v>1525</v>
      </c>
      <c r="J938" t="s">
        <v>1526</v>
      </c>
      <c r="K938" t="s">
        <v>24</v>
      </c>
    </row>
    <row r="939" spans="1:11" x14ac:dyDescent="0.25">
      <c r="A939">
        <v>1190211</v>
      </c>
      <c r="B939">
        <v>170941</v>
      </c>
      <c r="C939" s="3">
        <f t="shared" si="14"/>
        <v>0.71505787037037039</v>
      </c>
      <c r="D939" t="s">
        <v>18</v>
      </c>
      <c r="E939" t="s">
        <v>19</v>
      </c>
      <c r="F939" t="s">
        <v>31</v>
      </c>
      <c r="G939" t="s">
        <v>32</v>
      </c>
      <c r="H939" t="s">
        <v>33</v>
      </c>
      <c r="I939" t="s">
        <v>46</v>
      </c>
      <c r="J939" t="s">
        <v>47</v>
      </c>
      <c r="K939" t="s">
        <v>1527</v>
      </c>
    </row>
    <row r="940" spans="1:11" x14ac:dyDescent="0.25">
      <c r="A940">
        <v>1190211</v>
      </c>
      <c r="B940">
        <v>171027</v>
      </c>
      <c r="C940" s="3">
        <f t="shared" si="14"/>
        <v>0.71559027777777784</v>
      </c>
      <c r="D940" t="s">
        <v>18</v>
      </c>
      <c r="E940" t="s">
        <v>19</v>
      </c>
      <c r="F940" t="s">
        <v>31</v>
      </c>
      <c r="G940" t="s">
        <v>32</v>
      </c>
      <c r="H940" t="s">
        <v>33</v>
      </c>
      <c r="I940" t="s">
        <v>1528</v>
      </c>
      <c r="J940" t="s">
        <v>1529</v>
      </c>
      <c r="K940" t="s">
        <v>1530</v>
      </c>
    </row>
    <row r="941" spans="1:11" x14ac:dyDescent="0.25">
      <c r="A941">
        <v>1190211</v>
      </c>
      <c r="B941">
        <v>171431</v>
      </c>
      <c r="C941" s="3">
        <f t="shared" si="14"/>
        <v>0.71841435185185187</v>
      </c>
      <c r="D941" t="s">
        <v>10</v>
      </c>
      <c r="E941" t="s">
        <v>11</v>
      </c>
      <c r="F941" t="s">
        <v>43</v>
      </c>
      <c r="G941" t="s">
        <v>44</v>
      </c>
      <c r="H941" t="s">
        <v>45</v>
      </c>
      <c r="I941" t="s">
        <v>91</v>
      </c>
      <c r="J941" t="s">
        <v>92</v>
      </c>
      <c r="K941" t="s">
        <v>1531</v>
      </c>
    </row>
    <row r="942" spans="1:11" x14ac:dyDescent="0.25">
      <c r="A942">
        <v>1190211</v>
      </c>
      <c r="B942">
        <v>171519</v>
      </c>
      <c r="C942" s="3">
        <f t="shared" si="14"/>
        <v>0.7189699074074074</v>
      </c>
      <c r="D942" t="s">
        <v>10</v>
      </c>
      <c r="E942" t="s">
        <v>11</v>
      </c>
      <c r="F942" t="s">
        <v>43</v>
      </c>
      <c r="G942" t="s">
        <v>44</v>
      </c>
      <c r="H942" t="s">
        <v>45</v>
      </c>
      <c r="I942" t="s">
        <v>91</v>
      </c>
      <c r="J942" t="s">
        <v>92</v>
      </c>
      <c r="K942" t="s">
        <v>1532</v>
      </c>
    </row>
    <row r="943" spans="1:11" x14ac:dyDescent="0.25">
      <c r="A943">
        <v>1190211</v>
      </c>
      <c r="B943">
        <v>171535</v>
      </c>
      <c r="C943" s="3">
        <f t="shared" si="14"/>
        <v>0.71915509259259258</v>
      </c>
      <c r="D943" t="s">
        <v>10</v>
      </c>
      <c r="E943" t="s">
        <v>11</v>
      </c>
      <c r="F943" t="s">
        <v>43</v>
      </c>
      <c r="G943" t="s">
        <v>44</v>
      </c>
      <c r="H943" t="s">
        <v>45</v>
      </c>
      <c r="I943" t="s">
        <v>91</v>
      </c>
      <c r="J943" t="s">
        <v>92</v>
      </c>
      <c r="K943" t="s">
        <v>1533</v>
      </c>
    </row>
    <row r="944" spans="1:11" x14ac:dyDescent="0.25">
      <c r="A944">
        <v>1190211</v>
      </c>
      <c r="B944">
        <v>171712</v>
      </c>
      <c r="C944" s="3">
        <f t="shared" si="14"/>
        <v>0.72027777777777768</v>
      </c>
      <c r="D944" t="s">
        <v>210</v>
      </c>
      <c r="E944" t="s">
        <v>211</v>
      </c>
      <c r="F944" t="s">
        <v>198</v>
      </c>
      <c r="G944" t="s">
        <v>199</v>
      </c>
      <c r="H944" t="s">
        <v>200</v>
      </c>
      <c r="I944" t="s">
        <v>1534</v>
      </c>
      <c r="J944" t="s">
        <v>1535</v>
      </c>
      <c r="K944" t="s">
        <v>214</v>
      </c>
    </row>
    <row r="945" spans="1:11" x14ac:dyDescent="0.25">
      <c r="A945">
        <v>1190211</v>
      </c>
      <c r="B945">
        <v>171749</v>
      </c>
      <c r="C945" s="3">
        <f t="shared" si="14"/>
        <v>0.72070601851851857</v>
      </c>
      <c r="D945" t="s">
        <v>10</v>
      </c>
      <c r="E945" t="s">
        <v>11</v>
      </c>
      <c r="F945" t="s">
        <v>43</v>
      </c>
      <c r="G945" t="s">
        <v>44</v>
      </c>
      <c r="H945" t="s">
        <v>45</v>
      </c>
      <c r="I945" t="s">
        <v>91</v>
      </c>
      <c r="J945" t="s">
        <v>92</v>
      </c>
      <c r="K945" t="s">
        <v>1536</v>
      </c>
    </row>
    <row r="946" spans="1:11" x14ac:dyDescent="0.25">
      <c r="A946">
        <v>1190211</v>
      </c>
      <c r="B946">
        <v>171850</v>
      </c>
      <c r="C946" s="3">
        <f t="shared" si="14"/>
        <v>0.72141203703703705</v>
      </c>
      <c r="D946" t="s">
        <v>210</v>
      </c>
      <c r="E946" t="s">
        <v>211</v>
      </c>
      <c r="F946" t="s">
        <v>198</v>
      </c>
      <c r="G946" t="s">
        <v>199</v>
      </c>
      <c r="H946" t="s">
        <v>200</v>
      </c>
      <c r="I946" t="s">
        <v>1537</v>
      </c>
      <c r="J946" t="s">
        <v>1538</v>
      </c>
      <c r="K946" t="s">
        <v>216</v>
      </c>
    </row>
    <row r="947" spans="1:11" x14ac:dyDescent="0.25">
      <c r="A947">
        <v>1190211</v>
      </c>
      <c r="B947">
        <v>171938</v>
      </c>
      <c r="C947" s="3">
        <f t="shared" si="14"/>
        <v>0.72196759259259258</v>
      </c>
      <c r="D947" t="s">
        <v>210</v>
      </c>
      <c r="E947" t="s">
        <v>211</v>
      </c>
      <c r="F947" t="s">
        <v>198</v>
      </c>
      <c r="G947" t="s">
        <v>199</v>
      </c>
      <c r="H947" t="s">
        <v>200</v>
      </c>
      <c r="I947" t="s">
        <v>1534</v>
      </c>
      <c r="J947" t="s">
        <v>1535</v>
      </c>
      <c r="K947" t="s">
        <v>1539</v>
      </c>
    </row>
    <row r="948" spans="1:11" x14ac:dyDescent="0.25">
      <c r="A948">
        <v>1190211</v>
      </c>
      <c r="B948">
        <v>172020</v>
      </c>
      <c r="C948" s="3">
        <f t="shared" si="14"/>
        <v>0.72245370370370365</v>
      </c>
      <c r="D948" t="s">
        <v>10</v>
      </c>
      <c r="E948" t="s">
        <v>11</v>
      </c>
      <c r="F948" t="s">
        <v>12</v>
      </c>
      <c r="G948" t="s">
        <v>13</v>
      </c>
      <c r="H948" t="s">
        <v>14</v>
      </c>
      <c r="I948" t="s">
        <v>807</v>
      </c>
      <c r="J948" t="s">
        <v>271</v>
      </c>
      <c r="K948" t="s">
        <v>1540</v>
      </c>
    </row>
    <row r="949" spans="1:11" x14ac:dyDescent="0.25">
      <c r="A949">
        <v>1190211</v>
      </c>
      <c r="B949">
        <v>172044</v>
      </c>
      <c r="C949" s="3">
        <f t="shared" si="14"/>
        <v>0.72273148148148147</v>
      </c>
      <c r="D949" t="s">
        <v>210</v>
      </c>
      <c r="E949" t="s">
        <v>211</v>
      </c>
      <c r="F949" t="s">
        <v>198</v>
      </c>
      <c r="G949" t="s">
        <v>199</v>
      </c>
      <c r="H949" t="s">
        <v>200</v>
      </c>
      <c r="I949" t="s">
        <v>1537</v>
      </c>
      <c r="J949" t="s">
        <v>1538</v>
      </c>
      <c r="K949" t="s">
        <v>1541</v>
      </c>
    </row>
    <row r="950" spans="1:11" x14ac:dyDescent="0.25">
      <c r="A950">
        <v>1190211</v>
      </c>
      <c r="B950">
        <v>172126</v>
      </c>
      <c r="C950" s="3">
        <f t="shared" si="14"/>
        <v>0.72321759259259266</v>
      </c>
      <c r="D950" t="s">
        <v>210</v>
      </c>
      <c r="E950" t="s">
        <v>211</v>
      </c>
      <c r="F950" t="s">
        <v>198</v>
      </c>
      <c r="G950" t="s">
        <v>199</v>
      </c>
      <c r="H950" t="s">
        <v>200</v>
      </c>
      <c r="I950" t="s">
        <v>1534</v>
      </c>
      <c r="J950" t="s">
        <v>1535</v>
      </c>
      <c r="K950" t="s">
        <v>1542</v>
      </c>
    </row>
    <row r="951" spans="1:11" x14ac:dyDescent="0.25">
      <c r="A951">
        <v>1190211</v>
      </c>
      <c r="B951">
        <v>172208</v>
      </c>
      <c r="C951" s="3">
        <f t="shared" si="14"/>
        <v>0.72370370370370374</v>
      </c>
      <c r="D951" t="s">
        <v>210</v>
      </c>
      <c r="E951" t="s">
        <v>211</v>
      </c>
      <c r="F951" t="s">
        <v>198</v>
      </c>
      <c r="G951" t="s">
        <v>199</v>
      </c>
      <c r="H951" t="s">
        <v>200</v>
      </c>
      <c r="I951" t="s">
        <v>1537</v>
      </c>
      <c r="J951" t="s">
        <v>1538</v>
      </c>
      <c r="K951" t="s">
        <v>1543</v>
      </c>
    </row>
    <row r="952" spans="1:11" x14ac:dyDescent="0.25">
      <c r="A952">
        <v>1190211</v>
      </c>
      <c r="B952">
        <v>172323</v>
      </c>
      <c r="C952" s="3">
        <f t="shared" si="14"/>
        <v>0.72457175925925921</v>
      </c>
      <c r="D952" t="s">
        <v>210</v>
      </c>
      <c r="E952" t="s">
        <v>211</v>
      </c>
      <c r="F952" t="s">
        <v>198</v>
      </c>
      <c r="G952" t="s">
        <v>199</v>
      </c>
      <c r="H952" t="s">
        <v>200</v>
      </c>
      <c r="I952" t="s">
        <v>1534</v>
      </c>
      <c r="J952" t="s">
        <v>1535</v>
      </c>
      <c r="K952" t="s">
        <v>1544</v>
      </c>
    </row>
    <row r="953" spans="1:11" x14ac:dyDescent="0.25">
      <c r="A953">
        <v>1190211</v>
      </c>
      <c r="B953">
        <v>172409</v>
      </c>
      <c r="C953" s="3">
        <f t="shared" si="14"/>
        <v>0.72510416666666666</v>
      </c>
      <c r="D953" t="s">
        <v>210</v>
      </c>
      <c r="E953" t="s">
        <v>211</v>
      </c>
      <c r="F953" t="s">
        <v>198</v>
      </c>
      <c r="G953" t="s">
        <v>199</v>
      </c>
      <c r="H953" t="s">
        <v>200</v>
      </c>
      <c r="I953" t="s">
        <v>1537</v>
      </c>
      <c r="J953" t="s">
        <v>1538</v>
      </c>
      <c r="K953" t="s">
        <v>1545</v>
      </c>
    </row>
    <row r="954" spans="1:11" x14ac:dyDescent="0.25">
      <c r="A954">
        <v>1190211</v>
      </c>
      <c r="B954">
        <v>172857</v>
      </c>
      <c r="C954" s="3">
        <f t="shared" si="14"/>
        <v>0.72843750000000007</v>
      </c>
      <c r="D954" t="s">
        <v>210</v>
      </c>
      <c r="E954" t="s">
        <v>211</v>
      </c>
      <c r="F954" t="s">
        <v>198</v>
      </c>
      <c r="G954" t="s">
        <v>199</v>
      </c>
      <c r="H954" t="s">
        <v>200</v>
      </c>
      <c r="I954" t="s">
        <v>1534</v>
      </c>
      <c r="J954" t="s">
        <v>1535</v>
      </c>
      <c r="K954" t="s">
        <v>1546</v>
      </c>
    </row>
    <row r="955" spans="1:11" x14ac:dyDescent="0.25">
      <c r="A955">
        <v>1190211</v>
      </c>
      <c r="B955">
        <v>174933</v>
      </c>
      <c r="C955" s="3">
        <f t="shared" si="14"/>
        <v>0.74274305555555553</v>
      </c>
      <c r="D955" t="s">
        <v>210</v>
      </c>
      <c r="E955" t="s">
        <v>211</v>
      </c>
      <c r="F955" t="s">
        <v>198</v>
      </c>
      <c r="G955" t="s">
        <v>199</v>
      </c>
      <c r="H955" t="s">
        <v>200</v>
      </c>
      <c r="I955" t="s">
        <v>1537</v>
      </c>
      <c r="J955" t="s">
        <v>1538</v>
      </c>
      <c r="K955" t="s">
        <v>1547</v>
      </c>
    </row>
    <row r="956" spans="1:11" x14ac:dyDescent="0.25">
      <c r="A956">
        <v>1190211</v>
      </c>
      <c r="B956">
        <v>175052</v>
      </c>
      <c r="C956" s="3">
        <f t="shared" si="14"/>
        <v>0.74365740740740749</v>
      </c>
      <c r="D956" t="s">
        <v>210</v>
      </c>
      <c r="E956" t="s">
        <v>211</v>
      </c>
      <c r="F956" t="s">
        <v>198</v>
      </c>
      <c r="G956" t="s">
        <v>199</v>
      </c>
      <c r="H956" t="s">
        <v>200</v>
      </c>
      <c r="I956" t="s">
        <v>1534</v>
      </c>
      <c r="J956" t="s">
        <v>1535</v>
      </c>
      <c r="K956" t="s">
        <v>1548</v>
      </c>
    </row>
    <row r="957" spans="1:11" x14ac:dyDescent="0.25">
      <c r="A957">
        <v>1190211</v>
      </c>
      <c r="B957">
        <v>175131</v>
      </c>
      <c r="C957" s="3">
        <f t="shared" si="14"/>
        <v>0.74410879629629623</v>
      </c>
      <c r="D957" t="s">
        <v>210</v>
      </c>
      <c r="E957" t="s">
        <v>211</v>
      </c>
      <c r="F957" t="s">
        <v>198</v>
      </c>
      <c r="G957" t="s">
        <v>199</v>
      </c>
      <c r="H957" t="s">
        <v>200</v>
      </c>
      <c r="I957" t="s">
        <v>1537</v>
      </c>
      <c r="J957" t="s">
        <v>1538</v>
      </c>
      <c r="K957" t="s">
        <v>1549</v>
      </c>
    </row>
    <row r="958" spans="1:11" x14ac:dyDescent="0.25">
      <c r="A958">
        <v>1190211</v>
      </c>
      <c r="B958">
        <v>183309</v>
      </c>
      <c r="C958" s="3">
        <f t="shared" si="14"/>
        <v>0.77302083333333327</v>
      </c>
      <c r="D958" t="s">
        <v>270</v>
      </c>
      <c r="E958" t="s">
        <v>271</v>
      </c>
      <c r="F958" t="s">
        <v>198</v>
      </c>
      <c r="G958" t="s">
        <v>199</v>
      </c>
      <c r="H958" t="s">
        <v>200</v>
      </c>
      <c r="I958" t="s">
        <v>1153</v>
      </c>
      <c r="J958" t="s">
        <v>1154</v>
      </c>
      <c r="K958" t="s">
        <v>335</v>
      </c>
    </row>
    <row r="959" spans="1:11" x14ac:dyDescent="0.25">
      <c r="A959">
        <v>1190211</v>
      </c>
      <c r="B959">
        <v>183437</v>
      </c>
      <c r="C959" s="3">
        <f t="shared" si="14"/>
        <v>0.7740393518518518</v>
      </c>
      <c r="D959" t="s">
        <v>270</v>
      </c>
      <c r="E959" t="s">
        <v>271</v>
      </c>
      <c r="F959" t="s">
        <v>198</v>
      </c>
      <c r="G959" t="s">
        <v>199</v>
      </c>
      <c r="H959" t="s">
        <v>200</v>
      </c>
      <c r="I959" t="s">
        <v>201</v>
      </c>
      <c r="J959" t="s">
        <v>202</v>
      </c>
      <c r="K959" t="s">
        <v>355</v>
      </c>
    </row>
    <row r="960" spans="1:11" x14ac:dyDescent="0.25">
      <c r="A960">
        <v>1190211</v>
      </c>
      <c r="B960">
        <v>183827</v>
      </c>
      <c r="C960" s="3">
        <f t="shared" si="14"/>
        <v>0.77670138888888884</v>
      </c>
      <c r="D960" t="s">
        <v>270</v>
      </c>
      <c r="E960" t="s">
        <v>271</v>
      </c>
      <c r="F960" t="s">
        <v>198</v>
      </c>
      <c r="G960" t="s">
        <v>199</v>
      </c>
      <c r="H960" t="s">
        <v>200</v>
      </c>
      <c r="I960" t="s">
        <v>1550</v>
      </c>
      <c r="J960" t="s">
        <v>1551</v>
      </c>
      <c r="K960" t="s">
        <v>356</v>
      </c>
    </row>
    <row r="961" spans="1:11" x14ac:dyDescent="0.25">
      <c r="A961">
        <v>1190211</v>
      </c>
      <c r="B961">
        <v>184138</v>
      </c>
      <c r="C961" s="3">
        <f t="shared" si="14"/>
        <v>0.77891203703703704</v>
      </c>
      <c r="D961" t="s">
        <v>270</v>
      </c>
      <c r="E961" t="s">
        <v>271</v>
      </c>
      <c r="F961" t="s">
        <v>198</v>
      </c>
      <c r="G961" t="s">
        <v>199</v>
      </c>
      <c r="H961" t="s">
        <v>200</v>
      </c>
      <c r="I961" t="s">
        <v>1552</v>
      </c>
      <c r="J961" t="s">
        <v>1553</v>
      </c>
      <c r="K961" t="s">
        <v>357</v>
      </c>
    </row>
    <row r="962" spans="1:11" x14ac:dyDescent="0.25">
      <c r="A962">
        <v>1190212</v>
      </c>
      <c r="B962">
        <v>101146</v>
      </c>
      <c r="C962" s="3">
        <f t="shared" si="14"/>
        <v>0.424837962962963</v>
      </c>
      <c r="D962" t="s">
        <v>18</v>
      </c>
      <c r="E962" t="s">
        <v>19</v>
      </c>
      <c r="F962" t="s">
        <v>20</v>
      </c>
      <c r="G962" t="s">
        <v>26</v>
      </c>
      <c r="H962" t="s">
        <v>27</v>
      </c>
      <c r="I962" t="s">
        <v>1554</v>
      </c>
      <c r="J962" t="s">
        <v>24</v>
      </c>
      <c r="K962" t="s">
        <v>24</v>
      </c>
    </row>
    <row r="963" spans="1:11" x14ac:dyDescent="0.25">
      <c r="A963">
        <v>1190212</v>
      </c>
      <c r="B963">
        <v>101456</v>
      </c>
      <c r="C963" s="3">
        <f t="shared" ref="C963:C1026" si="15">--TEXT(B963,"00\:00\:00")</f>
        <v>0.42703703703703705</v>
      </c>
      <c r="D963" t="s">
        <v>210</v>
      </c>
      <c r="E963" t="s">
        <v>211</v>
      </c>
      <c r="F963" t="s">
        <v>976</v>
      </c>
      <c r="G963" t="s">
        <v>977</v>
      </c>
      <c r="H963" t="s">
        <v>978</v>
      </c>
      <c r="I963" t="s">
        <v>1555</v>
      </c>
      <c r="J963" t="s">
        <v>919</v>
      </c>
      <c r="K963" t="s">
        <v>24</v>
      </c>
    </row>
    <row r="964" spans="1:11" x14ac:dyDescent="0.25">
      <c r="A964">
        <v>1190212</v>
      </c>
      <c r="B964">
        <v>101958</v>
      </c>
      <c r="C964" s="3">
        <f t="shared" si="15"/>
        <v>0.43053240740740745</v>
      </c>
      <c r="D964" t="s">
        <v>270</v>
      </c>
      <c r="E964" t="s">
        <v>271</v>
      </c>
      <c r="F964" t="s">
        <v>20</v>
      </c>
      <c r="G964" t="s">
        <v>26</v>
      </c>
      <c r="H964" t="s">
        <v>27</v>
      </c>
      <c r="I964" t="s">
        <v>1556</v>
      </c>
      <c r="J964" t="s">
        <v>24</v>
      </c>
      <c r="K964" t="s">
        <v>24</v>
      </c>
    </row>
    <row r="965" spans="1:11" x14ac:dyDescent="0.25">
      <c r="A965">
        <v>1190212</v>
      </c>
      <c r="B965">
        <v>105829</v>
      </c>
      <c r="C965" s="3">
        <f t="shared" si="15"/>
        <v>0.45728009259259261</v>
      </c>
      <c r="D965" t="s">
        <v>18</v>
      </c>
      <c r="E965" t="s">
        <v>19</v>
      </c>
      <c r="F965" t="s">
        <v>31</v>
      </c>
      <c r="G965" t="s">
        <v>32</v>
      </c>
      <c r="H965" t="s">
        <v>33</v>
      </c>
      <c r="I965" t="s">
        <v>1557</v>
      </c>
      <c r="J965" t="s">
        <v>1558</v>
      </c>
      <c r="K965" t="s">
        <v>1559</v>
      </c>
    </row>
    <row r="966" spans="1:11" x14ac:dyDescent="0.25">
      <c r="A966">
        <v>1190212</v>
      </c>
      <c r="B966">
        <v>105835</v>
      </c>
      <c r="C966" s="3">
        <f t="shared" si="15"/>
        <v>0.45734953703703707</v>
      </c>
      <c r="D966" t="s">
        <v>18</v>
      </c>
      <c r="E966" t="s">
        <v>19</v>
      </c>
      <c r="F966" t="s">
        <v>31</v>
      </c>
      <c r="G966" t="s">
        <v>32</v>
      </c>
      <c r="H966" t="s">
        <v>33</v>
      </c>
      <c r="I966" t="s">
        <v>545</v>
      </c>
      <c r="J966" t="s">
        <v>546</v>
      </c>
      <c r="K966" t="s">
        <v>1560</v>
      </c>
    </row>
    <row r="967" spans="1:11" x14ac:dyDescent="0.25">
      <c r="A967">
        <v>1190212</v>
      </c>
      <c r="B967">
        <v>112814</v>
      </c>
      <c r="C967" s="3">
        <f t="shared" si="15"/>
        <v>0.47793981481481485</v>
      </c>
      <c r="D967" t="s">
        <v>264</v>
      </c>
      <c r="E967" t="s">
        <v>265</v>
      </c>
      <c r="F967" t="s">
        <v>20</v>
      </c>
      <c r="G967" t="s">
        <v>21</v>
      </c>
      <c r="H967" t="s">
        <v>22</v>
      </c>
      <c r="I967" t="s">
        <v>1561</v>
      </c>
      <c r="J967" t="s">
        <v>24</v>
      </c>
      <c r="K967" t="s">
        <v>1562</v>
      </c>
    </row>
    <row r="968" spans="1:11" x14ac:dyDescent="0.25">
      <c r="A968">
        <v>1190212</v>
      </c>
      <c r="B968">
        <v>112951</v>
      </c>
      <c r="C968" s="3">
        <f t="shared" si="15"/>
        <v>0.4790625</v>
      </c>
      <c r="D968" t="s">
        <v>270</v>
      </c>
      <c r="E968" t="s">
        <v>271</v>
      </c>
      <c r="F968" t="s">
        <v>217</v>
      </c>
      <c r="G968" t="s">
        <v>218</v>
      </c>
      <c r="H968" t="s">
        <v>219</v>
      </c>
      <c r="I968" t="s">
        <v>1563</v>
      </c>
      <c r="J968" t="s">
        <v>24</v>
      </c>
      <c r="K968" t="s">
        <v>24</v>
      </c>
    </row>
    <row r="969" spans="1:11" x14ac:dyDescent="0.25">
      <c r="A969">
        <v>1190212</v>
      </c>
      <c r="B969">
        <v>113313</v>
      </c>
      <c r="C969" s="3">
        <f t="shared" si="15"/>
        <v>0.48140046296296296</v>
      </c>
      <c r="D969" t="s">
        <v>18</v>
      </c>
      <c r="E969" t="s">
        <v>19</v>
      </c>
      <c r="F969" t="s">
        <v>31</v>
      </c>
      <c r="G969" t="s">
        <v>32</v>
      </c>
      <c r="H969" t="s">
        <v>33</v>
      </c>
      <c r="I969" t="s">
        <v>674</v>
      </c>
      <c r="J969" t="s">
        <v>675</v>
      </c>
      <c r="K969" t="s">
        <v>1564</v>
      </c>
    </row>
    <row r="970" spans="1:11" x14ac:dyDescent="0.25">
      <c r="A970">
        <v>1190212</v>
      </c>
      <c r="B970">
        <v>113318</v>
      </c>
      <c r="C970" s="3">
        <f t="shared" si="15"/>
        <v>0.48145833333333332</v>
      </c>
      <c r="D970" t="s">
        <v>18</v>
      </c>
      <c r="E970" t="s">
        <v>19</v>
      </c>
      <c r="F970" t="s">
        <v>31</v>
      </c>
      <c r="G970" t="s">
        <v>32</v>
      </c>
      <c r="H970" t="s">
        <v>33</v>
      </c>
      <c r="I970" t="s">
        <v>1565</v>
      </c>
      <c r="J970" t="s">
        <v>1566</v>
      </c>
      <c r="K970" t="s">
        <v>1567</v>
      </c>
    </row>
    <row r="971" spans="1:11" x14ac:dyDescent="0.25">
      <c r="A971">
        <v>1190212</v>
      </c>
      <c r="B971">
        <v>113324</v>
      </c>
      <c r="C971" s="3">
        <f t="shared" si="15"/>
        <v>0.48152777777777778</v>
      </c>
      <c r="D971" t="s">
        <v>18</v>
      </c>
      <c r="E971" t="s">
        <v>19</v>
      </c>
      <c r="F971" t="s">
        <v>31</v>
      </c>
      <c r="G971" t="s">
        <v>32</v>
      </c>
      <c r="H971" t="s">
        <v>33</v>
      </c>
      <c r="I971" t="s">
        <v>155</v>
      </c>
      <c r="J971" t="s">
        <v>156</v>
      </c>
      <c r="K971" t="s">
        <v>1568</v>
      </c>
    </row>
    <row r="972" spans="1:11" x14ac:dyDescent="0.25">
      <c r="A972">
        <v>1190212</v>
      </c>
      <c r="B972">
        <v>113329</v>
      </c>
      <c r="C972" s="3">
        <f t="shared" si="15"/>
        <v>0.48158564814814814</v>
      </c>
      <c r="D972" t="s">
        <v>18</v>
      </c>
      <c r="E972" t="s">
        <v>19</v>
      </c>
      <c r="F972" t="s">
        <v>31</v>
      </c>
      <c r="G972" t="s">
        <v>32</v>
      </c>
      <c r="H972" t="s">
        <v>33</v>
      </c>
      <c r="I972" t="s">
        <v>167</v>
      </c>
      <c r="J972" t="s">
        <v>168</v>
      </c>
      <c r="K972" t="s">
        <v>1569</v>
      </c>
    </row>
    <row r="973" spans="1:11" x14ac:dyDescent="0.25">
      <c r="A973">
        <v>1190212</v>
      </c>
      <c r="B973">
        <v>113801</v>
      </c>
      <c r="C973" s="3">
        <f t="shared" si="15"/>
        <v>0.48473379629629632</v>
      </c>
      <c r="D973" t="s">
        <v>18</v>
      </c>
      <c r="E973" t="s">
        <v>19</v>
      </c>
      <c r="F973" t="s">
        <v>31</v>
      </c>
      <c r="G973" t="s">
        <v>32</v>
      </c>
      <c r="H973" t="s">
        <v>33</v>
      </c>
      <c r="I973" t="s">
        <v>450</v>
      </c>
      <c r="J973" t="s">
        <v>451</v>
      </c>
      <c r="K973" t="s">
        <v>1570</v>
      </c>
    </row>
    <row r="974" spans="1:11" x14ac:dyDescent="0.25">
      <c r="A974">
        <v>1190212</v>
      </c>
      <c r="B974">
        <v>115300</v>
      </c>
      <c r="C974" s="3">
        <f t="shared" si="15"/>
        <v>0.49513888888888885</v>
      </c>
      <c r="D974" t="s">
        <v>18</v>
      </c>
      <c r="E974" t="s">
        <v>19</v>
      </c>
      <c r="F974" t="s">
        <v>31</v>
      </c>
      <c r="G974" t="s">
        <v>32</v>
      </c>
      <c r="H974" t="s">
        <v>33</v>
      </c>
      <c r="I974" t="s">
        <v>1571</v>
      </c>
      <c r="J974" t="s">
        <v>1572</v>
      </c>
      <c r="K974" t="s">
        <v>1573</v>
      </c>
    </row>
    <row r="975" spans="1:11" x14ac:dyDescent="0.25">
      <c r="A975">
        <v>1190212</v>
      </c>
      <c r="B975">
        <v>115355</v>
      </c>
      <c r="C975" s="3">
        <f t="shared" si="15"/>
        <v>0.49577546296296293</v>
      </c>
      <c r="D975" t="s">
        <v>10</v>
      </c>
      <c r="E975" t="s">
        <v>11</v>
      </c>
      <c r="F975" t="s">
        <v>12</v>
      </c>
      <c r="G975" t="s">
        <v>13</v>
      </c>
      <c r="H975" t="s">
        <v>14</v>
      </c>
      <c r="I975" t="s">
        <v>1574</v>
      </c>
      <c r="J975" t="s">
        <v>1575</v>
      </c>
      <c r="K975" t="s">
        <v>1576</v>
      </c>
    </row>
    <row r="976" spans="1:11" x14ac:dyDescent="0.25">
      <c r="A976">
        <v>1190212</v>
      </c>
      <c r="B976">
        <v>115750</v>
      </c>
      <c r="C976" s="3">
        <f t="shared" si="15"/>
        <v>0.49849537037037034</v>
      </c>
      <c r="D976" t="s">
        <v>270</v>
      </c>
      <c r="E976" t="s">
        <v>271</v>
      </c>
      <c r="F976" t="s">
        <v>20</v>
      </c>
      <c r="G976" t="s">
        <v>21</v>
      </c>
      <c r="H976" t="s">
        <v>22</v>
      </c>
      <c r="I976" t="s">
        <v>1577</v>
      </c>
      <c r="J976" t="s">
        <v>24</v>
      </c>
      <c r="K976" t="s">
        <v>1578</v>
      </c>
    </row>
    <row r="977" spans="1:11" x14ac:dyDescent="0.25">
      <c r="A977">
        <v>1190212</v>
      </c>
      <c r="B977">
        <v>120024</v>
      </c>
      <c r="C977" s="3">
        <f t="shared" si="15"/>
        <v>0.50027777777777771</v>
      </c>
      <c r="D977" t="s">
        <v>270</v>
      </c>
      <c r="E977" t="s">
        <v>271</v>
      </c>
      <c r="F977" t="s">
        <v>20</v>
      </c>
      <c r="G977" t="s">
        <v>26</v>
      </c>
      <c r="H977" t="s">
        <v>27</v>
      </c>
      <c r="I977" t="s">
        <v>1577</v>
      </c>
      <c r="J977" t="s">
        <v>24</v>
      </c>
      <c r="K977" t="s">
        <v>24</v>
      </c>
    </row>
    <row r="978" spans="1:11" x14ac:dyDescent="0.25">
      <c r="A978">
        <v>1190212</v>
      </c>
      <c r="B978">
        <v>120136</v>
      </c>
      <c r="C978" s="3">
        <f t="shared" si="15"/>
        <v>0.50111111111111117</v>
      </c>
      <c r="D978" t="s">
        <v>18</v>
      </c>
      <c r="E978" t="s">
        <v>19</v>
      </c>
      <c r="F978" t="s">
        <v>31</v>
      </c>
      <c r="G978" t="s">
        <v>32</v>
      </c>
      <c r="H978" t="s">
        <v>33</v>
      </c>
      <c r="I978" t="s">
        <v>1579</v>
      </c>
      <c r="J978" t="s">
        <v>1580</v>
      </c>
      <c r="K978" t="s">
        <v>1581</v>
      </c>
    </row>
    <row r="979" spans="1:11" x14ac:dyDescent="0.25">
      <c r="A979">
        <v>1190212</v>
      </c>
      <c r="B979">
        <v>120142</v>
      </c>
      <c r="C979" s="3">
        <f t="shared" si="15"/>
        <v>0.50118055555555563</v>
      </c>
      <c r="D979" t="s">
        <v>18</v>
      </c>
      <c r="E979" t="s">
        <v>19</v>
      </c>
      <c r="F979" t="s">
        <v>31</v>
      </c>
      <c r="G979" t="s">
        <v>32</v>
      </c>
      <c r="H979" t="s">
        <v>33</v>
      </c>
      <c r="I979" t="s">
        <v>131</v>
      </c>
      <c r="J979" t="s">
        <v>132</v>
      </c>
      <c r="K979" t="s">
        <v>1582</v>
      </c>
    </row>
    <row r="980" spans="1:11" x14ac:dyDescent="0.25">
      <c r="A980">
        <v>1190212</v>
      </c>
      <c r="B980">
        <v>120148</v>
      </c>
      <c r="C980" s="3">
        <f t="shared" si="15"/>
        <v>0.50124999999999997</v>
      </c>
      <c r="D980" t="s">
        <v>18</v>
      </c>
      <c r="E980" t="s">
        <v>19</v>
      </c>
      <c r="F980" t="s">
        <v>31</v>
      </c>
      <c r="G980" t="s">
        <v>32</v>
      </c>
      <c r="H980" t="s">
        <v>33</v>
      </c>
      <c r="I980" t="s">
        <v>482</v>
      </c>
      <c r="J980" t="s">
        <v>483</v>
      </c>
      <c r="K980" t="s">
        <v>1583</v>
      </c>
    </row>
    <row r="981" spans="1:11" x14ac:dyDescent="0.25">
      <c r="A981">
        <v>1190212</v>
      </c>
      <c r="B981">
        <v>120940</v>
      </c>
      <c r="C981" s="3">
        <f t="shared" si="15"/>
        <v>0.50671296296296298</v>
      </c>
      <c r="D981" t="s">
        <v>18</v>
      </c>
      <c r="E981" t="s">
        <v>19</v>
      </c>
      <c r="F981" t="s">
        <v>31</v>
      </c>
      <c r="G981" t="s">
        <v>32</v>
      </c>
      <c r="H981" t="s">
        <v>33</v>
      </c>
      <c r="I981" t="s">
        <v>1584</v>
      </c>
      <c r="J981" t="s">
        <v>1585</v>
      </c>
      <c r="K981" t="s">
        <v>1586</v>
      </c>
    </row>
    <row r="982" spans="1:11" x14ac:dyDescent="0.25">
      <c r="A982">
        <v>1190212</v>
      </c>
      <c r="B982">
        <v>121743</v>
      </c>
      <c r="C982" s="3">
        <f t="shared" si="15"/>
        <v>0.51230324074074074</v>
      </c>
      <c r="D982" t="s">
        <v>270</v>
      </c>
      <c r="E982" t="s">
        <v>271</v>
      </c>
      <c r="F982" t="s">
        <v>400</v>
      </c>
      <c r="G982" t="s">
        <v>401</v>
      </c>
      <c r="H982" t="s">
        <v>402</v>
      </c>
      <c r="I982" t="s">
        <v>1587</v>
      </c>
      <c r="J982" t="s">
        <v>1588</v>
      </c>
      <c r="K982" t="s">
        <v>24</v>
      </c>
    </row>
    <row r="983" spans="1:11" x14ac:dyDescent="0.25">
      <c r="A983">
        <v>1190212</v>
      </c>
      <c r="B983">
        <v>122213</v>
      </c>
      <c r="C983" s="3">
        <f t="shared" si="15"/>
        <v>0.51542824074074078</v>
      </c>
      <c r="D983" t="s">
        <v>18</v>
      </c>
      <c r="E983" t="s">
        <v>19</v>
      </c>
      <c r="F983" t="s">
        <v>31</v>
      </c>
      <c r="G983" t="s">
        <v>32</v>
      </c>
      <c r="H983" t="s">
        <v>33</v>
      </c>
      <c r="I983" t="s">
        <v>476</v>
      </c>
      <c r="J983" t="s">
        <v>477</v>
      </c>
      <c r="K983" t="s">
        <v>1589</v>
      </c>
    </row>
    <row r="984" spans="1:11" x14ac:dyDescent="0.25">
      <c r="A984">
        <v>1190212</v>
      </c>
      <c r="B984">
        <v>122342</v>
      </c>
      <c r="C984" s="3">
        <f t="shared" si="15"/>
        <v>0.51645833333333335</v>
      </c>
      <c r="D984" t="s">
        <v>18</v>
      </c>
      <c r="E984" t="s">
        <v>19</v>
      </c>
      <c r="F984" t="s">
        <v>198</v>
      </c>
      <c r="G984" t="s">
        <v>199</v>
      </c>
      <c r="H984" t="s">
        <v>200</v>
      </c>
      <c r="I984" t="s">
        <v>1590</v>
      </c>
      <c r="J984" t="s">
        <v>1591</v>
      </c>
      <c r="K984" t="s">
        <v>203</v>
      </c>
    </row>
    <row r="985" spans="1:11" x14ac:dyDescent="0.25">
      <c r="A985">
        <v>1190212</v>
      </c>
      <c r="B985">
        <v>122518</v>
      </c>
      <c r="C985" s="3">
        <f t="shared" si="15"/>
        <v>0.51756944444444442</v>
      </c>
      <c r="D985" t="s">
        <v>18</v>
      </c>
      <c r="E985" t="s">
        <v>19</v>
      </c>
      <c r="F985" t="s">
        <v>31</v>
      </c>
      <c r="G985" t="s">
        <v>32</v>
      </c>
      <c r="H985" t="s">
        <v>33</v>
      </c>
      <c r="I985" t="s">
        <v>1592</v>
      </c>
      <c r="J985" t="s">
        <v>1593</v>
      </c>
      <c r="K985" t="s">
        <v>1594</v>
      </c>
    </row>
    <row r="986" spans="1:11" x14ac:dyDescent="0.25">
      <c r="A986">
        <v>1190212</v>
      </c>
      <c r="B986">
        <v>122528</v>
      </c>
      <c r="C986" s="3">
        <f t="shared" si="15"/>
        <v>0.51768518518518525</v>
      </c>
      <c r="D986" t="s">
        <v>18</v>
      </c>
      <c r="E986" t="s">
        <v>19</v>
      </c>
      <c r="F986" t="s">
        <v>198</v>
      </c>
      <c r="G986" t="s">
        <v>199</v>
      </c>
      <c r="H986" t="s">
        <v>200</v>
      </c>
      <c r="I986" t="s">
        <v>416</v>
      </c>
      <c r="J986" t="s">
        <v>417</v>
      </c>
      <c r="K986" t="s">
        <v>204</v>
      </c>
    </row>
    <row r="987" spans="1:11" x14ac:dyDescent="0.25">
      <c r="A987">
        <v>1190212</v>
      </c>
      <c r="B987">
        <v>122641</v>
      </c>
      <c r="C987" s="3">
        <f t="shared" si="15"/>
        <v>0.51853009259259253</v>
      </c>
      <c r="D987" t="s">
        <v>270</v>
      </c>
      <c r="E987" t="s">
        <v>271</v>
      </c>
      <c r="F987" t="s">
        <v>711</v>
      </c>
      <c r="G987" t="s">
        <v>712</v>
      </c>
      <c r="H987" t="s">
        <v>713</v>
      </c>
      <c r="I987" t="s">
        <v>1595</v>
      </c>
      <c r="J987" t="s">
        <v>1596</v>
      </c>
      <c r="K987" t="s">
        <v>1597</v>
      </c>
    </row>
    <row r="988" spans="1:11" x14ac:dyDescent="0.25">
      <c r="A988">
        <v>1190212</v>
      </c>
      <c r="B988">
        <v>122728</v>
      </c>
      <c r="C988" s="3">
        <f t="shared" si="15"/>
        <v>0.51907407407407413</v>
      </c>
      <c r="D988" t="s">
        <v>10</v>
      </c>
      <c r="E988" t="s">
        <v>11</v>
      </c>
      <c r="F988" t="s">
        <v>405</v>
      </c>
      <c r="G988" t="s">
        <v>406</v>
      </c>
      <c r="H988" t="s">
        <v>407</v>
      </c>
      <c r="I988" t="s">
        <v>1587</v>
      </c>
      <c r="J988" t="s">
        <v>1588</v>
      </c>
      <c r="K988" t="s">
        <v>24</v>
      </c>
    </row>
    <row r="989" spans="1:11" x14ac:dyDescent="0.25">
      <c r="A989">
        <v>1190212</v>
      </c>
      <c r="B989">
        <v>122920</v>
      </c>
      <c r="C989" s="3">
        <f t="shared" si="15"/>
        <v>0.52037037037037037</v>
      </c>
      <c r="D989" t="s">
        <v>18</v>
      </c>
      <c r="E989" t="s">
        <v>19</v>
      </c>
      <c r="F989" t="s">
        <v>198</v>
      </c>
      <c r="G989" t="s">
        <v>199</v>
      </c>
      <c r="H989" t="s">
        <v>200</v>
      </c>
      <c r="I989" t="s">
        <v>419</v>
      </c>
      <c r="J989" t="s">
        <v>420</v>
      </c>
      <c r="K989" t="s">
        <v>205</v>
      </c>
    </row>
    <row r="990" spans="1:11" x14ac:dyDescent="0.25">
      <c r="A990">
        <v>1190212</v>
      </c>
      <c r="B990">
        <v>123037</v>
      </c>
      <c r="C990" s="3">
        <f t="shared" si="15"/>
        <v>0.52126157407407414</v>
      </c>
      <c r="D990" t="s">
        <v>10</v>
      </c>
      <c r="E990" t="s">
        <v>11</v>
      </c>
      <c r="F990" t="s">
        <v>12</v>
      </c>
      <c r="G990" t="s">
        <v>13</v>
      </c>
      <c r="H990" t="s">
        <v>14</v>
      </c>
      <c r="I990" t="s">
        <v>549</v>
      </c>
      <c r="J990" t="s">
        <v>550</v>
      </c>
      <c r="K990" t="s">
        <v>1598</v>
      </c>
    </row>
    <row r="991" spans="1:11" x14ac:dyDescent="0.25">
      <c r="A991">
        <v>1190212</v>
      </c>
      <c r="B991">
        <v>123244</v>
      </c>
      <c r="C991" s="3">
        <f t="shared" si="15"/>
        <v>0.52273148148148152</v>
      </c>
      <c r="D991" t="s">
        <v>18</v>
      </c>
      <c r="E991" t="s">
        <v>19</v>
      </c>
      <c r="F991" t="s">
        <v>31</v>
      </c>
      <c r="G991" t="s">
        <v>32</v>
      </c>
      <c r="H991" t="s">
        <v>33</v>
      </c>
      <c r="I991" t="s">
        <v>1599</v>
      </c>
      <c r="J991" t="s">
        <v>1600</v>
      </c>
      <c r="K991" t="s">
        <v>1601</v>
      </c>
    </row>
    <row r="992" spans="1:11" x14ac:dyDescent="0.25">
      <c r="A992">
        <v>1190212</v>
      </c>
      <c r="B992">
        <v>123250</v>
      </c>
      <c r="C992" s="3">
        <f t="shared" si="15"/>
        <v>0.52280092592592597</v>
      </c>
      <c r="D992" t="s">
        <v>18</v>
      </c>
      <c r="E992" t="s">
        <v>19</v>
      </c>
      <c r="F992" t="s">
        <v>31</v>
      </c>
      <c r="G992" t="s">
        <v>32</v>
      </c>
      <c r="H992" t="s">
        <v>33</v>
      </c>
      <c r="I992" t="s">
        <v>1602</v>
      </c>
      <c r="J992" t="s">
        <v>1603</v>
      </c>
      <c r="K992" t="s">
        <v>1604</v>
      </c>
    </row>
    <row r="993" spans="1:11" x14ac:dyDescent="0.25">
      <c r="A993">
        <v>1190212</v>
      </c>
      <c r="B993">
        <v>123255</v>
      </c>
      <c r="C993" s="3">
        <f t="shared" si="15"/>
        <v>0.52285879629629628</v>
      </c>
      <c r="D993" t="s">
        <v>18</v>
      </c>
      <c r="E993" t="s">
        <v>19</v>
      </c>
      <c r="F993" t="s">
        <v>31</v>
      </c>
      <c r="G993" t="s">
        <v>32</v>
      </c>
      <c r="H993" t="s">
        <v>33</v>
      </c>
      <c r="I993" t="s">
        <v>1605</v>
      </c>
      <c r="J993" t="s">
        <v>1606</v>
      </c>
      <c r="K993" t="s">
        <v>1607</v>
      </c>
    </row>
    <row r="994" spans="1:11" x14ac:dyDescent="0.25">
      <c r="A994">
        <v>1190212</v>
      </c>
      <c r="B994">
        <v>124203</v>
      </c>
      <c r="C994" s="3">
        <f t="shared" si="15"/>
        <v>0.5292013888888889</v>
      </c>
      <c r="D994" t="s">
        <v>18</v>
      </c>
      <c r="E994" t="s">
        <v>19</v>
      </c>
      <c r="F994" t="s">
        <v>31</v>
      </c>
      <c r="G994" t="s">
        <v>32</v>
      </c>
      <c r="H994" t="s">
        <v>33</v>
      </c>
      <c r="I994" t="s">
        <v>315</v>
      </c>
      <c r="J994" t="s">
        <v>316</v>
      </c>
      <c r="K994" t="s">
        <v>1608</v>
      </c>
    </row>
    <row r="995" spans="1:11" x14ac:dyDescent="0.25">
      <c r="A995">
        <v>1190212</v>
      </c>
      <c r="B995">
        <v>124518</v>
      </c>
      <c r="C995" s="3">
        <f t="shared" si="15"/>
        <v>0.53145833333333337</v>
      </c>
      <c r="D995" t="s">
        <v>10</v>
      </c>
      <c r="E995" t="s">
        <v>11</v>
      </c>
      <c r="F995" t="s">
        <v>12</v>
      </c>
      <c r="G995" t="s">
        <v>13</v>
      </c>
      <c r="H995" t="s">
        <v>14</v>
      </c>
      <c r="I995" t="s">
        <v>1587</v>
      </c>
      <c r="J995" t="s">
        <v>1588</v>
      </c>
      <c r="K995" t="s">
        <v>1609</v>
      </c>
    </row>
    <row r="996" spans="1:11" x14ac:dyDescent="0.25">
      <c r="A996">
        <v>1190212</v>
      </c>
      <c r="B996">
        <v>124920</v>
      </c>
      <c r="C996" s="3">
        <f t="shared" si="15"/>
        <v>0.53425925925925932</v>
      </c>
      <c r="D996" t="s">
        <v>10</v>
      </c>
      <c r="E996" t="s">
        <v>11</v>
      </c>
      <c r="F996" t="s">
        <v>564</v>
      </c>
      <c r="G996" t="s">
        <v>565</v>
      </c>
      <c r="H996" t="s">
        <v>566</v>
      </c>
      <c r="I996" t="s">
        <v>1587</v>
      </c>
      <c r="J996" t="s">
        <v>1588</v>
      </c>
      <c r="K996" t="s">
        <v>24</v>
      </c>
    </row>
    <row r="997" spans="1:11" x14ac:dyDescent="0.25">
      <c r="A997">
        <v>1190212</v>
      </c>
      <c r="B997">
        <v>130015</v>
      </c>
      <c r="C997" s="3">
        <f t="shared" si="15"/>
        <v>0.54184027777777777</v>
      </c>
      <c r="D997" t="s">
        <v>270</v>
      </c>
      <c r="E997" t="s">
        <v>271</v>
      </c>
      <c r="F997" t="s">
        <v>430</v>
      </c>
      <c r="G997" t="s">
        <v>431</v>
      </c>
      <c r="H997" t="s">
        <v>432</v>
      </c>
      <c r="I997" t="s">
        <v>1587</v>
      </c>
      <c r="J997" t="s">
        <v>1588</v>
      </c>
      <c r="K997" t="s">
        <v>24</v>
      </c>
    </row>
    <row r="998" spans="1:11" x14ac:dyDescent="0.25">
      <c r="A998">
        <v>1190212</v>
      </c>
      <c r="B998">
        <v>130140</v>
      </c>
      <c r="C998" s="3">
        <f t="shared" si="15"/>
        <v>0.54282407407407407</v>
      </c>
      <c r="D998" t="s">
        <v>270</v>
      </c>
      <c r="E998" t="s">
        <v>271</v>
      </c>
      <c r="F998" t="s">
        <v>198</v>
      </c>
      <c r="G998" t="s">
        <v>199</v>
      </c>
      <c r="H998" t="s">
        <v>200</v>
      </c>
      <c r="I998" t="s">
        <v>416</v>
      </c>
      <c r="J998" t="s">
        <v>417</v>
      </c>
      <c r="K998" t="s">
        <v>323</v>
      </c>
    </row>
    <row r="999" spans="1:11" x14ac:dyDescent="0.25">
      <c r="A999">
        <v>1190212</v>
      </c>
      <c r="B999">
        <v>130253</v>
      </c>
      <c r="C999" s="3">
        <f t="shared" si="15"/>
        <v>0.54366898148148146</v>
      </c>
      <c r="D999" t="s">
        <v>270</v>
      </c>
      <c r="E999" t="s">
        <v>271</v>
      </c>
      <c r="F999" t="s">
        <v>198</v>
      </c>
      <c r="G999" t="s">
        <v>199</v>
      </c>
      <c r="H999" t="s">
        <v>200</v>
      </c>
      <c r="I999" t="s">
        <v>419</v>
      </c>
      <c r="J999" t="s">
        <v>420</v>
      </c>
      <c r="K999" t="s">
        <v>326</v>
      </c>
    </row>
    <row r="1000" spans="1:11" x14ac:dyDescent="0.25">
      <c r="A1000">
        <v>1190212</v>
      </c>
      <c r="B1000">
        <v>130713</v>
      </c>
      <c r="C1000" s="3">
        <f t="shared" si="15"/>
        <v>0.54667824074074078</v>
      </c>
      <c r="D1000" t="s">
        <v>18</v>
      </c>
      <c r="E1000" t="s">
        <v>19</v>
      </c>
      <c r="F1000" t="s">
        <v>31</v>
      </c>
      <c r="G1000" t="s">
        <v>32</v>
      </c>
      <c r="H1000" t="s">
        <v>33</v>
      </c>
      <c r="I1000" t="s">
        <v>143</v>
      </c>
      <c r="J1000" t="s">
        <v>144</v>
      </c>
      <c r="K1000" t="s">
        <v>1610</v>
      </c>
    </row>
    <row r="1001" spans="1:11" x14ac:dyDescent="0.25">
      <c r="A1001">
        <v>1190212</v>
      </c>
      <c r="B1001">
        <v>131213</v>
      </c>
      <c r="C1001" s="3">
        <f t="shared" si="15"/>
        <v>0.55015046296296299</v>
      </c>
      <c r="D1001" t="s">
        <v>10</v>
      </c>
      <c r="E1001" t="s">
        <v>11</v>
      </c>
      <c r="F1001" t="s">
        <v>43</v>
      </c>
      <c r="G1001" t="s">
        <v>44</v>
      </c>
      <c r="H1001" t="s">
        <v>45</v>
      </c>
      <c r="I1001" t="s">
        <v>91</v>
      </c>
      <c r="J1001" t="s">
        <v>92</v>
      </c>
      <c r="K1001" t="s">
        <v>1611</v>
      </c>
    </row>
    <row r="1002" spans="1:11" x14ac:dyDescent="0.25">
      <c r="A1002">
        <v>1190212</v>
      </c>
      <c r="B1002">
        <v>131251</v>
      </c>
      <c r="C1002" s="3">
        <f t="shared" si="15"/>
        <v>0.5505902777777778</v>
      </c>
      <c r="D1002" t="s">
        <v>10</v>
      </c>
      <c r="E1002" t="s">
        <v>11</v>
      </c>
      <c r="F1002" t="s">
        <v>12</v>
      </c>
      <c r="G1002" t="s">
        <v>13</v>
      </c>
      <c r="H1002" t="s">
        <v>14</v>
      </c>
      <c r="I1002" t="s">
        <v>556</v>
      </c>
      <c r="J1002" t="s">
        <v>557</v>
      </c>
      <c r="K1002" t="s">
        <v>1612</v>
      </c>
    </row>
    <row r="1003" spans="1:11" x14ac:dyDescent="0.25">
      <c r="A1003">
        <v>1190212</v>
      </c>
      <c r="B1003">
        <v>131253</v>
      </c>
      <c r="C1003" s="3">
        <f t="shared" si="15"/>
        <v>0.55061342592592599</v>
      </c>
      <c r="D1003" t="s">
        <v>18</v>
      </c>
      <c r="E1003" t="s">
        <v>19</v>
      </c>
      <c r="F1003" t="s">
        <v>31</v>
      </c>
      <c r="G1003" t="s">
        <v>32</v>
      </c>
      <c r="H1003" t="s">
        <v>33</v>
      </c>
      <c r="I1003" t="s">
        <v>1613</v>
      </c>
      <c r="J1003" t="s">
        <v>1614</v>
      </c>
      <c r="K1003" t="s">
        <v>1615</v>
      </c>
    </row>
    <row r="1004" spans="1:11" x14ac:dyDescent="0.25">
      <c r="A1004">
        <v>1190212</v>
      </c>
      <c r="B1004">
        <v>132338</v>
      </c>
      <c r="C1004" s="3">
        <f t="shared" si="15"/>
        <v>0.55807870370370372</v>
      </c>
      <c r="D1004" t="s">
        <v>18</v>
      </c>
      <c r="E1004" t="s">
        <v>19</v>
      </c>
      <c r="F1004" t="s">
        <v>31</v>
      </c>
      <c r="G1004" t="s">
        <v>32</v>
      </c>
      <c r="H1004" t="s">
        <v>33</v>
      </c>
      <c r="I1004" t="s">
        <v>34</v>
      </c>
      <c r="J1004" t="s">
        <v>35</v>
      </c>
      <c r="K1004" t="s">
        <v>1616</v>
      </c>
    </row>
    <row r="1005" spans="1:11" x14ac:dyDescent="0.25">
      <c r="A1005">
        <v>1190212</v>
      </c>
      <c r="B1005">
        <v>132444</v>
      </c>
      <c r="C1005" s="3">
        <f t="shared" si="15"/>
        <v>0.55884259259259261</v>
      </c>
      <c r="D1005" t="s">
        <v>264</v>
      </c>
      <c r="E1005" t="s">
        <v>265</v>
      </c>
      <c r="F1005" t="s">
        <v>217</v>
      </c>
      <c r="G1005" t="s">
        <v>218</v>
      </c>
      <c r="H1005" t="s">
        <v>219</v>
      </c>
      <c r="I1005" t="s">
        <v>504</v>
      </c>
      <c r="J1005" t="s">
        <v>24</v>
      </c>
      <c r="K1005" t="s">
        <v>24</v>
      </c>
    </row>
    <row r="1006" spans="1:11" x14ac:dyDescent="0.25">
      <c r="A1006">
        <v>1190212</v>
      </c>
      <c r="B1006">
        <v>132830</v>
      </c>
      <c r="C1006" s="3">
        <f t="shared" si="15"/>
        <v>0.56145833333333328</v>
      </c>
      <c r="D1006" t="s">
        <v>264</v>
      </c>
      <c r="E1006" t="s">
        <v>265</v>
      </c>
      <c r="F1006" t="s">
        <v>20</v>
      </c>
      <c r="G1006" t="s">
        <v>21</v>
      </c>
      <c r="H1006" t="s">
        <v>22</v>
      </c>
      <c r="I1006" t="s">
        <v>1617</v>
      </c>
      <c r="J1006" t="s">
        <v>24</v>
      </c>
      <c r="K1006" t="s">
        <v>1618</v>
      </c>
    </row>
    <row r="1007" spans="1:11" x14ac:dyDescent="0.25">
      <c r="A1007">
        <v>1190212</v>
      </c>
      <c r="B1007">
        <v>133204</v>
      </c>
      <c r="C1007" s="3">
        <f t="shared" si="15"/>
        <v>0.56393518518518515</v>
      </c>
      <c r="D1007" t="s">
        <v>10</v>
      </c>
      <c r="E1007" t="s">
        <v>11</v>
      </c>
      <c r="F1007" t="s">
        <v>564</v>
      </c>
      <c r="G1007" t="s">
        <v>565</v>
      </c>
      <c r="H1007" t="s">
        <v>566</v>
      </c>
      <c r="I1007" t="s">
        <v>1619</v>
      </c>
      <c r="J1007" t="s">
        <v>691</v>
      </c>
      <c r="K1007" t="s">
        <v>24</v>
      </c>
    </row>
    <row r="1008" spans="1:11" x14ac:dyDescent="0.25">
      <c r="A1008">
        <v>1190212</v>
      </c>
      <c r="B1008">
        <v>134626</v>
      </c>
      <c r="C1008" s="3">
        <f t="shared" si="15"/>
        <v>0.57391203703703708</v>
      </c>
      <c r="D1008" t="s">
        <v>10</v>
      </c>
      <c r="E1008" t="s">
        <v>11</v>
      </c>
      <c r="F1008" t="s">
        <v>43</v>
      </c>
      <c r="G1008" t="s">
        <v>44</v>
      </c>
      <c r="H1008" t="s">
        <v>45</v>
      </c>
      <c r="I1008" t="s">
        <v>638</v>
      </c>
      <c r="J1008" t="s">
        <v>639</v>
      </c>
      <c r="K1008" t="s">
        <v>1620</v>
      </c>
    </row>
    <row r="1009" spans="1:11" x14ac:dyDescent="0.25">
      <c r="A1009">
        <v>1190212</v>
      </c>
      <c r="B1009">
        <v>134639</v>
      </c>
      <c r="C1009" s="3">
        <f t="shared" si="15"/>
        <v>0.57406250000000003</v>
      </c>
      <c r="D1009" t="s">
        <v>10</v>
      </c>
      <c r="E1009" t="s">
        <v>11</v>
      </c>
      <c r="F1009" t="s">
        <v>43</v>
      </c>
      <c r="G1009" t="s">
        <v>44</v>
      </c>
      <c r="H1009" t="s">
        <v>45</v>
      </c>
      <c r="I1009" t="s">
        <v>638</v>
      </c>
      <c r="J1009" t="s">
        <v>639</v>
      </c>
      <c r="K1009" t="s">
        <v>1621</v>
      </c>
    </row>
    <row r="1010" spans="1:11" x14ac:dyDescent="0.25">
      <c r="A1010">
        <v>1190212</v>
      </c>
      <c r="B1010">
        <v>134722</v>
      </c>
      <c r="C1010" s="3">
        <f t="shared" si="15"/>
        <v>0.57456018518518526</v>
      </c>
      <c r="D1010" t="s">
        <v>10</v>
      </c>
      <c r="E1010" t="s">
        <v>11</v>
      </c>
      <c r="F1010" t="s">
        <v>12</v>
      </c>
      <c r="G1010" t="s">
        <v>13</v>
      </c>
      <c r="H1010" t="s">
        <v>14</v>
      </c>
      <c r="I1010" t="s">
        <v>559</v>
      </c>
      <c r="J1010" t="s">
        <v>560</v>
      </c>
      <c r="K1010" t="s">
        <v>1622</v>
      </c>
    </row>
    <row r="1011" spans="1:11" x14ac:dyDescent="0.25">
      <c r="A1011">
        <v>1190212</v>
      </c>
      <c r="B1011">
        <v>135215</v>
      </c>
      <c r="C1011" s="3">
        <f t="shared" si="15"/>
        <v>0.57795138888888886</v>
      </c>
      <c r="D1011" t="s">
        <v>18</v>
      </c>
      <c r="E1011" t="s">
        <v>19</v>
      </c>
      <c r="F1011" t="s">
        <v>31</v>
      </c>
      <c r="G1011" t="s">
        <v>32</v>
      </c>
      <c r="H1011" t="s">
        <v>33</v>
      </c>
      <c r="I1011" t="s">
        <v>187</v>
      </c>
      <c r="J1011" t="s">
        <v>188</v>
      </c>
      <c r="K1011" t="s">
        <v>1623</v>
      </c>
    </row>
    <row r="1012" spans="1:11" x14ac:dyDescent="0.25">
      <c r="A1012">
        <v>1190212</v>
      </c>
      <c r="B1012">
        <v>135220</v>
      </c>
      <c r="C1012" s="3">
        <f t="shared" si="15"/>
        <v>0.57800925925925928</v>
      </c>
      <c r="D1012" t="s">
        <v>18</v>
      </c>
      <c r="E1012" t="s">
        <v>19</v>
      </c>
      <c r="F1012" t="s">
        <v>31</v>
      </c>
      <c r="G1012" t="s">
        <v>32</v>
      </c>
      <c r="H1012" t="s">
        <v>33</v>
      </c>
      <c r="I1012" t="s">
        <v>184</v>
      </c>
      <c r="J1012" t="s">
        <v>185</v>
      </c>
      <c r="K1012" t="s">
        <v>1624</v>
      </c>
    </row>
    <row r="1013" spans="1:11" x14ac:dyDescent="0.25">
      <c r="A1013">
        <v>1190212</v>
      </c>
      <c r="B1013">
        <v>135226</v>
      </c>
      <c r="C1013" s="3">
        <f t="shared" si="15"/>
        <v>0.57807870370370373</v>
      </c>
      <c r="D1013" t="s">
        <v>18</v>
      </c>
      <c r="E1013" t="s">
        <v>19</v>
      </c>
      <c r="F1013" t="s">
        <v>31</v>
      </c>
      <c r="G1013" t="s">
        <v>32</v>
      </c>
      <c r="H1013" t="s">
        <v>33</v>
      </c>
      <c r="I1013" t="s">
        <v>180</v>
      </c>
      <c r="J1013" t="s">
        <v>181</v>
      </c>
      <c r="K1013" t="s">
        <v>1625</v>
      </c>
    </row>
    <row r="1014" spans="1:11" x14ac:dyDescent="0.25">
      <c r="A1014">
        <v>1190212</v>
      </c>
      <c r="B1014">
        <v>135338</v>
      </c>
      <c r="C1014" s="3">
        <f t="shared" si="15"/>
        <v>0.57891203703703698</v>
      </c>
      <c r="D1014" t="s">
        <v>18</v>
      </c>
      <c r="E1014" t="s">
        <v>19</v>
      </c>
      <c r="F1014" t="s">
        <v>198</v>
      </c>
      <c r="G1014" t="s">
        <v>199</v>
      </c>
      <c r="H1014" t="s">
        <v>200</v>
      </c>
      <c r="I1014" t="s">
        <v>187</v>
      </c>
      <c r="J1014" t="s">
        <v>188</v>
      </c>
      <c r="K1014" t="s">
        <v>206</v>
      </c>
    </row>
    <row r="1015" spans="1:11" x14ac:dyDescent="0.25">
      <c r="A1015">
        <v>1190212</v>
      </c>
      <c r="B1015">
        <v>135427</v>
      </c>
      <c r="C1015" s="3">
        <f t="shared" si="15"/>
        <v>0.57947916666666666</v>
      </c>
      <c r="D1015" t="s">
        <v>18</v>
      </c>
      <c r="E1015" t="s">
        <v>19</v>
      </c>
      <c r="F1015" t="s">
        <v>198</v>
      </c>
      <c r="G1015" t="s">
        <v>199</v>
      </c>
      <c r="H1015" t="s">
        <v>200</v>
      </c>
      <c r="I1015" t="s">
        <v>201</v>
      </c>
      <c r="J1015" t="s">
        <v>202</v>
      </c>
      <c r="K1015" t="s">
        <v>415</v>
      </c>
    </row>
    <row r="1016" spans="1:11" x14ac:dyDescent="0.25">
      <c r="A1016">
        <v>1190212</v>
      </c>
      <c r="B1016">
        <v>135946</v>
      </c>
      <c r="C1016" s="3">
        <f t="shared" si="15"/>
        <v>0.58317129629629627</v>
      </c>
      <c r="D1016" t="s">
        <v>10</v>
      </c>
      <c r="E1016" t="s">
        <v>11</v>
      </c>
      <c r="F1016" t="s">
        <v>198</v>
      </c>
      <c r="G1016" t="s">
        <v>199</v>
      </c>
      <c r="H1016" t="s">
        <v>200</v>
      </c>
      <c r="I1016" t="s">
        <v>332</v>
      </c>
      <c r="J1016" t="s">
        <v>333</v>
      </c>
      <c r="K1016" t="s">
        <v>975</v>
      </c>
    </row>
    <row r="1017" spans="1:11" x14ac:dyDescent="0.25">
      <c r="A1017">
        <v>1190212</v>
      </c>
      <c r="B1017">
        <v>140113</v>
      </c>
      <c r="C1017" s="3">
        <f t="shared" si="15"/>
        <v>0.58417824074074076</v>
      </c>
      <c r="D1017" t="s">
        <v>10</v>
      </c>
      <c r="E1017" t="s">
        <v>11</v>
      </c>
      <c r="F1017" t="s">
        <v>198</v>
      </c>
      <c r="G1017" t="s">
        <v>199</v>
      </c>
      <c r="H1017" t="s">
        <v>200</v>
      </c>
      <c r="I1017" t="s">
        <v>1626</v>
      </c>
      <c r="J1017" t="s">
        <v>1627</v>
      </c>
      <c r="K1017" t="s">
        <v>983</v>
      </c>
    </row>
    <row r="1018" spans="1:11" x14ac:dyDescent="0.25">
      <c r="A1018">
        <v>1190212</v>
      </c>
      <c r="B1018">
        <v>140533</v>
      </c>
      <c r="C1018" s="3">
        <f t="shared" si="15"/>
        <v>0.58718749999999997</v>
      </c>
      <c r="D1018" t="s">
        <v>10</v>
      </c>
      <c r="E1018" t="s">
        <v>11</v>
      </c>
      <c r="F1018" t="s">
        <v>198</v>
      </c>
      <c r="G1018" t="s">
        <v>199</v>
      </c>
      <c r="H1018" t="s">
        <v>200</v>
      </c>
      <c r="I1018" t="s">
        <v>397</v>
      </c>
      <c r="J1018" t="s">
        <v>398</v>
      </c>
      <c r="K1018" t="s">
        <v>1124</v>
      </c>
    </row>
    <row r="1019" spans="1:11" x14ac:dyDescent="0.25">
      <c r="A1019">
        <v>1190212</v>
      </c>
      <c r="B1019">
        <v>140642</v>
      </c>
      <c r="C1019" s="3">
        <f t="shared" si="15"/>
        <v>0.5879861111111111</v>
      </c>
      <c r="D1019" t="s">
        <v>10</v>
      </c>
      <c r="E1019" t="s">
        <v>11</v>
      </c>
      <c r="F1019" t="s">
        <v>12</v>
      </c>
      <c r="G1019" t="s">
        <v>13</v>
      </c>
      <c r="H1019" t="s">
        <v>14</v>
      </c>
      <c r="I1019" t="s">
        <v>906</v>
      </c>
      <c r="J1019" t="s">
        <v>907</v>
      </c>
      <c r="K1019" t="s">
        <v>1628</v>
      </c>
    </row>
    <row r="1020" spans="1:11" x14ac:dyDescent="0.25">
      <c r="A1020">
        <v>1190212</v>
      </c>
      <c r="B1020">
        <v>141125</v>
      </c>
      <c r="C1020" s="3">
        <f t="shared" si="15"/>
        <v>0.59126157407407409</v>
      </c>
      <c r="D1020" t="s">
        <v>10</v>
      </c>
      <c r="E1020" t="s">
        <v>11</v>
      </c>
      <c r="F1020" t="s">
        <v>12</v>
      </c>
      <c r="G1020" t="s">
        <v>13</v>
      </c>
      <c r="H1020" t="s">
        <v>14</v>
      </c>
      <c r="I1020" t="s">
        <v>167</v>
      </c>
      <c r="J1020" t="s">
        <v>168</v>
      </c>
      <c r="K1020" t="s">
        <v>1629</v>
      </c>
    </row>
    <row r="1021" spans="1:11" x14ac:dyDescent="0.25">
      <c r="A1021">
        <v>1190212</v>
      </c>
      <c r="B1021">
        <v>141802</v>
      </c>
      <c r="C1021" s="3">
        <f t="shared" si="15"/>
        <v>0.59585648148148151</v>
      </c>
      <c r="D1021" t="s">
        <v>10</v>
      </c>
      <c r="E1021" t="s">
        <v>11</v>
      </c>
      <c r="F1021" t="s">
        <v>12</v>
      </c>
      <c r="G1021" t="s">
        <v>13</v>
      </c>
      <c r="H1021" t="s">
        <v>14</v>
      </c>
      <c r="I1021" t="s">
        <v>155</v>
      </c>
      <c r="J1021" t="s">
        <v>156</v>
      </c>
      <c r="K1021" t="s">
        <v>1630</v>
      </c>
    </row>
    <row r="1022" spans="1:11" x14ac:dyDescent="0.25">
      <c r="A1022">
        <v>1190212</v>
      </c>
      <c r="B1022">
        <v>143410</v>
      </c>
      <c r="C1022" s="3">
        <f t="shared" si="15"/>
        <v>0.60706018518518523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  <c r="I1022" t="s">
        <v>116</v>
      </c>
      <c r="J1022" t="s">
        <v>117</v>
      </c>
      <c r="K1022" t="s">
        <v>1631</v>
      </c>
    </row>
    <row r="1023" spans="1:11" x14ac:dyDescent="0.25">
      <c r="A1023">
        <v>1190212</v>
      </c>
      <c r="B1023">
        <v>143441</v>
      </c>
      <c r="C1023" s="3">
        <f t="shared" si="15"/>
        <v>0.60741898148148155</v>
      </c>
      <c r="D1023" t="s">
        <v>10</v>
      </c>
      <c r="E1023" t="s">
        <v>11</v>
      </c>
      <c r="F1023" t="s">
        <v>12</v>
      </c>
      <c r="G1023" t="s">
        <v>13</v>
      </c>
      <c r="H1023" t="s">
        <v>14</v>
      </c>
      <c r="I1023" t="s">
        <v>909</v>
      </c>
      <c r="J1023" t="s">
        <v>910</v>
      </c>
      <c r="K1023" t="s">
        <v>1632</v>
      </c>
    </row>
    <row r="1024" spans="1:11" x14ac:dyDescent="0.25">
      <c r="A1024">
        <v>1190212</v>
      </c>
      <c r="B1024">
        <v>143858</v>
      </c>
      <c r="C1024" s="3">
        <f t="shared" si="15"/>
        <v>0.61039351851851853</v>
      </c>
      <c r="D1024" t="s">
        <v>210</v>
      </c>
      <c r="E1024" t="s">
        <v>211</v>
      </c>
      <c r="F1024" t="s">
        <v>198</v>
      </c>
      <c r="G1024" t="s">
        <v>199</v>
      </c>
      <c r="H1024" t="s">
        <v>200</v>
      </c>
      <c r="I1024" t="s">
        <v>1633</v>
      </c>
      <c r="J1024" t="s">
        <v>1634</v>
      </c>
      <c r="K1024" t="s">
        <v>214</v>
      </c>
    </row>
    <row r="1025" spans="1:11" x14ac:dyDescent="0.25">
      <c r="A1025">
        <v>1190212</v>
      </c>
      <c r="B1025">
        <v>144116</v>
      </c>
      <c r="C1025" s="3">
        <f t="shared" si="15"/>
        <v>0.61199074074074067</v>
      </c>
      <c r="D1025" t="s">
        <v>210</v>
      </c>
      <c r="E1025" t="s">
        <v>211</v>
      </c>
      <c r="F1025" t="s">
        <v>198</v>
      </c>
      <c r="G1025" t="s">
        <v>199</v>
      </c>
      <c r="H1025" t="s">
        <v>200</v>
      </c>
      <c r="I1025" t="s">
        <v>1635</v>
      </c>
      <c r="J1025" t="s">
        <v>1636</v>
      </c>
      <c r="K1025" t="s">
        <v>216</v>
      </c>
    </row>
    <row r="1026" spans="1:11" x14ac:dyDescent="0.25">
      <c r="A1026">
        <v>1190212</v>
      </c>
      <c r="B1026">
        <v>144301</v>
      </c>
      <c r="C1026" s="3">
        <f t="shared" si="15"/>
        <v>0.61320601851851853</v>
      </c>
      <c r="D1026" t="s">
        <v>210</v>
      </c>
      <c r="E1026" t="s">
        <v>211</v>
      </c>
      <c r="F1026" t="s">
        <v>198</v>
      </c>
      <c r="G1026" t="s">
        <v>199</v>
      </c>
      <c r="H1026" t="s">
        <v>200</v>
      </c>
      <c r="I1026" t="s">
        <v>1633</v>
      </c>
      <c r="J1026" t="s">
        <v>1634</v>
      </c>
      <c r="K1026" t="s">
        <v>1539</v>
      </c>
    </row>
    <row r="1027" spans="1:11" x14ac:dyDescent="0.25">
      <c r="A1027">
        <v>1190212</v>
      </c>
      <c r="B1027">
        <v>144427</v>
      </c>
      <c r="C1027" s="3">
        <f t="shared" ref="C1027:C1090" si="16">--TEXT(B1027,"00\:00\:00")</f>
        <v>0.61420138888888887</v>
      </c>
      <c r="D1027" t="s">
        <v>210</v>
      </c>
      <c r="E1027" t="s">
        <v>211</v>
      </c>
      <c r="F1027" t="s">
        <v>198</v>
      </c>
      <c r="G1027" t="s">
        <v>199</v>
      </c>
      <c r="H1027" t="s">
        <v>200</v>
      </c>
      <c r="I1027" t="s">
        <v>1635</v>
      </c>
      <c r="J1027" t="s">
        <v>1636</v>
      </c>
      <c r="K1027" t="s">
        <v>1541</v>
      </c>
    </row>
    <row r="1028" spans="1:11" x14ac:dyDescent="0.25">
      <c r="A1028">
        <v>1190212</v>
      </c>
      <c r="B1028">
        <v>144539</v>
      </c>
      <c r="C1028" s="3">
        <f t="shared" si="16"/>
        <v>0.61503472222222222</v>
      </c>
      <c r="D1028" t="s">
        <v>270</v>
      </c>
      <c r="E1028" t="s">
        <v>271</v>
      </c>
      <c r="F1028" t="s">
        <v>198</v>
      </c>
      <c r="G1028" t="s">
        <v>199</v>
      </c>
      <c r="H1028" t="s">
        <v>200</v>
      </c>
      <c r="I1028" t="s">
        <v>1637</v>
      </c>
      <c r="J1028" t="s">
        <v>1638</v>
      </c>
      <c r="K1028" t="s">
        <v>334</v>
      </c>
    </row>
    <row r="1029" spans="1:11" x14ac:dyDescent="0.25">
      <c r="A1029">
        <v>1190212</v>
      </c>
      <c r="B1029">
        <v>144605</v>
      </c>
      <c r="C1029" s="3">
        <f t="shared" si="16"/>
        <v>0.61533564814814812</v>
      </c>
      <c r="D1029" t="s">
        <v>210</v>
      </c>
      <c r="E1029" t="s">
        <v>211</v>
      </c>
      <c r="F1029" t="s">
        <v>198</v>
      </c>
      <c r="G1029" t="s">
        <v>199</v>
      </c>
      <c r="H1029" t="s">
        <v>200</v>
      </c>
      <c r="I1029" t="s">
        <v>1633</v>
      </c>
      <c r="J1029" t="s">
        <v>1634</v>
      </c>
      <c r="K1029" t="s">
        <v>1542</v>
      </c>
    </row>
    <row r="1030" spans="1:11" x14ac:dyDescent="0.25">
      <c r="A1030">
        <v>1190212</v>
      </c>
      <c r="B1030">
        <v>144720</v>
      </c>
      <c r="C1030" s="3">
        <f t="shared" si="16"/>
        <v>0.6162037037037037</v>
      </c>
      <c r="D1030" t="s">
        <v>210</v>
      </c>
      <c r="E1030" t="s">
        <v>211</v>
      </c>
      <c r="F1030" t="s">
        <v>198</v>
      </c>
      <c r="G1030" t="s">
        <v>199</v>
      </c>
      <c r="H1030" t="s">
        <v>200</v>
      </c>
      <c r="I1030" t="s">
        <v>1635</v>
      </c>
      <c r="J1030" t="s">
        <v>1636</v>
      </c>
      <c r="K1030" t="s">
        <v>1543</v>
      </c>
    </row>
    <row r="1031" spans="1:11" x14ac:dyDescent="0.25">
      <c r="A1031">
        <v>1190212</v>
      </c>
      <c r="B1031">
        <v>144839</v>
      </c>
      <c r="C1031" s="3">
        <f t="shared" si="16"/>
        <v>0.61711805555555554</v>
      </c>
      <c r="D1031" t="s">
        <v>270</v>
      </c>
      <c r="E1031" t="s">
        <v>271</v>
      </c>
      <c r="F1031" t="s">
        <v>198</v>
      </c>
      <c r="G1031" t="s">
        <v>199</v>
      </c>
      <c r="H1031" t="s">
        <v>200</v>
      </c>
      <c r="I1031" t="s">
        <v>1639</v>
      </c>
      <c r="J1031" t="s">
        <v>1640</v>
      </c>
      <c r="K1031" t="s">
        <v>335</v>
      </c>
    </row>
    <row r="1032" spans="1:11" x14ac:dyDescent="0.25">
      <c r="A1032">
        <v>1190212</v>
      </c>
      <c r="B1032">
        <v>144920</v>
      </c>
      <c r="C1032" s="3">
        <f t="shared" si="16"/>
        <v>0.61759259259259258</v>
      </c>
      <c r="D1032" t="s">
        <v>210</v>
      </c>
      <c r="E1032" t="s">
        <v>211</v>
      </c>
      <c r="F1032" t="s">
        <v>198</v>
      </c>
      <c r="G1032" t="s">
        <v>199</v>
      </c>
      <c r="H1032" t="s">
        <v>200</v>
      </c>
      <c r="I1032" t="s">
        <v>1633</v>
      </c>
      <c r="J1032" t="s">
        <v>1634</v>
      </c>
      <c r="K1032" t="s">
        <v>1544</v>
      </c>
    </row>
    <row r="1033" spans="1:11" x14ac:dyDescent="0.25">
      <c r="A1033">
        <v>1190212</v>
      </c>
      <c r="B1033">
        <v>145032</v>
      </c>
      <c r="C1033" s="3">
        <f t="shared" si="16"/>
        <v>0.61842592592592593</v>
      </c>
      <c r="D1033" t="s">
        <v>270</v>
      </c>
      <c r="E1033" t="s">
        <v>271</v>
      </c>
      <c r="F1033" t="s">
        <v>198</v>
      </c>
      <c r="G1033" t="s">
        <v>199</v>
      </c>
      <c r="H1033" t="s">
        <v>200</v>
      </c>
      <c r="I1033" t="s">
        <v>397</v>
      </c>
      <c r="J1033" t="s">
        <v>398</v>
      </c>
      <c r="K1033" t="s">
        <v>355</v>
      </c>
    </row>
    <row r="1034" spans="1:11" x14ac:dyDescent="0.25">
      <c r="A1034">
        <v>1190212</v>
      </c>
      <c r="B1034">
        <v>145132</v>
      </c>
      <c r="C1034" s="3">
        <f t="shared" si="16"/>
        <v>0.61912037037037038</v>
      </c>
      <c r="D1034" t="s">
        <v>210</v>
      </c>
      <c r="E1034" t="s">
        <v>211</v>
      </c>
      <c r="F1034" t="s">
        <v>198</v>
      </c>
      <c r="G1034" t="s">
        <v>199</v>
      </c>
      <c r="H1034" t="s">
        <v>200</v>
      </c>
      <c r="I1034" t="s">
        <v>1635</v>
      </c>
      <c r="J1034" t="s">
        <v>1636</v>
      </c>
      <c r="K1034" t="s">
        <v>1545</v>
      </c>
    </row>
    <row r="1035" spans="1:11" x14ac:dyDescent="0.25">
      <c r="A1035">
        <v>1190212</v>
      </c>
      <c r="B1035">
        <v>145343</v>
      </c>
      <c r="C1035" s="3">
        <f t="shared" si="16"/>
        <v>0.62063657407407413</v>
      </c>
      <c r="D1035" t="s">
        <v>210</v>
      </c>
      <c r="E1035" t="s">
        <v>211</v>
      </c>
      <c r="F1035" t="s">
        <v>198</v>
      </c>
      <c r="G1035" t="s">
        <v>199</v>
      </c>
      <c r="H1035" t="s">
        <v>200</v>
      </c>
      <c r="I1035" t="s">
        <v>1641</v>
      </c>
      <c r="J1035" t="s">
        <v>1642</v>
      </c>
      <c r="K1035" t="s">
        <v>1546</v>
      </c>
    </row>
    <row r="1036" spans="1:11" x14ac:dyDescent="0.25">
      <c r="A1036">
        <v>1190212</v>
      </c>
      <c r="B1036">
        <v>145429</v>
      </c>
      <c r="C1036" s="3">
        <f t="shared" si="16"/>
        <v>0.62116898148148147</v>
      </c>
      <c r="D1036" t="s">
        <v>210</v>
      </c>
      <c r="E1036" t="s">
        <v>211</v>
      </c>
      <c r="F1036" t="s">
        <v>198</v>
      </c>
      <c r="G1036" t="s">
        <v>199</v>
      </c>
      <c r="H1036" t="s">
        <v>200</v>
      </c>
      <c r="I1036" t="s">
        <v>1643</v>
      </c>
      <c r="J1036" t="s">
        <v>1644</v>
      </c>
      <c r="K1036" t="s">
        <v>1547</v>
      </c>
    </row>
    <row r="1037" spans="1:11" x14ac:dyDescent="0.25">
      <c r="A1037">
        <v>1190212</v>
      </c>
      <c r="B1037">
        <v>150301</v>
      </c>
      <c r="C1037" s="3">
        <f t="shared" si="16"/>
        <v>0.62709490740740736</v>
      </c>
      <c r="D1037" t="s">
        <v>210</v>
      </c>
      <c r="E1037" t="s">
        <v>211</v>
      </c>
      <c r="F1037" t="s">
        <v>198</v>
      </c>
      <c r="G1037" t="s">
        <v>199</v>
      </c>
      <c r="H1037" t="s">
        <v>200</v>
      </c>
      <c r="I1037" t="s">
        <v>1633</v>
      </c>
      <c r="J1037" t="s">
        <v>1634</v>
      </c>
      <c r="K1037" t="s">
        <v>1548</v>
      </c>
    </row>
    <row r="1038" spans="1:11" x14ac:dyDescent="0.25">
      <c r="A1038">
        <v>1190212</v>
      </c>
      <c r="B1038">
        <v>150438</v>
      </c>
      <c r="C1038" s="3">
        <f t="shared" si="16"/>
        <v>0.62821759259259258</v>
      </c>
      <c r="D1038" t="s">
        <v>210</v>
      </c>
      <c r="E1038" t="s">
        <v>211</v>
      </c>
      <c r="F1038" t="s">
        <v>198</v>
      </c>
      <c r="G1038" t="s">
        <v>199</v>
      </c>
      <c r="H1038" t="s">
        <v>200</v>
      </c>
      <c r="I1038" t="s">
        <v>1635</v>
      </c>
      <c r="J1038" t="s">
        <v>1636</v>
      </c>
      <c r="K1038" t="s">
        <v>1549</v>
      </c>
    </row>
    <row r="1039" spans="1:11" x14ac:dyDescent="0.25">
      <c r="A1039">
        <v>1190212</v>
      </c>
      <c r="B1039">
        <v>150713</v>
      </c>
      <c r="C1039" s="3">
        <f t="shared" si="16"/>
        <v>0.63001157407407404</v>
      </c>
      <c r="D1039" t="s">
        <v>210</v>
      </c>
      <c r="E1039" t="s">
        <v>211</v>
      </c>
      <c r="F1039" t="s">
        <v>198</v>
      </c>
      <c r="G1039" t="s">
        <v>199</v>
      </c>
      <c r="H1039" t="s">
        <v>200</v>
      </c>
      <c r="I1039" t="s">
        <v>1641</v>
      </c>
      <c r="J1039" t="s">
        <v>1642</v>
      </c>
      <c r="K1039" t="s">
        <v>1645</v>
      </c>
    </row>
    <row r="1040" spans="1:11" x14ac:dyDescent="0.25">
      <c r="A1040">
        <v>1190212</v>
      </c>
      <c r="B1040">
        <v>150756</v>
      </c>
      <c r="C1040" s="3">
        <f t="shared" si="16"/>
        <v>0.63050925925925927</v>
      </c>
      <c r="D1040" t="s">
        <v>210</v>
      </c>
      <c r="E1040" t="s">
        <v>211</v>
      </c>
      <c r="F1040" t="s">
        <v>198</v>
      </c>
      <c r="G1040" t="s">
        <v>199</v>
      </c>
      <c r="H1040" t="s">
        <v>200</v>
      </c>
      <c r="I1040" t="s">
        <v>1643</v>
      </c>
      <c r="J1040" t="s">
        <v>1644</v>
      </c>
      <c r="K1040" t="s">
        <v>1646</v>
      </c>
    </row>
    <row r="1041" spans="1:11" x14ac:dyDescent="0.25">
      <c r="A1041">
        <v>1190212</v>
      </c>
      <c r="B1041">
        <v>150958</v>
      </c>
      <c r="C1041" s="3">
        <f t="shared" si="16"/>
        <v>0.63192129629629623</v>
      </c>
      <c r="D1041" t="s">
        <v>10</v>
      </c>
      <c r="E1041" t="s">
        <v>11</v>
      </c>
      <c r="F1041" t="s">
        <v>12</v>
      </c>
      <c r="G1041" t="s">
        <v>13</v>
      </c>
      <c r="H1041" t="s">
        <v>14</v>
      </c>
      <c r="I1041" t="s">
        <v>609</v>
      </c>
      <c r="J1041" t="s">
        <v>610</v>
      </c>
      <c r="K1041" t="s">
        <v>1647</v>
      </c>
    </row>
    <row r="1042" spans="1:11" x14ac:dyDescent="0.25">
      <c r="A1042">
        <v>1190212</v>
      </c>
      <c r="B1042">
        <v>151026</v>
      </c>
      <c r="C1042" s="3">
        <f t="shared" si="16"/>
        <v>0.63224537037037043</v>
      </c>
      <c r="D1042" t="s">
        <v>10</v>
      </c>
      <c r="E1042" t="s">
        <v>11</v>
      </c>
      <c r="F1042" t="s">
        <v>12</v>
      </c>
      <c r="G1042" t="s">
        <v>13</v>
      </c>
      <c r="H1042" t="s">
        <v>14</v>
      </c>
      <c r="I1042" t="s">
        <v>1648</v>
      </c>
      <c r="J1042" t="s">
        <v>1649</v>
      </c>
      <c r="K1042" t="s">
        <v>1650</v>
      </c>
    </row>
    <row r="1043" spans="1:11" x14ac:dyDescent="0.25">
      <c r="A1043">
        <v>1190212</v>
      </c>
      <c r="B1043">
        <v>151126</v>
      </c>
      <c r="C1043" s="3">
        <f t="shared" si="16"/>
        <v>0.63293981481481476</v>
      </c>
      <c r="D1043" t="s">
        <v>18</v>
      </c>
      <c r="E1043" t="s">
        <v>19</v>
      </c>
      <c r="F1043" t="s">
        <v>31</v>
      </c>
      <c r="G1043" t="s">
        <v>32</v>
      </c>
      <c r="H1043" t="s">
        <v>33</v>
      </c>
      <c r="I1043" t="s">
        <v>1651</v>
      </c>
      <c r="J1043" t="s">
        <v>1652</v>
      </c>
      <c r="K1043" t="s">
        <v>1653</v>
      </c>
    </row>
    <row r="1044" spans="1:11" x14ac:dyDescent="0.25">
      <c r="A1044">
        <v>1190212</v>
      </c>
      <c r="B1044">
        <v>151131</v>
      </c>
      <c r="C1044" s="3">
        <f t="shared" si="16"/>
        <v>0.63299768518518518</v>
      </c>
      <c r="D1044" t="s">
        <v>18</v>
      </c>
      <c r="E1044" t="s">
        <v>19</v>
      </c>
      <c r="F1044" t="s">
        <v>31</v>
      </c>
      <c r="G1044" t="s">
        <v>32</v>
      </c>
      <c r="H1044" t="s">
        <v>33</v>
      </c>
      <c r="I1044" t="s">
        <v>155</v>
      </c>
      <c r="J1044" t="s">
        <v>156</v>
      </c>
      <c r="K1044" t="s">
        <v>1654</v>
      </c>
    </row>
    <row r="1045" spans="1:11" x14ac:dyDescent="0.25">
      <c r="A1045">
        <v>1190212</v>
      </c>
      <c r="B1045">
        <v>151142</v>
      </c>
      <c r="C1045" s="3">
        <f t="shared" si="16"/>
        <v>0.63312500000000005</v>
      </c>
      <c r="D1045" t="s">
        <v>210</v>
      </c>
      <c r="E1045" t="s">
        <v>211</v>
      </c>
      <c r="F1045" t="s">
        <v>198</v>
      </c>
      <c r="G1045" t="s">
        <v>199</v>
      </c>
      <c r="H1045" t="s">
        <v>200</v>
      </c>
      <c r="I1045" t="s">
        <v>1655</v>
      </c>
      <c r="J1045" t="s">
        <v>1656</v>
      </c>
      <c r="K1045" t="s">
        <v>1657</v>
      </c>
    </row>
    <row r="1046" spans="1:11" x14ac:dyDescent="0.25">
      <c r="A1046">
        <v>1190212</v>
      </c>
      <c r="B1046">
        <v>151144</v>
      </c>
      <c r="C1046" s="3">
        <f t="shared" si="16"/>
        <v>0.63314814814814813</v>
      </c>
      <c r="D1046" t="s">
        <v>18</v>
      </c>
      <c r="E1046" t="s">
        <v>19</v>
      </c>
      <c r="F1046" t="s">
        <v>31</v>
      </c>
      <c r="G1046" t="s">
        <v>32</v>
      </c>
      <c r="H1046" t="s">
        <v>33</v>
      </c>
      <c r="I1046" t="s">
        <v>46</v>
      </c>
      <c r="J1046" t="s">
        <v>47</v>
      </c>
      <c r="K1046" t="s">
        <v>1658</v>
      </c>
    </row>
    <row r="1047" spans="1:11" x14ac:dyDescent="0.25">
      <c r="A1047">
        <v>1190212</v>
      </c>
      <c r="B1047">
        <v>151152</v>
      </c>
      <c r="C1047" s="3">
        <f t="shared" si="16"/>
        <v>0.63324074074074077</v>
      </c>
      <c r="D1047" t="s">
        <v>18</v>
      </c>
      <c r="E1047" t="s">
        <v>19</v>
      </c>
      <c r="F1047" t="s">
        <v>31</v>
      </c>
      <c r="G1047" t="s">
        <v>32</v>
      </c>
      <c r="H1047" t="s">
        <v>33</v>
      </c>
      <c r="I1047" t="s">
        <v>1659</v>
      </c>
      <c r="J1047" t="s">
        <v>1660</v>
      </c>
      <c r="K1047" t="s">
        <v>1661</v>
      </c>
    </row>
    <row r="1048" spans="1:11" x14ac:dyDescent="0.25">
      <c r="A1048">
        <v>1190212</v>
      </c>
      <c r="B1048">
        <v>151157</v>
      </c>
      <c r="C1048" s="3">
        <f t="shared" si="16"/>
        <v>0.63329861111111108</v>
      </c>
      <c r="D1048" t="s">
        <v>18</v>
      </c>
      <c r="E1048" t="s">
        <v>19</v>
      </c>
      <c r="F1048" t="s">
        <v>31</v>
      </c>
      <c r="G1048" t="s">
        <v>32</v>
      </c>
      <c r="H1048" t="s">
        <v>33</v>
      </c>
      <c r="I1048" t="s">
        <v>501</v>
      </c>
      <c r="J1048" t="s">
        <v>502</v>
      </c>
      <c r="K1048" t="s">
        <v>1662</v>
      </c>
    </row>
    <row r="1049" spans="1:11" x14ac:dyDescent="0.25">
      <c r="A1049">
        <v>1190212</v>
      </c>
      <c r="B1049">
        <v>151203</v>
      </c>
      <c r="C1049" s="3">
        <f t="shared" si="16"/>
        <v>0.63336805555555553</v>
      </c>
      <c r="D1049" t="s">
        <v>18</v>
      </c>
      <c r="E1049" t="s">
        <v>19</v>
      </c>
      <c r="F1049" t="s">
        <v>31</v>
      </c>
      <c r="G1049" t="s">
        <v>32</v>
      </c>
      <c r="H1049" t="s">
        <v>33</v>
      </c>
      <c r="I1049" t="s">
        <v>1663</v>
      </c>
      <c r="J1049" t="s">
        <v>1664</v>
      </c>
      <c r="K1049" t="s">
        <v>1665</v>
      </c>
    </row>
    <row r="1050" spans="1:11" x14ac:dyDescent="0.25">
      <c r="A1050">
        <v>1190212</v>
      </c>
      <c r="B1050">
        <v>151255</v>
      </c>
      <c r="C1050" s="3">
        <f t="shared" si="16"/>
        <v>0.63396990740740744</v>
      </c>
      <c r="D1050" t="s">
        <v>210</v>
      </c>
      <c r="E1050" t="s">
        <v>211</v>
      </c>
      <c r="F1050" t="s">
        <v>198</v>
      </c>
      <c r="G1050" t="s">
        <v>199</v>
      </c>
      <c r="H1050" t="s">
        <v>200</v>
      </c>
      <c r="I1050" t="s">
        <v>1666</v>
      </c>
      <c r="J1050" t="s">
        <v>1667</v>
      </c>
      <c r="K1050" t="s">
        <v>1668</v>
      </c>
    </row>
    <row r="1051" spans="1:11" x14ac:dyDescent="0.25">
      <c r="A1051">
        <v>1190212</v>
      </c>
      <c r="B1051">
        <v>151619</v>
      </c>
      <c r="C1051" s="3">
        <f t="shared" si="16"/>
        <v>0.63633101851851859</v>
      </c>
      <c r="D1051" t="s">
        <v>210</v>
      </c>
      <c r="E1051" t="s">
        <v>211</v>
      </c>
      <c r="F1051" t="s">
        <v>920</v>
      </c>
      <c r="G1051" t="s">
        <v>921</v>
      </c>
      <c r="H1051" t="s">
        <v>922</v>
      </c>
      <c r="I1051" t="s">
        <v>1669</v>
      </c>
      <c r="J1051" t="s">
        <v>24</v>
      </c>
      <c r="K1051" t="s">
        <v>1512</v>
      </c>
    </row>
    <row r="1052" spans="1:11" x14ac:dyDescent="0.25">
      <c r="A1052">
        <v>1190212</v>
      </c>
      <c r="B1052">
        <v>151746</v>
      </c>
      <c r="C1052" s="3">
        <f t="shared" si="16"/>
        <v>0.63733796296296297</v>
      </c>
      <c r="D1052" t="s">
        <v>55</v>
      </c>
      <c r="E1052" t="s">
        <v>56</v>
      </c>
      <c r="F1052" t="s">
        <v>851</v>
      </c>
      <c r="G1052" t="s">
        <v>852</v>
      </c>
      <c r="H1052" t="s">
        <v>853</v>
      </c>
      <c r="I1052" t="s">
        <v>1670</v>
      </c>
      <c r="J1052" t="s">
        <v>1671</v>
      </c>
      <c r="K1052" t="s">
        <v>24</v>
      </c>
    </row>
    <row r="1053" spans="1:11" x14ac:dyDescent="0.25">
      <c r="A1053">
        <v>1190212</v>
      </c>
      <c r="B1053">
        <v>151755</v>
      </c>
      <c r="C1053" s="3">
        <f t="shared" si="16"/>
        <v>0.63744212962962965</v>
      </c>
      <c r="D1053" t="s">
        <v>55</v>
      </c>
      <c r="E1053" t="s">
        <v>56</v>
      </c>
      <c r="F1053" t="s">
        <v>1672</v>
      </c>
      <c r="G1053" t="s">
        <v>1673</v>
      </c>
      <c r="H1053" t="s">
        <v>1674</v>
      </c>
      <c r="I1053" t="s">
        <v>1669</v>
      </c>
      <c r="J1053" t="s">
        <v>24</v>
      </c>
      <c r="K1053" t="s">
        <v>1512</v>
      </c>
    </row>
    <row r="1054" spans="1:11" x14ac:dyDescent="0.25">
      <c r="A1054">
        <v>1190212</v>
      </c>
      <c r="B1054">
        <v>151847</v>
      </c>
      <c r="C1054" s="3">
        <f t="shared" si="16"/>
        <v>0.63804398148148145</v>
      </c>
      <c r="D1054" t="s">
        <v>210</v>
      </c>
      <c r="E1054" t="s">
        <v>211</v>
      </c>
      <c r="F1054" t="s">
        <v>198</v>
      </c>
      <c r="G1054" t="s">
        <v>199</v>
      </c>
      <c r="H1054" t="s">
        <v>200</v>
      </c>
      <c r="I1054" t="s">
        <v>1670</v>
      </c>
      <c r="J1054" t="s">
        <v>1671</v>
      </c>
      <c r="K1054" t="s">
        <v>1675</v>
      </c>
    </row>
    <row r="1055" spans="1:11" x14ac:dyDescent="0.25">
      <c r="A1055">
        <v>1190212</v>
      </c>
      <c r="B1055">
        <v>151955</v>
      </c>
      <c r="C1055" s="3">
        <f t="shared" si="16"/>
        <v>0.63883101851851853</v>
      </c>
      <c r="D1055" t="s">
        <v>210</v>
      </c>
      <c r="E1055" t="s">
        <v>211</v>
      </c>
      <c r="F1055" t="s">
        <v>198</v>
      </c>
      <c r="G1055" t="s">
        <v>199</v>
      </c>
      <c r="H1055" t="s">
        <v>200</v>
      </c>
      <c r="I1055" t="s">
        <v>1676</v>
      </c>
      <c r="J1055" t="s">
        <v>1677</v>
      </c>
      <c r="K1055" t="s">
        <v>1678</v>
      </c>
    </row>
    <row r="1056" spans="1:11" x14ac:dyDescent="0.25">
      <c r="A1056">
        <v>1190212</v>
      </c>
      <c r="B1056">
        <v>152019</v>
      </c>
      <c r="C1056" s="3">
        <f t="shared" si="16"/>
        <v>0.63910879629629636</v>
      </c>
      <c r="D1056" t="s">
        <v>210</v>
      </c>
      <c r="E1056" t="s">
        <v>211</v>
      </c>
      <c r="F1056" t="s">
        <v>920</v>
      </c>
      <c r="G1056" t="s">
        <v>921</v>
      </c>
      <c r="H1056" t="s">
        <v>922</v>
      </c>
      <c r="I1056" t="s">
        <v>1669</v>
      </c>
      <c r="J1056" t="s">
        <v>24</v>
      </c>
      <c r="K1056" t="s">
        <v>1512</v>
      </c>
    </row>
    <row r="1057" spans="1:11" x14ac:dyDescent="0.25">
      <c r="A1057">
        <v>1190212</v>
      </c>
      <c r="B1057">
        <v>152141</v>
      </c>
      <c r="C1057" s="3">
        <f t="shared" si="16"/>
        <v>0.64005787037037043</v>
      </c>
      <c r="D1057" t="s">
        <v>55</v>
      </c>
      <c r="E1057" t="s">
        <v>56</v>
      </c>
      <c r="F1057" t="s">
        <v>851</v>
      </c>
      <c r="G1057" t="s">
        <v>852</v>
      </c>
      <c r="H1057" t="s">
        <v>853</v>
      </c>
      <c r="I1057" t="s">
        <v>1670</v>
      </c>
      <c r="J1057" t="s">
        <v>1671</v>
      </c>
      <c r="K1057" t="s">
        <v>24</v>
      </c>
    </row>
    <row r="1058" spans="1:11" x14ac:dyDescent="0.25">
      <c r="A1058">
        <v>1190212</v>
      </c>
      <c r="B1058">
        <v>152305</v>
      </c>
      <c r="C1058" s="3">
        <f t="shared" si="16"/>
        <v>0.64103009259259258</v>
      </c>
      <c r="D1058" t="s">
        <v>10</v>
      </c>
      <c r="E1058" t="s">
        <v>11</v>
      </c>
      <c r="F1058" t="s">
        <v>254</v>
      </c>
      <c r="G1058" t="s">
        <v>255</v>
      </c>
      <c r="H1058" t="s">
        <v>256</v>
      </c>
      <c r="I1058" t="s">
        <v>1679</v>
      </c>
      <c r="J1058" t="s">
        <v>24</v>
      </c>
      <c r="K1058" t="s">
        <v>24</v>
      </c>
    </row>
    <row r="1059" spans="1:11" x14ac:dyDescent="0.25">
      <c r="A1059">
        <v>1190212</v>
      </c>
      <c r="B1059">
        <v>152305</v>
      </c>
      <c r="C1059" s="3">
        <f t="shared" si="16"/>
        <v>0.64103009259259258</v>
      </c>
      <c r="D1059" t="s">
        <v>10</v>
      </c>
      <c r="E1059" t="s">
        <v>11</v>
      </c>
      <c r="F1059" t="s">
        <v>258</v>
      </c>
      <c r="G1059" t="s">
        <v>255</v>
      </c>
      <c r="H1059" t="s">
        <v>256</v>
      </c>
      <c r="I1059" t="s">
        <v>1679</v>
      </c>
      <c r="J1059" t="s">
        <v>24</v>
      </c>
      <c r="K1059" t="s">
        <v>24</v>
      </c>
    </row>
    <row r="1060" spans="1:11" x14ac:dyDescent="0.25">
      <c r="A1060">
        <v>1190212</v>
      </c>
      <c r="B1060">
        <v>152351</v>
      </c>
      <c r="C1060" s="3">
        <f t="shared" si="16"/>
        <v>0.64156250000000004</v>
      </c>
      <c r="D1060" t="s">
        <v>18</v>
      </c>
      <c r="E1060" t="s">
        <v>19</v>
      </c>
      <c r="F1060" t="s">
        <v>31</v>
      </c>
      <c r="G1060" t="s">
        <v>32</v>
      </c>
      <c r="H1060" t="s">
        <v>33</v>
      </c>
      <c r="I1060" t="s">
        <v>184</v>
      </c>
      <c r="J1060" t="s">
        <v>185</v>
      </c>
      <c r="K1060" t="s">
        <v>1680</v>
      </c>
    </row>
    <row r="1061" spans="1:11" x14ac:dyDescent="0.25">
      <c r="A1061">
        <v>1190212</v>
      </c>
      <c r="B1061">
        <v>152358</v>
      </c>
      <c r="C1061" s="3">
        <f t="shared" si="16"/>
        <v>0.64164351851851853</v>
      </c>
      <c r="D1061" t="s">
        <v>18</v>
      </c>
      <c r="E1061" t="s">
        <v>19</v>
      </c>
      <c r="F1061" t="s">
        <v>31</v>
      </c>
      <c r="G1061" t="s">
        <v>32</v>
      </c>
      <c r="H1061" t="s">
        <v>33</v>
      </c>
      <c r="I1061" t="s">
        <v>187</v>
      </c>
      <c r="J1061" t="s">
        <v>188</v>
      </c>
      <c r="K1061" t="s">
        <v>1681</v>
      </c>
    </row>
    <row r="1062" spans="1:11" x14ac:dyDescent="0.25">
      <c r="A1062">
        <v>1190212</v>
      </c>
      <c r="B1062">
        <v>152406</v>
      </c>
      <c r="C1062" s="3">
        <f t="shared" si="16"/>
        <v>0.64173611111111117</v>
      </c>
      <c r="D1062" t="s">
        <v>18</v>
      </c>
      <c r="E1062" t="s">
        <v>19</v>
      </c>
      <c r="F1062" t="s">
        <v>31</v>
      </c>
      <c r="G1062" t="s">
        <v>32</v>
      </c>
      <c r="H1062" t="s">
        <v>33</v>
      </c>
      <c r="I1062" t="s">
        <v>180</v>
      </c>
      <c r="J1062" t="s">
        <v>181</v>
      </c>
      <c r="K1062" t="s">
        <v>1682</v>
      </c>
    </row>
    <row r="1063" spans="1:11" x14ac:dyDescent="0.25">
      <c r="A1063">
        <v>1190212</v>
      </c>
      <c r="B1063">
        <v>152409</v>
      </c>
      <c r="C1063" s="3">
        <f t="shared" si="16"/>
        <v>0.64177083333333329</v>
      </c>
      <c r="D1063" t="s">
        <v>10</v>
      </c>
      <c r="E1063" t="s">
        <v>11</v>
      </c>
      <c r="F1063" t="s">
        <v>259</v>
      </c>
      <c r="G1063" t="s">
        <v>260</v>
      </c>
      <c r="H1063" t="s">
        <v>261</v>
      </c>
      <c r="I1063" t="s">
        <v>1683</v>
      </c>
      <c r="J1063" t="s">
        <v>1684</v>
      </c>
      <c r="K1063" t="s">
        <v>24</v>
      </c>
    </row>
    <row r="1064" spans="1:11" x14ac:dyDescent="0.25">
      <c r="A1064">
        <v>1190212</v>
      </c>
      <c r="B1064">
        <v>152421</v>
      </c>
      <c r="C1064" s="3">
        <f t="shared" si="16"/>
        <v>0.6419097222222222</v>
      </c>
      <c r="D1064" t="s">
        <v>55</v>
      </c>
      <c r="E1064" t="s">
        <v>56</v>
      </c>
      <c r="F1064" t="s">
        <v>433</v>
      </c>
      <c r="G1064" t="s">
        <v>434</v>
      </c>
      <c r="H1064" t="s">
        <v>435</v>
      </c>
      <c r="I1064" t="s">
        <v>436</v>
      </c>
      <c r="J1064" t="s">
        <v>437</v>
      </c>
      <c r="K1064" t="s">
        <v>24</v>
      </c>
    </row>
    <row r="1065" spans="1:11" x14ac:dyDescent="0.25">
      <c r="A1065">
        <v>1190212</v>
      </c>
      <c r="B1065">
        <v>152510</v>
      </c>
      <c r="C1065" s="3">
        <f t="shared" si="16"/>
        <v>0.64247685185185188</v>
      </c>
      <c r="D1065" t="s">
        <v>18</v>
      </c>
      <c r="E1065" t="s">
        <v>19</v>
      </c>
      <c r="F1065" t="s">
        <v>31</v>
      </c>
      <c r="G1065" t="s">
        <v>32</v>
      </c>
      <c r="H1065" t="s">
        <v>33</v>
      </c>
      <c r="I1065" t="s">
        <v>436</v>
      </c>
      <c r="J1065" t="s">
        <v>437</v>
      </c>
      <c r="K1065" t="s">
        <v>1685</v>
      </c>
    </row>
    <row r="1066" spans="1:11" x14ac:dyDescent="0.25">
      <c r="A1066">
        <v>1190212</v>
      </c>
      <c r="B1066">
        <v>152641</v>
      </c>
      <c r="C1066" s="3">
        <f t="shared" si="16"/>
        <v>0.64353009259259253</v>
      </c>
      <c r="D1066" t="s">
        <v>18</v>
      </c>
      <c r="E1066" t="s">
        <v>19</v>
      </c>
      <c r="F1066" t="s">
        <v>198</v>
      </c>
      <c r="G1066" t="s">
        <v>199</v>
      </c>
      <c r="H1066" t="s">
        <v>200</v>
      </c>
      <c r="I1066" t="s">
        <v>187</v>
      </c>
      <c r="J1066" t="s">
        <v>188</v>
      </c>
      <c r="K1066" t="s">
        <v>418</v>
      </c>
    </row>
    <row r="1067" spans="1:11" x14ac:dyDescent="0.25">
      <c r="A1067">
        <v>1190212</v>
      </c>
      <c r="B1067">
        <v>152700</v>
      </c>
      <c r="C1067" s="3">
        <f t="shared" si="16"/>
        <v>0.64374999999999993</v>
      </c>
      <c r="D1067" t="s">
        <v>55</v>
      </c>
      <c r="E1067" t="s">
        <v>56</v>
      </c>
      <c r="F1067" t="s">
        <v>433</v>
      </c>
      <c r="G1067" t="s">
        <v>434</v>
      </c>
      <c r="H1067" t="s">
        <v>435</v>
      </c>
      <c r="I1067" t="s">
        <v>436</v>
      </c>
      <c r="J1067" t="s">
        <v>437</v>
      </c>
      <c r="K1067" t="s">
        <v>24</v>
      </c>
    </row>
    <row r="1068" spans="1:11" x14ac:dyDescent="0.25">
      <c r="A1068">
        <v>1190212</v>
      </c>
      <c r="B1068">
        <v>152709</v>
      </c>
      <c r="C1068" s="3">
        <f t="shared" si="16"/>
        <v>0.64385416666666673</v>
      </c>
      <c r="D1068" t="s">
        <v>10</v>
      </c>
      <c r="E1068" t="s">
        <v>11</v>
      </c>
      <c r="F1068" t="s">
        <v>12</v>
      </c>
      <c r="G1068" t="s">
        <v>13</v>
      </c>
      <c r="H1068" t="s">
        <v>14</v>
      </c>
      <c r="I1068" t="s">
        <v>1686</v>
      </c>
      <c r="J1068" t="s">
        <v>1687</v>
      </c>
      <c r="K1068" t="s">
        <v>1688</v>
      </c>
    </row>
    <row r="1069" spans="1:11" x14ac:dyDescent="0.25">
      <c r="A1069">
        <v>1190212</v>
      </c>
      <c r="B1069">
        <v>152902</v>
      </c>
      <c r="C1069" s="3">
        <f t="shared" si="16"/>
        <v>0.64516203703703701</v>
      </c>
      <c r="D1069" t="s">
        <v>18</v>
      </c>
      <c r="E1069" t="s">
        <v>19</v>
      </c>
      <c r="F1069" t="s">
        <v>198</v>
      </c>
      <c r="G1069" t="s">
        <v>199</v>
      </c>
      <c r="H1069" t="s">
        <v>200</v>
      </c>
      <c r="I1069" t="s">
        <v>201</v>
      </c>
      <c r="J1069" t="s">
        <v>202</v>
      </c>
      <c r="K1069" t="s">
        <v>421</v>
      </c>
    </row>
    <row r="1070" spans="1:11" x14ac:dyDescent="0.25">
      <c r="A1070">
        <v>1190212</v>
      </c>
      <c r="B1070">
        <v>153155</v>
      </c>
      <c r="C1070" s="3">
        <f t="shared" si="16"/>
        <v>0.64716435185185184</v>
      </c>
      <c r="D1070" t="s">
        <v>18</v>
      </c>
      <c r="E1070" t="s">
        <v>19</v>
      </c>
      <c r="F1070" t="s">
        <v>198</v>
      </c>
      <c r="G1070" t="s">
        <v>199</v>
      </c>
      <c r="H1070" t="s">
        <v>200</v>
      </c>
      <c r="I1070" t="s">
        <v>187</v>
      </c>
      <c r="J1070" t="s">
        <v>188</v>
      </c>
      <c r="K1070" t="s">
        <v>422</v>
      </c>
    </row>
    <row r="1071" spans="1:11" x14ac:dyDescent="0.25">
      <c r="A1071">
        <v>1190212</v>
      </c>
      <c r="B1071">
        <v>153229</v>
      </c>
      <c r="C1071" s="3">
        <f t="shared" si="16"/>
        <v>0.64755787037037038</v>
      </c>
      <c r="D1071" t="s">
        <v>18</v>
      </c>
      <c r="E1071" t="s">
        <v>19</v>
      </c>
      <c r="F1071" t="s">
        <v>198</v>
      </c>
      <c r="G1071" t="s">
        <v>199</v>
      </c>
      <c r="H1071" t="s">
        <v>200</v>
      </c>
      <c r="I1071" t="s">
        <v>201</v>
      </c>
      <c r="J1071" t="s">
        <v>202</v>
      </c>
      <c r="K1071" t="s">
        <v>423</v>
      </c>
    </row>
    <row r="1072" spans="1:11" x14ac:dyDescent="0.25">
      <c r="A1072">
        <v>1190212</v>
      </c>
      <c r="B1072">
        <v>153558</v>
      </c>
      <c r="C1072" s="3">
        <f t="shared" si="16"/>
        <v>0.64997685185185183</v>
      </c>
      <c r="D1072" t="s">
        <v>18</v>
      </c>
      <c r="E1072" t="s">
        <v>19</v>
      </c>
      <c r="F1072" t="s">
        <v>31</v>
      </c>
      <c r="G1072" t="s">
        <v>32</v>
      </c>
      <c r="H1072" t="s">
        <v>33</v>
      </c>
      <c r="I1072" t="s">
        <v>1689</v>
      </c>
      <c r="J1072" t="s">
        <v>1690</v>
      </c>
      <c r="K1072" t="s">
        <v>1691</v>
      </c>
    </row>
    <row r="1073" spans="1:11" x14ac:dyDescent="0.25">
      <c r="A1073">
        <v>1190212</v>
      </c>
      <c r="B1073">
        <v>153559</v>
      </c>
      <c r="C1073" s="3">
        <f t="shared" si="16"/>
        <v>0.64998842592592598</v>
      </c>
      <c r="D1073" t="s">
        <v>10</v>
      </c>
      <c r="E1073" t="s">
        <v>11</v>
      </c>
      <c r="F1073" t="s">
        <v>12</v>
      </c>
      <c r="G1073" t="s">
        <v>13</v>
      </c>
      <c r="H1073" t="s">
        <v>14</v>
      </c>
      <c r="I1073" t="s">
        <v>1626</v>
      </c>
      <c r="J1073" t="s">
        <v>1627</v>
      </c>
      <c r="K1073" t="s">
        <v>1692</v>
      </c>
    </row>
    <row r="1074" spans="1:11" x14ac:dyDescent="0.25">
      <c r="A1074">
        <v>1190212</v>
      </c>
      <c r="B1074">
        <v>153605</v>
      </c>
      <c r="C1074" s="3">
        <f t="shared" si="16"/>
        <v>0.65005787037037044</v>
      </c>
      <c r="D1074" t="s">
        <v>18</v>
      </c>
      <c r="E1074" t="s">
        <v>19</v>
      </c>
      <c r="F1074" t="s">
        <v>31</v>
      </c>
      <c r="G1074" t="s">
        <v>32</v>
      </c>
      <c r="H1074" t="s">
        <v>33</v>
      </c>
      <c r="I1074" t="s">
        <v>1693</v>
      </c>
      <c r="J1074" t="s">
        <v>1694</v>
      </c>
      <c r="K1074" t="s">
        <v>1695</v>
      </c>
    </row>
    <row r="1075" spans="1:11" x14ac:dyDescent="0.25">
      <c r="A1075">
        <v>1190212</v>
      </c>
      <c r="B1075">
        <v>153611</v>
      </c>
      <c r="C1075" s="3">
        <f t="shared" si="16"/>
        <v>0.65012731481481478</v>
      </c>
      <c r="D1075" t="s">
        <v>18</v>
      </c>
      <c r="E1075" t="s">
        <v>19</v>
      </c>
      <c r="F1075" t="s">
        <v>31</v>
      </c>
      <c r="G1075" t="s">
        <v>32</v>
      </c>
      <c r="H1075" t="s">
        <v>33</v>
      </c>
      <c r="I1075" t="s">
        <v>1683</v>
      </c>
      <c r="J1075" t="s">
        <v>1684</v>
      </c>
      <c r="K1075" t="s">
        <v>1696</v>
      </c>
    </row>
    <row r="1076" spans="1:11" x14ac:dyDescent="0.25">
      <c r="A1076">
        <v>1190212</v>
      </c>
      <c r="B1076">
        <v>153655</v>
      </c>
      <c r="C1076" s="3">
        <f t="shared" si="16"/>
        <v>0.65063657407407405</v>
      </c>
      <c r="D1076" t="s">
        <v>18</v>
      </c>
      <c r="E1076" t="s">
        <v>19</v>
      </c>
      <c r="F1076" t="s">
        <v>198</v>
      </c>
      <c r="G1076" t="s">
        <v>199</v>
      </c>
      <c r="H1076" t="s">
        <v>200</v>
      </c>
      <c r="I1076" t="s">
        <v>187</v>
      </c>
      <c r="J1076" t="s">
        <v>188</v>
      </c>
      <c r="K1076" t="s">
        <v>426</v>
      </c>
    </row>
    <row r="1077" spans="1:11" x14ac:dyDescent="0.25">
      <c r="A1077">
        <v>1190212</v>
      </c>
      <c r="B1077">
        <v>153741</v>
      </c>
      <c r="C1077" s="3">
        <f t="shared" si="16"/>
        <v>0.6511689814814815</v>
      </c>
      <c r="D1077" t="s">
        <v>18</v>
      </c>
      <c r="E1077" t="s">
        <v>19</v>
      </c>
      <c r="F1077" t="s">
        <v>198</v>
      </c>
      <c r="G1077" t="s">
        <v>199</v>
      </c>
      <c r="H1077" t="s">
        <v>200</v>
      </c>
      <c r="I1077" t="s">
        <v>201</v>
      </c>
      <c r="J1077" t="s">
        <v>202</v>
      </c>
      <c r="K1077" t="s">
        <v>1697</v>
      </c>
    </row>
    <row r="1078" spans="1:11" x14ac:dyDescent="0.25">
      <c r="A1078">
        <v>1190212</v>
      </c>
      <c r="B1078">
        <v>153843</v>
      </c>
      <c r="C1078" s="3">
        <f t="shared" si="16"/>
        <v>0.65188657407407413</v>
      </c>
      <c r="D1078" t="s">
        <v>10</v>
      </c>
      <c r="E1078" t="s">
        <v>11</v>
      </c>
      <c r="F1078" t="s">
        <v>12</v>
      </c>
      <c r="G1078" t="s">
        <v>13</v>
      </c>
      <c r="H1078" t="s">
        <v>14</v>
      </c>
      <c r="I1078" t="s">
        <v>549</v>
      </c>
      <c r="J1078" t="s">
        <v>550</v>
      </c>
      <c r="K1078" t="s">
        <v>1698</v>
      </c>
    </row>
    <row r="1079" spans="1:11" x14ac:dyDescent="0.25">
      <c r="A1079">
        <v>1190212</v>
      </c>
      <c r="B1079">
        <v>153930</v>
      </c>
      <c r="C1079" s="3">
        <f t="shared" si="16"/>
        <v>0.65243055555555551</v>
      </c>
      <c r="D1079" t="s">
        <v>18</v>
      </c>
      <c r="E1079" t="s">
        <v>19</v>
      </c>
      <c r="F1079" t="s">
        <v>198</v>
      </c>
      <c r="G1079" t="s">
        <v>199</v>
      </c>
      <c r="H1079" t="s">
        <v>200</v>
      </c>
      <c r="I1079" t="s">
        <v>187</v>
      </c>
      <c r="J1079" t="s">
        <v>188</v>
      </c>
      <c r="K1079" t="s">
        <v>1699</v>
      </c>
    </row>
    <row r="1080" spans="1:11" x14ac:dyDescent="0.25">
      <c r="A1080">
        <v>1190212</v>
      </c>
      <c r="B1080">
        <v>154008</v>
      </c>
      <c r="C1080" s="3">
        <f t="shared" si="16"/>
        <v>0.65287037037037032</v>
      </c>
      <c r="D1080" t="s">
        <v>18</v>
      </c>
      <c r="E1080" t="s">
        <v>19</v>
      </c>
      <c r="F1080" t="s">
        <v>198</v>
      </c>
      <c r="G1080" t="s">
        <v>199</v>
      </c>
      <c r="H1080" t="s">
        <v>200</v>
      </c>
      <c r="I1080" t="s">
        <v>201</v>
      </c>
      <c r="J1080" t="s">
        <v>202</v>
      </c>
      <c r="K1080" t="s">
        <v>1700</v>
      </c>
    </row>
    <row r="1081" spans="1:11" x14ac:dyDescent="0.25">
      <c r="A1081">
        <v>1190212</v>
      </c>
      <c r="B1081">
        <v>154631</v>
      </c>
      <c r="C1081" s="3">
        <f t="shared" si="16"/>
        <v>0.65730324074074076</v>
      </c>
      <c r="D1081" t="s">
        <v>18</v>
      </c>
      <c r="E1081" t="s">
        <v>19</v>
      </c>
      <c r="F1081" t="s">
        <v>31</v>
      </c>
      <c r="G1081" t="s">
        <v>32</v>
      </c>
      <c r="H1081" t="s">
        <v>33</v>
      </c>
      <c r="I1081" t="s">
        <v>504</v>
      </c>
      <c r="J1081" t="s">
        <v>505</v>
      </c>
      <c r="K1081" t="s">
        <v>1701</v>
      </c>
    </row>
    <row r="1082" spans="1:11" x14ac:dyDescent="0.25">
      <c r="A1082">
        <v>1190212</v>
      </c>
      <c r="B1082">
        <v>154637</v>
      </c>
      <c r="C1082" s="3">
        <f t="shared" si="16"/>
        <v>0.65737268518518521</v>
      </c>
      <c r="D1082" t="s">
        <v>18</v>
      </c>
      <c r="E1082" t="s">
        <v>19</v>
      </c>
      <c r="F1082" t="s">
        <v>31</v>
      </c>
      <c r="G1082" t="s">
        <v>32</v>
      </c>
      <c r="H1082" t="s">
        <v>33</v>
      </c>
      <c r="I1082" t="s">
        <v>339</v>
      </c>
      <c r="J1082" t="s">
        <v>340</v>
      </c>
      <c r="K1082" t="s">
        <v>1702</v>
      </c>
    </row>
    <row r="1083" spans="1:11" x14ac:dyDescent="0.25">
      <c r="A1083">
        <v>1190212</v>
      </c>
      <c r="B1083">
        <v>155014</v>
      </c>
      <c r="C1083" s="3">
        <f t="shared" si="16"/>
        <v>0.6598842592592592</v>
      </c>
      <c r="D1083" t="s">
        <v>18</v>
      </c>
      <c r="E1083" t="s">
        <v>19</v>
      </c>
      <c r="F1083" t="s">
        <v>198</v>
      </c>
      <c r="G1083" t="s">
        <v>199</v>
      </c>
      <c r="H1083" t="s">
        <v>200</v>
      </c>
      <c r="I1083" t="s">
        <v>187</v>
      </c>
      <c r="J1083" t="s">
        <v>188</v>
      </c>
      <c r="K1083" t="s">
        <v>1703</v>
      </c>
    </row>
    <row r="1084" spans="1:11" x14ac:dyDescent="0.25">
      <c r="A1084">
        <v>1190212</v>
      </c>
      <c r="B1084">
        <v>155125</v>
      </c>
      <c r="C1084" s="3">
        <f t="shared" si="16"/>
        <v>0.66070601851851851</v>
      </c>
      <c r="D1084" t="s">
        <v>18</v>
      </c>
      <c r="E1084" t="s">
        <v>19</v>
      </c>
      <c r="F1084" t="s">
        <v>198</v>
      </c>
      <c r="G1084" t="s">
        <v>199</v>
      </c>
      <c r="H1084" t="s">
        <v>200</v>
      </c>
      <c r="I1084" t="s">
        <v>201</v>
      </c>
      <c r="J1084" t="s">
        <v>202</v>
      </c>
      <c r="K1084" t="s">
        <v>1704</v>
      </c>
    </row>
    <row r="1085" spans="1:11" x14ac:dyDescent="0.25">
      <c r="A1085">
        <v>1190212</v>
      </c>
      <c r="B1085">
        <v>160013</v>
      </c>
      <c r="C1085" s="3">
        <f t="shared" si="16"/>
        <v>0.66681712962962969</v>
      </c>
      <c r="D1085" t="s">
        <v>10</v>
      </c>
      <c r="E1085" t="s">
        <v>11</v>
      </c>
      <c r="F1085" t="s">
        <v>12</v>
      </c>
      <c r="G1085" t="s">
        <v>13</v>
      </c>
      <c r="H1085" t="s">
        <v>14</v>
      </c>
      <c r="I1085" t="s">
        <v>273</v>
      </c>
      <c r="J1085" t="s">
        <v>274</v>
      </c>
      <c r="K1085" t="s">
        <v>1705</v>
      </c>
    </row>
    <row r="1086" spans="1:11" x14ac:dyDescent="0.25">
      <c r="A1086">
        <v>1190212</v>
      </c>
      <c r="B1086">
        <v>160602</v>
      </c>
      <c r="C1086" s="3">
        <f t="shared" si="16"/>
        <v>0.67085648148148147</v>
      </c>
      <c r="D1086" t="s">
        <v>18</v>
      </c>
      <c r="E1086" t="s">
        <v>19</v>
      </c>
      <c r="F1086" t="s">
        <v>31</v>
      </c>
      <c r="G1086" t="s">
        <v>32</v>
      </c>
      <c r="H1086" t="s">
        <v>33</v>
      </c>
      <c r="I1086" t="s">
        <v>207</v>
      </c>
      <c r="J1086" t="s">
        <v>208</v>
      </c>
      <c r="K1086" t="s">
        <v>1706</v>
      </c>
    </row>
    <row r="1087" spans="1:11" x14ac:dyDescent="0.25">
      <c r="A1087">
        <v>1190212</v>
      </c>
      <c r="B1087">
        <v>160857</v>
      </c>
      <c r="C1087" s="3">
        <f t="shared" si="16"/>
        <v>0.67288194444444438</v>
      </c>
      <c r="D1087" t="s">
        <v>18</v>
      </c>
      <c r="E1087" t="s">
        <v>19</v>
      </c>
      <c r="F1087" t="s">
        <v>31</v>
      </c>
      <c r="G1087" t="s">
        <v>32</v>
      </c>
      <c r="H1087" t="s">
        <v>33</v>
      </c>
      <c r="I1087" t="s">
        <v>300</v>
      </c>
      <c r="J1087" t="s">
        <v>301</v>
      </c>
      <c r="K1087" t="s">
        <v>1707</v>
      </c>
    </row>
    <row r="1088" spans="1:11" x14ac:dyDescent="0.25">
      <c r="A1088">
        <v>1190212</v>
      </c>
      <c r="B1088">
        <v>160905</v>
      </c>
      <c r="C1088" s="3">
        <f t="shared" si="16"/>
        <v>0.67297453703703702</v>
      </c>
      <c r="D1088" t="s">
        <v>18</v>
      </c>
      <c r="E1088" t="s">
        <v>19</v>
      </c>
      <c r="F1088" t="s">
        <v>31</v>
      </c>
      <c r="G1088" t="s">
        <v>32</v>
      </c>
      <c r="H1088" t="s">
        <v>33</v>
      </c>
      <c r="I1088" t="s">
        <v>285</v>
      </c>
      <c r="J1088" t="s">
        <v>286</v>
      </c>
      <c r="K1088" t="s">
        <v>1708</v>
      </c>
    </row>
    <row r="1089" spans="1:11" x14ac:dyDescent="0.25">
      <c r="A1089">
        <v>1190212</v>
      </c>
      <c r="B1089">
        <v>160911</v>
      </c>
      <c r="C1089" s="3">
        <f t="shared" si="16"/>
        <v>0.67304398148148159</v>
      </c>
      <c r="D1089" t="s">
        <v>18</v>
      </c>
      <c r="E1089" t="s">
        <v>19</v>
      </c>
      <c r="F1089" t="s">
        <v>31</v>
      </c>
      <c r="G1089" t="s">
        <v>32</v>
      </c>
      <c r="H1089" t="s">
        <v>33</v>
      </c>
      <c r="I1089" t="s">
        <v>273</v>
      </c>
      <c r="J1089" t="s">
        <v>274</v>
      </c>
      <c r="K1089" t="s">
        <v>1709</v>
      </c>
    </row>
    <row r="1090" spans="1:11" x14ac:dyDescent="0.25">
      <c r="A1090">
        <v>1190212</v>
      </c>
      <c r="B1090">
        <v>160919</v>
      </c>
      <c r="C1090" s="3">
        <f t="shared" si="16"/>
        <v>0.67313657407407401</v>
      </c>
      <c r="D1090" t="s">
        <v>18</v>
      </c>
      <c r="E1090" t="s">
        <v>19</v>
      </c>
      <c r="F1090" t="s">
        <v>31</v>
      </c>
      <c r="G1090" t="s">
        <v>32</v>
      </c>
      <c r="H1090" t="s">
        <v>33</v>
      </c>
      <c r="I1090" t="s">
        <v>167</v>
      </c>
      <c r="J1090" t="s">
        <v>168</v>
      </c>
      <c r="K1090" t="s">
        <v>1710</v>
      </c>
    </row>
    <row r="1091" spans="1:11" x14ac:dyDescent="0.25">
      <c r="A1091">
        <v>1190212</v>
      </c>
      <c r="B1091">
        <v>160924</v>
      </c>
      <c r="C1091" s="3">
        <f t="shared" ref="C1091:C1154" si="17">--TEXT(B1091,"00\:00\:00")</f>
        <v>0.67319444444444443</v>
      </c>
      <c r="D1091" t="s">
        <v>18</v>
      </c>
      <c r="E1091" t="s">
        <v>19</v>
      </c>
      <c r="F1091" t="s">
        <v>31</v>
      </c>
      <c r="G1091" t="s">
        <v>32</v>
      </c>
      <c r="H1091" t="s">
        <v>33</v>
      </c>
      <c r="I1091" t="s">
        <v>1683</v>
      </c>
      <c r="J1091" t="s">
        <v>1684</v>
      </c>
      <c r="K1091" t="s">
        <v>1711</v>
      </c>
    </row>
    <row r="1092" spans="1:11" x14ac:dyDescent="0.25">
      <c r="A1092">
        <v>1190212</v>
      </c>
      <c r="B1092">
        <v>160932</v>
      </c>
      <c r="C1092" s="3">
        <f t="shared" si="17"/>
        <v>0.67328703703703707</v>
      </c>
      <c r="D1092" t="s">
        <v>18</v>
      </c>
      <c r="E1092" t="s">
        <v>19</v>
      </c>
      <c r="F1092" t="s">
        <v>31</v>
      </c>
      <c r="G1092" t="s">
        <v>32</v>
      </c>
      <c r="H1092" t="s">
        <v>33</v>
      </c>
      <c r="I1092" t="s">
        <v>618</v>
      </c>
      <c r="J1092" t="s">
        <v>619</v>
      </c>
      <c r="K1092" t="s">
        <v>1712</v>
      </c>
    </row>
    <row r="1093" spans="1:11" x14ac:dyDescent="0.25">
      <c r="A1093">
        <v>1190212</v>
      </c>
      <c r="B1093">
        <v>160938</v>
      </c>
      <c r="C1093" s="3">
        <f t="shared" si="17"/>
        <v>0.67335648148148142</v>
      </c>
      <c r="D1093" t="s">
        <v>18</v>
      </c>
      <c r="E1093" t="s">
        <v>19</v>
      </c>
      <c r="F1093" t="s">
        <v>31</v>
      </c>
      <c r="G1093" t="s">
        <v>32</v>
      </c>
      <c r="H1093" t="s">
        <v>33</v>
      </c>
      <c r="I1093" t="s">
        <v>618</v>
      </c>
      <c r="J1093" t="s">
        <v>619</v>
      </c>
      <c r="K1093" t="s">
        <v>1713</v>
      </c>
    </row>
    <row r="1094" spans="1:11" x14ac:dyDescent="0.25">
      <c r="A1094">
        <v>1190212</v>
      </c>
      <c r="B1094">
        <v>162159</v>
      </c>
      <c r="C1094" s="3">
        <f t="shared" si="17"/>
        <v>0.68193287037037031</v>
      </c>
      <c r="D1094" t="s">
        <v>18</v>
      </c>
      <c r="E1094" t="s">
        <v>19</v>
      </c>
      <c r="F1094" t="s">
        <v>31</v>
      </c>
      <c r="G1094" t="s">
        <v>32</v>
      </c>
      <c r="H1094" t="s">
        <v>33</v>
      </c>
      <c r="I1094" t="s">
        <v>315</v>
      </c>
      <c r="J1094" t="s">
        <v>316</v>
      </c>
      <c r="K1094" t="s">
        <v>1714</v>
      </c>
    </row>
    <row r="1095" spans="1:11" x14ac:dyDescent="0.25">
      <c r="A1095">
        <v>1190212</v>
      </c>
      <c r="B1095">
        <v>162205</v>
      </c>
      <c r="C1095" s="3">
        <f t="shared" si="17"/>
        <v>0.68200231481481488</v>
      </c>
      <c r="D1095" t="s">
        <v>18</v>
      </c>
      <c r="E1095" t="s">
        <v>19</v>
      </c>
      <c r="F1095" t="s">
        <v>31</v>
      </c>
      <c r="G1095" t="s">
        <v>32</v>
      </c>
      <c r="H1095" t="s">
        <v>33</v>
      </c>
      <c r="I1095" t="s">
        <v>315</v>
      </c>
      <c r="J1095" t="s">
        <v>316</v>
      </c>
      <c r="K1095" t="s">
        <v>1715</v>
      </c>
    </row>
    <row r="1096" spans="1:11" x14ac:dyDescent="0.25">
      <c r="A1096">
        <v>1190212</v>
      </c>
      <c r="B1096">
        <v>162210</v>
      </c>
      <c r="C1096" s="3">
        <f t="shared" si="17"/>
        <v>0.68206018518518519</v>
      </c>
      <c r="D1096" t="s">
        <v>18</v>
      </c>
      <c r="E1096" t="s">
        <v>19</v>
      </c>
      <c r="F1096" t="s">
        <v>31</v>
      </c>
      <c r="G1096" t="s">
        <v>32</v>
      </c>
      <c r="H1096" t="s">
        <v>33</v>
      </c>
      <c r="I1096" t="s">
        <v>279</v>
      </c>
      <c r="J1096" t="s">
        <v>280</v>
      </c>
      <c r="K1096" t="s">
        <v>1716</v>
      </c>
    </row>
    <row r="1097" spans="1:11" x14ac:dyDescent="0.25">
      <c r="A1097">
        <v>1190212</v>
      </c>
      <c r="B1097">
        <v>162216</v>
      </c>
      <c r="C1097" s="3">
        <f t="shared" si="17"/>
        <v>0.68212962962962964</v>
      </c>
      <c r="D1097" t="s">
        <v>18</v>
      </c>
      <c r="E1097" t="s">
        <v>19</v>
      </c>
      <c r="F1097" t="s">
        <v>31</v>
      </c>
      <c r="G1097" t="s">
        <v>32</v>
      </c>
      <c r="H1097" t="s">
        <v>33</v>
      </c>
      <c r="I1097" t="s">
        <v>552</v>
      </c>
      <c r="J1097" t="s">
        <v>553</v>
      </c>
      <c r="K1097" t="s">
        <v>1717</v>
      </c>
    </row>
    <row r="1098" spans="1:11" x14ac:dyDescent="0.25">
      <c r="A1098">
        <v>1190212</v>
      </c>
      <c r="B1098">
        <v>162221</v>
      </c>
      <c r="C1098" s="3">
        <f t="shared" si="17"/>
        <v>0.68218749999999995</v>
      </c>
      <c r="D1098" t="s">
        <v>18</v>
      </c>
      <c r="E1098" t="s">
        <v>19</v>
      </c>
      <c r="F1098" t="s">
        <v>31</v>
      </c>
      <c r="G1098" t="s">
        <v>32</v>
      </c>
      <c r="H1098" t="s">
        <v>33</v>
      </c>
      <c r="I1098" t="s">
        <v>315</v>
      </c>
      <c r="J1098" t="s">
        <v>316</v>
      </c>
      <c r="K1098" t="s">
        <v>1718</v>
      </c>
    </row>
    <row r="1099" spans="1:11" x14ac:dyDescent="0.25">
      <c r="A1099">
        <v>1190212</v>
      </c>
      <c r="B1099">
        <v>163853</v>
      </c>
      <c r="C1099" s="3">
        <f t="shared" si="17"/>
        <v>0.69366898148148148</v>
      </c>
      <c r="D1099" t="s">
        <v>18</v>
      </c>
      <c r="E1099" t="s">
        <v>19</v>
      </c>
      <c r="F1099" t="s">
        <v>31</v>
      </c>
      <c r="G1099" t="s">
        <v>32</v>
      </c>
      <c r="H1099" t="s">
        <v>33</v>
      </c>
      <c r="I1099" t="s">
        <v>732</v>
      </c>
      <c r="J1099" t="s">
        <v>733</v>
      </c>
      <c r="K1099" t="s">
        <v>1719</v>
      </c>
    </row>
    <row r="1100" spans="1:11" x14ac:dyDescent="0.25">
      <c r="A1100">
        <v>1190212</v>
      </c>
      <c r="B1100">
        <v>165057</v>
      </c>
      <c r="C1100" s="3">
        <f t="shared" si="17"/>
        <v>0.70204861111111105</v>
      </c>
      <c r="D1100" t="s">
        <v>18</v>
      </c>
      <c r="E1100" t="s">
        <v>19</v>
      </c>
      <c r="F1100" t="s">
        <v>950</v>
      </c>
      <c r="G1100" t="s">
        <v>951</v>
      </c>
      <c r="H1100" t="s">
        <v>952</v>
      </c>
      <c r="I1100" t="s">
        <v>1679</v>
      </c>
      <c r="J1100" t="s">
        <v>1684</v>
      </c>
      <c r="K1100" t="s">
        <v>1720</v>
      </c>
    </row>
    <row r="1101" spans="1:11" x14ac:dyDescent="0.25">
      <c r="A1101">
        <v>1190212</v>
      </c>
      <c r="B1101">
        <v>165222</v>
      </c>
      <c r="C1101" s="3">
        <f t="shared" si="17"/>
        <v>0.70303240740740736</v>
      </c>
      <c r="D1101" t="s">
        <v>18</v>
      </c>
      <c r="E1101" t="s">
        <v>19</v>
      </c>
      <c r="F1101" t="s">
        <v>768</v>
      </c>
      <c r="G1101" t="s">
        <v>769</v>
      </c>
      <c r="H1101" t="s">
        <v>770</v>
      </c>
      <c r="I1101" t="s">
        <v>1679</v>
      </c>
      <c r="J1101" t="s">
        <v>24</v>
      </c>
      <c r="K1101" t="s">
        <v>1720</v>
      </c>
    </row>
    <row r="1102" spans="1:11" x14ac:dyDescent="0.25">
      <c r="A1102">
        <v>1190212</v>
      </c>
      <c r="B1102">
        <v>165320</v>
      </c>
      <c r="C1102" s="3">
        <f t="shared" si="17"/>
        <v>0.70370370370370372</v>
      </c>
      <c r="D1102" t="s">
        <v>270</v>
      </c>
      <c r="E1102" t="s">
        <v>271</v>
      </c>
      <c r="F1102" t="s">
        <v>950</v>
      </c>
      <c r="G1102" t="s">
        <v>951</v>
      </c>
      <c r="H1102" t="s">
        <v>952</v>
      </c>
      <c r="I1102" t="s">
        <v>1679</v>
      </c>
      <c r="J1102" t="s">
        <v>1684</v>
      </c>
      <c r="K1102" t="s">
        <v>1721</v>
      </c>
    </row>
    <row r="1103" spans="1:11" x14ac:dyDescent="0.25">
      <c r="A1103">
        <v>1190212</v>
      </c>
      <c r="B1103">
        <v>165415</v>
      </c>
      <c r="C1103" s="3">
        <f t="shared" si="17"/>
        <v>0.70434027777777775</v>
      </c>
      <c r="D1103" t="s">
        <v>270</v>
      </c>
      <c r="E1103" t="s">
        <v>271</v>
      </c>
      <c r="F1103" t="s">
        <v>768</v>
      </c>
      <c r="G1103" t="s">
        <v>769</v>
      </c>
      <c r="H1103" t="s">
        <v>770</v>
      </c>
      <c r="I1103" t="s">
        <v>1679</v>
      </c>
      <c r="J1103" t="s">
        <v>24</v>
      </c>
      <c r="K1103" t="s">
        <v>1721</v>
      </c>
    </row>
    <row r="1104" spans="1:11" x14ac:dyDescent="0.25">
      <c r="A1104">
        <v>1190212</v>
      </c>
      <c r="B1104">
        <v>165632</v>
      </c>
      <c r="C1104" s="3">
        <f t="shared" si="17"/>
        <v>0.70592592592592596</v>
      </c>
      <c r="D1104" t="s">
        <v>10</v>
      </c>
      <c r="E1104" t="s">
        <v>11</v>
      </c>
      <c r="F1104" t="s">
        <v>43</v>
      </c>
      <c r="G1104" t="s">
        <v>44</v>
      </c>
      <c r="H1104" t="s">
        <v>45</v>
      </c>
      <c r="I1104" t="s">
        <v>384</v>
      </c>
      <c r="J1104" t="s">
        <v>385</v>
      </c>
      <c r="K1104" t="s">
        <v>1722</v>
      </c>
    </row>
    <row r="1105" spans="1:11" x14ac:dyDescent="0.25">
      <c r="A1105">
        <v>1190212</v>
      </c>
      <c r="B1105">
        <v>170434</v>
      </c>
      <c r="C1105" s="3">
        <f t="shared" si="17"/>
        <v>0.71150462962962957</v>
      </c>
      <c r="D1105" t="s">
        <v>270</v>
      </c>
      <c r="E1105" t="s">
        <v>271</v>
      </c>
      <c r="F1105" t="s">
        <v>20</v>
      </c>
      <c r="G1105" t="s">
        <v>21</v>
      </c>
      <c r="H1105" t="s">
        <v>22</v>
      </c>
      <c r="I1105" t="s">
        <v>1723</v>
      </c>
      <c r="J1105" t="s">
        <v>24</v>
      </c>
      <c r="K1105" t="s">
        <v>1724</v>
      </c>
    </row>
    <row r="1106" spans="1:11" x14ac:dyDescent="0.25">
      <c r="A1106">
        <v>1190212</v>
      </c>
      <c r="B1106">
        <v>170510</v>
      </c>
      <c r="C1106" s="3">
        <f t="shared" si="17"/>
        <v>0.7119212962962963</v>
      </c>
      <c r="D1106" t="s">
        <v>270</v>
      </c>
      <c r="E1106" t="s">
        <v>271</v>
      </c>
      <c r="F1106" t="s">
        <v>20</v>
      </c>
      <c r="G1106" t="s">
        <v>21</v>
      </c>
      <c r="H1106" t="s">
        <v>22</v>
      </c>
      <c r="I1106" t="s">
        <v>1725</v>
      </c>
      <c r="J1106" t="s">
        <v>24</v>
      </c>
      <c r="K1106" t="s">
        <v>1726</v>
      </c>
    </row>
    <row r="1107" spans="1:11" x14ac:dyDescent="0.25">
      <c r="A1107">
        <v>1190212</v>
      </c>
      <c r="B1107">
        <v>171044</v>
      </c>
      <c r="C1107" s="3">
        <f t="shared" si="17"/>
        <v>0.71578703703703705</v>
      </c>
      <c r="D1107" t="s">
        <v>270</v>
      </c>
      <c r="E1107" t="s">
        <v>271</v>
      </c>
      <c r="F1107" t="s">
        <v>20</v>
      </c>
      <c r="G1107" t="s">
        <v>21</v>
      </c>
      <c r="H1107" t="s">
        <v>22</v>
      </c>
      <c r="I1107" t="s">
        <v>1727</v>
      </c>
      <c r="J1107" t="s">
        <v>24</v>
      </c>
      <c r="K1107" t="s">
        <v>1728</v>
      </c>
    </row>
    <row r="1108" spans="1:11" x14ac:dyDescent="0.25">
      <c r="A1108">
        <v>1190212</v>
      </c>
      <c r="B1108">
        <v>171203</v>
      </c>
      <c r="C1108" s="3">
        <f t="shared" si="17"/>
        <v>0.71670138888888879</v>
      </c>
      <c r="D1108" t="s">
        <v>270</v>
      </c>
      <c r="E1108" t="s">
        <v>271</v>
      </c>
      <c r="F1108" t="s">
        <v>400</v>
      </c>
      <c r="G1108" t="s">
        <v>401</v>
      </c>
      <c r="H1108" t="s">
        <v>402</v>
      </c>
      <c r="I1108" t="s">
        <v>1590</v>
      </c>
      <c r="J1108" t="s">
        <v>1591</v>
      </c>
      <c r="K1108" t="s">
        <v>24</v>
      </c>
    </row>
    <row r="1109" spans="1:11" x14ac:dyDescent="0.25">
      <c r="A1109">
        <v>1190212</v>
      </c>
      <c r="B1109">
        <v>171448</v>
      </c>
      <c r="C1109" s="3">
        <f t="shared" si="17"/>
        <v>0.71861111111111109</v>
      </c>
      <c r="D1109" t="s">
        <v>10</v>
      </c>
      <c r="E1109" t="s">
        <v>11</v>
      </c>
      <c r="F1109" t="s">
        <v>20</v>
      </c>
      <c r="G1109" t="s">
        <v>21</v>
      </c>
      <c r="H1109" t="s">
        <v>22</v>
      </c>
      <c r="I1109" t="s">
        <v>1729</v>
      </c>
      <c r="J1109" t="s">
        <v>24</v>
      </c>
      <c r="K1109" t="s">
        <v>1730</v>
      </c>
    </row>
    <row r="1110" spans="1:11" x14ac:dyDescent="0.25">
      <c r="A1110">
        <v>1190212</v>
      </c>
      <c r="B1110">
        <v>171609</v>
      </c>
      <c r="C1110" s="3">
        <f t="shared" si="17"/>
        <v>0.71954861111111112</v>
      </c>
      <c r="D1110" t="s">
        <v>10</v>
      </c>
      <c r="E1110" t="s">
        <v>11</v>
      </c>
      <c r="F1110" t="s">
        <v>43</v>
      </c>
      <c r="G1110" t="s">
        <v>44</v>
      </c>
      <c r="H1110" t="s">
        <v>45</v>
      </c>
      <c r="I1110" t="s">
        <v>1731</v>
      </c>
      <c r="J1110" t="s">
        <v>1732</v>
      </c>
      <c r="K1110" t="s">
        <v>1733</v>
      </c>
    </row>
    <row r="1111" spans="1:11" x14ac:dyDescent="0.25">
      <c r="A1111">
        <v>1190212</v>
      </c>
      <c r="B1111">
        <v>171612</v>
      </c>
      <c r="C1111" s="3">
        <f t="shared" si="17"/>
        <v>0.71958333333333335</v>
      </c>
      <c r="D1111" t="s">
        <v>270</v>
      </c>
      <c r="E1111" t="s">
        <v>271</v>
      </c>
      <c r="F1111" t="s">
        <v>217</v>
      </c>
      <c r="G1111" t="s">
        <v>218</v>
      </c>
      <c r="H1111" t="s">
        <v>219</v>
      </c>
      <c r="I1111" t="s">
        <v>1679</v>
      </c>
      <c r="J1111" t="s">
        <v>24</v>
      </c>
      <c r="K1111" t="s">
        <v>24</v>
      </c>
    </row>
    <row r="1112" spans="1:11" x14ac:dyDescent="0.25">
      <c r="A1112">
        <v>1190212</v>
      </c>
      <c r="B1112">
        <v>171657</v>
      </c>
      <c r="C1112" s="3">
        <f t="shared" si="17"/>
        <v>0.72010416666666666</v>
      </c>
      <c r="D1112" t="s">
        <v>270</v>
      </c>
      <c r="E1112" t="s">
        <v>271</v>
      </c>
      <c r="F1112" t="s">
        <v>217</v>
      </c>
      <c r="G1112" t="s">
        <v>218</v>
      </c>
      <c r="H1112" t="s">
        <v>219</v>
      </c>
      <c r="I1112" t="s">
        <v>1679</v>
      </c>
      <c r="J1112" t="s">
        <v>24</v>
      </c>
      <c r="K1112" t="s">
        <v>24</v>
      </c>
    </row>
    <row r="1113" spans="1:11" x14ac:dyDescent="0.25">
      <c r="A1113">
        <v>1190212</v>
      </c>
      <c r="B1113">
        <v>171659</v>
      </c>
      <c r="C1113" s="3">
        <f t="shared" si="17"/>
        <v>0.72012731481481485</v>
      </c>
      <c r="D1113" t="s">
        <v>10</v>
      </c>
      <c r="E1113" t="s">
        <v>11</v>
      </c>
      <c r="F1113" t="s">
        <v>12</v>
      </c>
      <c r="G1113" t="s">
        <v>13</v>
      </c>
      <c r="H1113" t="s">
        <v>14</v>
      </c>
      <c r="I1113" t="s">
        <v>143</v>
      </c>
      <c r="J1113" t="s">
        <v>144</v>
      </c>
      <c r="K1113" t="s">
        <v>1734</v>
      </c>
    </row>
    <row r="1114" spans="1:11" x14ac:dyDescent="0.25">
      <c r="A1114">
        <v>1190212</v>
      </c>
      <c r="B1114">
        <v>171814</v>
      </c>
      <c r="C1114" s="3">
        <f t="shared" si="17"/>
        <v>0.72099537037037031</v>
      </c>
      <c r="D1114" t="s">
        <v>10</v>
      </c>
      <c r="E1114" t="s">
        <v>11</v>
      </c>
      <c r="F1114" t="s">
        <v>12</v>
      </c>
      <c r="G1114" t="s">
        <v>13</v>
      </c>
      <c r="H1114" t="s">
        <v>14</v>
      </c>
      <c r="I1114" t="s">
        <v>1619</v>
      </c>
      <c r="J1114" t="s">
        <v>691</v>
      </c>
      <c r="K1114" t="s">
        <v>1735</v>
      </c>
    </row>
    <row r="1115" spans="1:11" x14ac:dyDescent="0.25">
      <c r="A1115">
        <v>1190212</v>
      </c>
      <c r="B1115">
        <v>171903</v>
      </c>
      <c r="C1115" s="3">
        <f t="shared" si="17"/>
        <v>0.7215625</v>
      </c>
      <c r="D1115" t="s">
        <v>10</v>
      </c>
      <c r="E1115" t="s">
        <v>11</v>
      </c>
      <c r="F1115" t="s">
        <v>1736</v>
      </c>
      <c r="G1115" t="s">
        <v>1737</v>
      </c>
      <c r="H1115" t="s">
        <v>1738</v>
      </c>
      <c r="I1115" t="s">
        <v>1619</v>
      </c>
      <c r="J1115" t="s">
        <v>24</v>
      </c>
      <c r="K1115" t="s">
        <v>1735</v>
      </c>
    </row>
    <row r="1116" spans="1:11" x14ac:dyDescent="0.25">
      <c r="A1116">
        <v>1190212</v>
      </c>
      <c r="B1116">
        <v>172012</v>
      </c>
      <c r="C1116" s="3">
        <f t="shared" si="17"/>
        <v>0.72236111111111112</v>
      </c>
      <c r="D1116" t="s">
        <v>270</v>
      </c>
      <c r="E1116" t="s">
        <v>271</v>
      </c>
      <c r="F1116" t="s">
        <v>20</v>
      </c>
      <c r="G1116" t="s">
        <v>21</v>
      </c>
      <c r="H1116" t="s">
        <v>22</v>
      </c>
      <c r="I1116" t="s">
        <v>1739</v>
      </c>
      <c r="J1116" t="s">
        <v>24</v>
      </c>
      <c r="K1116" t="s">
        <v>1740</v>
      </c>
    </row>
    <row r="1117" spans="1:11" x14ac:dyDescent="0.25">
      <c r="A1117">
        <v>1190212</v>
      </c>
      <c r="B1117">
        <v>172105</v>
      </c>
      <c r="C1117" s="3">
        <f t="shared" si="17"/>
        <v>0.72297453703703696</v>
      </c>
      <c r="D1117" t="s">
        <v>270</v>
      </c>
      <c r="E1117" t="s">
        <v>271</v>
      </c>
      <c r="F1117" t="s">
        <v>20</v>
      </c>
      <c r="G1117" t="s">
        <v>26</v>
      </c>
      <c r="H1117" t="s">
        <v>27</v>
      </c>
      <c r="I1117" t="s">
        <v>1739</v>
      </c>
      <c r="J1117" t="s">
        <v>24</v>
      </c>
      <c r="K1117" t="s">
        <v>24</v>
      </c>
    </row>
    <row r="1118" spans="1:11" x14ac:dyDescent="0.25">
      <c r="A1118">
        <v>1190212</v>
      </c>
      <c r="B1118">
        <v>172441</v>
      </c>
      <c r="C1118" s="3">
        <f t="shared" si="17"/>
        <v>0.72547453703703713</v>
      </c>
      <c r="D1118" t="s">
        <v>55</v>
      </c>
      <c r="E1118" t="s">
        <v>56</v>
      </c>
      <c r="F1118" t="s">
        <v>1741</v>
      </c>
      <c r="G1118" t="s">
        <v>1742</v>
      </c>
      <c r="H1118" t="s">
        <v>1743</v>
      </c>
      <c r="I1118" t="s">
        <v>1619</v>
      </c>
      <c r="J1118" t="s">
        <v>691</v>
      </c>
      <c r="K1118" t="s">
        <v>24</v>
      </c>
    </row>
    <row r="1119" spans="1:11" x14ac:dyDescent="0.25">
      <c r="A1119">
        <v>1190212</v>
      </c>
      <c r="B1119">
        <v>172744</v>
      </c>
      <c r="C1119" s="3">
        <f t="shared" si="17"/>
        <v>0.72759259259259268</v>
      </c>
      <c r="D1119" t="s">
        <v>270</v>
      </c>
      <c r="E1119" t="s">
        <v>271</v>
      </c>
      <c r="F1119" t="s">
        <v>1744</v>
      </c>
      <c r="G1119" t="s">
        <v>1745</v>
      </c>
      <c r="H1119" t="s">
        <v>1746</v>
      </c>
      <c r="I1119" t="s">
        <v>1619</v>
      </c>
      <c r="J1119" t="s">
        <v>691</v>
      </c>
      <c r="K1119" t="s">
        <v>1747</v>
      </c>
    </row>
    <row r="1120" spans="1:11" x14ac:dyDescent="0.25">
      <c r="A1120">
        <v>1190212</v>
      </c>
      <c r="B1120">
        <v>173317</v>
      </c>
      <c r="C1120" s="3">
        <f t="shared" si="17"/>
        <v>0.73144675925925917</v>
      </c>
      <c r="D1120" t="s">
        <v>10</v>
      </c>
      <c r="E1120" t="s">
        <v>11</v>
      </c>
      <c r="F1120" t="s">
        <v>405</v>
      </c>
      <c r="G1120" t="s">
        <v>406</v>
      </c>
      <c r="H1120" t="s">
        <v>407</v>
      </c>
      <c r="I1120" t="s">
        <v>1590</v>
      </c>
      <c r="J1120" t="s">
        <v>1591</v>
      </c>
      <c r="K1120" t="s">
        <v>24</v>
      </c>
    </row>
    <row r="1121" spans="1:11" x14ac:dyDescent="0.25">
      <c r="A1121">
        <v>1190212</v>
      </c>
      <c r="B1121">
        <v>173447</v>
      </c>
      <c r="C1121" s="3">
        <f t="shared" si="17"/>
        <v>0.732488425925926</v>
      </c>
      <c r="D1121" t="s">
        <v>10</v>
      </c>
      <c r="E1121" t="s">
        <v>11</v>
      </c>
      <c r="F1121" t="s">
        <v>20</v>
      </c>
      <c r="G1121" t="s">
        <v>21</v>
      </c>
      <c r="H1121" t="s">
        <v>22</v>
      </c>
      <c r="I1121" t="s">
        <v>1729</v>
      </c>
      <c r="J1121" t="s">
        <v>24</v>
      </c>
      <c r="K1121" t="s">
        <v>1730</v>
      </c>
    </row>
    <row r="1122" spans="1:11" x14ac:dyDescent="0.25">
      <c r="A1122">
        <v>1190212</v>
      </c>
      <c r="B1122">
        <v>173519</v>
      </c>
      <c r="C1122" s="3">
        <f t="shared" si="17"/>
        <v>0.73285879629629624</v>
      </c>
      <c r="D1122" t="s">
        <v>270</v>
      </c>
      <c r="E1122" t="s">
        <v>271</v>
      </c>
      <c r="F1122" t="s">
        <v>20</v>
      </c>
      <c r="G1122" t="s">
        <v>21</v>
      </c>
      <c r="H1122" t="s">
        <v>22</v>
      </c>
      <c r="I1122" t="s">
        <v>1748</v>
      </c>
      <c r="J1122" t="s">
        <v>24</v>
      </c>
      <c r="K1122" t="s">
        <v>1749</v>
      </c>
    </row>
    <row r="1123" spans="1:11" x14ac:dyDescent="0.25">
      <c r="A1123">
        <v>1190212</v>
      </c>
      <c r="B1123">
        <v>174603</v>
      </c>
      <c r="C1123" s="3">
        <f t="shared" si="17"/>
        <v>0.74031249999999993</v>
      </c>
      <c r="D1123" t="s">
        <v>10</v>
      </c>
      <c r="E1123" t="s">
        <v>11</v>
      </c>
      <c r="F1123" t="s">
        <v>20</v>
      </c>
      <c r="G1123" t="s">
        <v>26</v>
      </c>
      <c r="H1123" t="s">
        <v>27</v>
      </c>
      <c r="I1123" t="s">
        <v>1748</v>
      </c>
      <c r="J1123" t="s">
        <v>24</v>
      </c>
      <c r="K1123" t="s">
        <v>24</v>
      </c>
    </row>
    <row r="1124" spans="1:11" x14ac:dyDescent="0.25">
      <c r="A1124">
        <v>1190212</v>
      </c>
      <c r="B1124">
        <v>175913</v>
      </c>
      <c r="C1124" s="3">
        <f t="shared" si="17"/>
        <v>0.74945601851851851</v>
      </c>
      <c r="D1124" t="s">
        <v>270</v>
      </c>
      <c r="E1124" t="s">
        <v>271</v>
      </c>
      <c r="F1124" t="s">
        <v>217</v>
      </c>
      <c r="G1124" t="s">
        <v>218</v>
      </c>
      <c r="H1124" t="s">
        <v>219</v>
      </c>
      <c r="I1124" t="s">
        <v>1750</v>
      </c>
      <c r="J1124" t="s">
        <v>24</v>
      </c>
      <c r="K1124" t="s">
        <v>24</v>
      </c>
    </row>
    <row r="1125" spans="1:11" x14ac:dyDescent="0.25">
      <c r="A1125">
        <v>1190212</v>
      </c>
      <c r="B1125">
        <v>181019</v>
      </c>
      <c r="C1125" s="3">
        <f t="shared" si="17"/>
        <v>0.75716435185185194</v>
      </c>
      <c r="D1125" t="s">
        <v>10</v>
      </c>
      <c r="E1125" t="s">
        <v>11</v>
      </c>
      <c r="F1125" t="s">
        <v>20</v>
      </c>
      <c r="G1125" t="s">
        <v>21</v>
      </c>
      <c r="H1125" t="s">
        <v>22</v>
      </c>
      <c r="I1125" t="s">
        <v>1748</v>
      </c>
      <c r="J1125" t="s">
        <v>24</v>
      </c>
      <c r="K1125" t="s">
        <v>1749</v>
      </c>
    </row>
    <row r="1126" spans="1:11" x14ac:dyDescent="0.25">
      <c r="A1126">
        <v>1190212</v>
      </c>
      <c r="B1126">
        <v>181545</v>
      </c>
      <c r="C1126" s="3">
        <f t="shared" si="17"/>
        <v>0.76093749999999993</v>
      </c>
      <c r="D1126" t="s">
        <v>10</v>
      </c>
      <c r="E1126" t="s">
        <v>11</v>
      </c>
      <c r="F1126" t="s">
        <v>20</v>
      </c>
      <c r="G1126" t="s">
        <v>21</v>
      </c>
      <c r="H1126" t="s">
        <v>22</v>
      </c>
      <c r="I1126" t="s">
        <v>1748</v>
      </c>
      <c r="J1126" t="s">
        <v>24</v>
      </c>
      <c r="K1126" t="s">
        <v>1749</v>
      </c>
    </row>
    <row r="1127" spans="1:11" x14ac:dyDescent="0.25">
      <c r="A1127">
        <v>1190212</v>
      </c>
      <c r="B1127">
        <v>181828</v>
      </c>
      <c r="C1127" s="3">
        <f t="shared" si="17"/>
        <v>0.76282407407407404</v>
      </c>
      <c r="D1127" t="s">
        <v>10</v>
      </c>
      <c r="E1127" t="s">
        <v>11</v>
      </c>
      <c r="F1127" t="s">
        <v>20</v>
      </c>
      <c r="G1127" t="s">
        <v>26</v>
      </c>
      <c r="H1127" t="s">
        <v>27</v>
      </c>
      <c r="I1127" t="s">
        <v>1748</v>
      </c>
      <c r="J1127" t="s">
        <v>24</v>
      </c>
      <c r="K1127" t="s">
        <v>24</v>
      </c>
    </row>
    <row r="1128" spans="1:11" x14ac:dyDescent="0.25">
      <c r="A1128">
        <v>1190212</v>
      </c>
      <c r="B1128">
        <v>182018</v>
      </c>
      <c r="C1128" s="3">
        <f t="shared" si="17"/>
        <v>0.76409722222222232</v>
      </c>
      <c r="D1128" t="s">
        <v>10</v>
      </c>
      <c r="E1128" t="s">
        <v>11</v>
      </c>
      <c r="F1128" t="s">
        <v>20</v>
      </c>
      <c r="G1128" t="s">
        <v>26</v>
      </c>
      <c r="H1128" t="s">
        <v>27</v>
      </c>
      <c r="I1128" t="s">
        <v>1748</v>
      </c>
      <c r="J1128" t="s">
        <v>24</v>
      </c>
      <c r="K1128" t="s">
        <v>24</v>
      </c>
    </row>
    <row r="1129" spans="1:11" x14ac:dyDescent="0.25">
      <c r="A1129">
        <v>1190212</v>
      </c>
      <c r="B1129">
        <v>182202</v>
      </c>
      <c r="C1129" s="3">
        <f t="shared" si="17"/>
        <v>0.76530092592592591</v>
      </c>
      <c r="D1129" t="s">
        <v>10</v>
      </c>
      <c r="E1129" t="s">
        <v>11</v>
      </c>
      <c r="F1129" t="s">
        <v>20</v>
      </c>
      <c r="G1129" t="s">
        <v>26</v>
      </c>
      <c r="H1129" t="s">
        <v>27</v>
      </c>
      <c r="I1129" t="s">
        <v>1748</v>
      </c>
      <c r="J1129" t="s">
        <v>24</v>
      </c>
      <c r="K1129" t="s">
        <v>24</v>
      </c>
    </row>
    <row r="1130" spans="1:11" x14ac:dyDescent="0.25">
      <c r="A1130">
        <v>1190212</v>
      </c>
      <c r="B1130">
        <v>182959</v>
      </c>
      <c r="C1130" s="3">
        <f t="shared" si="17"/>
        <v>0.77082175925925922</v>
      </c>
      <c r="D1130" t="s">
        <v>55</v>
      </c>
      <c r="E1130" t="s">
        <v>56</v>
      </c>
      <c r="F1130" t="s">
        <v>198</v>
      </c>
      <c r="G1130" t="s">
        <v>199</v>
      </c>
      <c r="H1130" t="s">
        <v>200</v>
      </c>
      <c r="I1130" t="s">
        <v>229</v>
      </c>
      <c r="J1130" t="s">
        <v>230</v>
      </c>
      <c r="K1130" t="s">
        <v>1751</v>
      </c>
    </row>
    <row r="1131" spans="1:11" x14ac:dyDescent="0.25">
      <c r="A1131">
        <v>1190212</v>
      </c>
      <c r="B1131">
        <v>183018</v>
      </c>
      <c r="C1131" s="3">
        <f t="shared" si="17"/>
        <v>0.77104166666666663</v>
      </c>
      <c r="D1131" t="s">
        <v>55</v>
      </c>
      <c r="E1131" t="s">
        <v>56</v>
      </c>
      <c r="F1131" t="s">
        <v>433</v>
      </c>
      <c r="G1131" t="s">
        <v>434</v>
      </c>
      <c r="H1131" t="s">
        <v>435</v>
      </c>
      <c r="I1131" t="s">
        <v>1752</v>
      </c>
      <c r="J1131" t="s">
        <v>1753</v>
      </c>
      <c r="K1131" t="s">
        <v>24</v>
      </c>
    </row>
    <row r="1132" spans="1:11" x14ac:dyDescent="0.25">
      <c r="A1132">
        <v>1190212</v>
      </c>
      <c r="B1132">
        <v>183110</v>
      </c>
      <c r="C1132" s="3">
        <f t="shared" si="17"/>
        <v>0.77164351851851853</v>
      </c>
      <c r="D1132" t="s">
        <v>55</v>
      </c>
      <c r="E1132" t="s">
        <v>56</v>
      </c>
      <c r="F1132" t="s">
        <v>198</v>
      </c>
      <c r="G1132" t="s">
        <v>199</v>
      </c>
      <c r="H1132" t="s">
        <v>200</v>
      </c>
      <c r="I1132" t="s">
        <v>1752</v>
      </c>
      <c r="J1132" t="s">
        <v>1753</v>
      </c>
      <c r="K1132" t="s">
        <v>1754</v>
      </c>
    </row>
    <row r="1133" spans="1:11" x14ac:dyDescent="0.25">
      <c r="A1133">
        <v>1190212</v>
      </c>
      <c r="B1133">
        <v>183200</v>
      </c>
      <c r="C1133" s="3">
        <f t="shared" si="17"/>
        <v>0.77222222222222225</v>
      </c>
      <c r="D1133" t="s">
        <v>55</v>
      </c>
      <c r="E1133" t="s">
        <v>56</v>
      </c>
      <c r="F1133" t="s">
        <v>976</v>
      </c>
      <c r="G1133" t="s">
        <v>977</v>
      </c>
      <c r="H1133" t="s">
        <v>978</v>
      </c>
      <c r="I1133" t="s">
        <v>1752</v>
      </c>
      <c r="J1133" t="s">
        <v>1753</v>
      </c>
      <c r="K1133" t="s">
        <v>24</v>
      </c>
    </row>
    <row r="1134" spans="1:11" x14ac:dyDescent="0.25">
      <c r="A1134">
        <v>1190213</v>
      </c>
      <c r="B1134">
        <v>100559</v>
      </c>
      <c r="C1134" s="3">
        <f t="shared" si="17"/>
        <v>0.4208217592592593</v>
      </c>
      <c r="D1134" t="s">
        <v>18</v>
      </c>
      <c r="E1134" t="s">
        <v>19</v>
      </c>
      <c r="F1134" t="s">
        <v>31</v>
      </c>
      <c r="G1134" t="s">
        <v>32</v>
      </c>
      <c r="H1134" t="s">
        <v>33</v>
      </c>
      <c r="I1134" t="s">
        <v>1752</v>
      </c>
      <c r="J1134" t="s">
        <v>1753</v>
      </c>
      <c r="K1134" t="s">
        <v>1755</v>
      </c>
    </row>
    <row r="1135" spans="1:11" x14ac:dyDescent="0.25">
      <c r="A1135">
        <v>1190213</v>
      </c>
      <c r="B1135">
        <v>101441</v>
      </c>
      <c r="C1135" s="3">
        <f t="shared" si="17"/>
        <v>0.42686342592592591</v>
      </c>
      <c r="D1135" t="s">
        <v>18</v>
      </c>
      <c r="E1135" t="s">
        <v>19</v>
      </c>
      <c r="F1135" t="s">
        <v>31</v>
      </c>
      <c r="G1135" t="s">
        <v>32</v>
      </c>
      <c r="H1135" t="s">
        <v>33</v>
      </c>
      <c r="I1135" t="s">
        <v>466</v>
      </c>
      <c r="J1135" t="s">
        <v>467</v>
      </c>
      <c r="K1135" t="s">
        <v>1756</v>
      </c>
    </row>
    <row r="1136" spans="1:11" x14ac:dyDescent="0.25">
      <c r="A1136">
        <v>1190213</v>
      </c>
      <c r="B1136">
        <v>101448</v>
      </c>
      <c r="C1136" s="3">
        <f t="shared" si="17"/>
        <v>0.4269444444444444</v>
      </c>
      <c r="D1136" t="s">
        <v>18</v>
      </c>
      <c r="E1136" t="s">
        <v>19</v>
      </c>
      <c r="F1136" t="s">
        <v>31</v>
      </c>
      <c r="G1136" t="s">
        <v>32</v>
      </c>
      <c r="H1136" t="s">
        <v>33</v>
      </c>
      <c r="I1136" t="s">
        <v>744</v>
      </c>
      <c r="J1136" t="s">
        <v>745</v>
      </c>
      <c r="K1136" t="s">
        <v>1757</v>
      </c>
    </row>
    <row r="1137" spans="1:11" x14ac:dyDescent="0.25">
      <c r="A1137">
        <v>1190213</v>
      </c>
      <c r="B1137">
        <v>101655</v>
      </c>
      <c r="C1137" s="3">
        <f t="shared" si="17"/>
        <v>0.42841435185185189</v>
      </c>
      <c r="D1137" t="s">
        <v>10</v>
      </c>
      <c r="E1137" t="s">
        <v>11</v>
      </c>
      <c r="F1137" t="s">
        <v>12</v>
      </c>
      <c r="G1137" t="s">
        <v>13</v>
      </c>
      <c r="H1137" t="s">
        <v>14</v>
      </c>
      <c r="I1137" t="s">
        <v>1758</v>
      </c>
      <c r="J1137" t="s">
        <v>1759</v>
      </c>
      <c r="K1137" t="s">
        <v>1760</v>
      </c>
    </row>
    <row r="1138" spans="1:11" x14ac:dyDescent="0.25">
      <c r="A1138">
        <v>1190213</v>
      </c>
      <c r="B1138">
        <v>103237</v>
      </c>
      <c r="C1138" s="3">
        <f t="shared" si="17"/>
        <v>0.43931712962962965</v>
      </c>
      <c r="D1138" t="s">
        <v>10</v>
      </c>
      <c r="E1138" t="s">
        <v>11</v>
      </c>
      <c r="F1138" t="s">
        <v>12</v>
      </c>
      <c r="G1138" t="s">
        <v>13</v>
      </c>
      <c r="H1138" t="s">
        <v>14</v>
      </c>
      <c r="I1138" t="s">
        <v>1465</v>
      </c>
      <c r="J1138" t="s">
        <v>1466</v>
      </c>
      <c r="K1138" t="s">
        <v>1761</v>
      </c>
    </row>
    <row r="1139" spans="1:11" x14ac:dyDescent="0.25">
      <c r="A1139">
        <v>1190213</v>
      </c>
      <c r="B1139">
        <v>104956</v>
      </c>
      <c r="C1139" s="3">
        <f t="shared" si="17"/>
        <v>0.45134259259259263</v>
      </c>
      <c r="D1139" t="s">
        <v>18</v>
      </c>
      <c r="E1139" t="s">
        <v>19</v>
      </c>
      <c r="F1139" t="s">
        <v>31</v>
      </c>
      <c r="G1139" t="s">
        <v>32</v>
      </c>
      <c r="H1139" t="s">
        <v>33</v>
      </c>
      <c r="I1139" t="s">
        <v>143</v>
      </c>
      <c r="J1139" t="s">
        <v>144</v>
      </c>
      <c r="K1139" t="s">
        <v>1762</v>
      </c>
    </row>
    <row r="1140" spans="1:11" x14ac:dyDescent="0.25">
      <c r="A1140">
        <v>1190213</v>
      </c>
      <c r="B1140">
        <v>105227</v>
      </c>
      <c r="C1140" s="3">
        <f t="shared" si="17"/>
        <v>0.45309027777777783</v>
      </c>
      <c r="D1140" t="s">
        <v>264</v>
      </c>
      <c r="E1140" t="s">
        <v>265</v>
      </c>
      <c r="F1140" t="s">
        <v>217</v>
      </c>
      <c r="G1140" t="s">
        <v>218</v>
      </c>
      <c r="H1140" t="s">
        <v>219</v>
      </c>
      <c r="I1140" t="s">
        <v>1763</v>
      </c>
      <c r="J1140" t="s">
        <v>24</v>
      </c>
      <c r="K1140" t="s">
        <v>24</v>
      </c>
    </row>
    <row r="1141" spans="1:11" x14ac:dyDescent="0.25">
      <c r="A1141">
        <v>1190213</v>
      </c>
      <c r="B1141">
        <v>105359</v>
      </c>
      <c r="C1141" s="3">
        <f t="shared" si="17"/>
        <v>0.45415509259259257</v>
      </c>
      <c r="D1141" t="s">
        <v>264</v>
      </c>
      <c r="E1141" t="s">
        <v>265</v>
      </c>
      <c r="F1141" t="s">
        <v>20</v>
      </c>
      <c r="G1141" t="s">
        <v>26</v>
      </c>
      <c r="H1141" t="s">
        <v>27</v>
      </c>
      <c r="I1141" t="s">
        <v>1561</v>
      </c>
      <c r="J1141" t="s">
        <v>24</v>
      </c>
      <c r="K1141" t="s">
        <v>24</v>
      </c>
    </row>
    <row r="1142" spans="1:11" x14ac:dyDescent="0.25">
      <c r="A1142">
        <v>1190213</v>
      </c>
      <c r="B1142">
        <v>110104</v>
      </c>
      <c r="C1142" s="3">
        <f t="shared" si="17"/>
        <v>0.45907407407407402</v>
      </c>
      <c r="D1142" t="s">
        <v>10</v>
      </c>
      <c r="E1142" t="s">
        <v>11</v>
      </c>
      <c r="F1142" t="s">
        <v>12</v>
      </c>
      <c r="G1142" t="s">
        <v>13</v>
      </c>
      <c r="H1142" t="s">
        <v>14</v>
      </c>
      <c r="I1142" t="s">
        <v>74</v>
      </c>
      <c r="J1142" t="s">
        <v>75</v>
      </c>
      <c r="K1142" t="s">
        <v>1764</v>
      </c>
    </row>
    <row r="1143" spans="1:11" x14ac:dyDescent="0.25">
      <c r="A1143">
        <v>1190213</v>
      </c>
      <c r="B1143">
        <v>110141</v>
      </c>
      <c r="C1143" s="3">
        <f t="shared" si="17"/>
        <v>0.45950231481481479</v>
      </c>
      <c r="D1143" t="s">
        <v>10</v>
      </c>
      <c r="E1143" t="s">
        <v>11</v>
      </c>
      <c r="F1143" t="s">
        <v>12</v>
      </c>
      <c r="G1143" t="s">
        <v>13</v>
      </c>
      <c r="H1143" t="s">
        <v>14</v>
      </c>
      <c r="I1143" t="s">
        <v>1765</v>
      </c>
      <c r="J1143" t="s">
        <v>1766</v>
      </c>
      <c r="K1143" t="s">
        <v>1767</v>
      </c>
    </row>
    <row r="1144" spans="1:11" x14ac:dyDescent="0.25">
      <c r="A1144">
        <v>1190213</v>
      </c>
      <c r="B1144">
        <v>110830</v>
      </c>
      <c r="C1144" s="3">
        <f t="shared" si="17"/>
        <v>0.46423611111111113</v>
      </c>
      <c r="D1144" t="s">
        <v>18</v>
      </c>
      <c r="E1144" t="s">
        <v>19</v>
      </c>
      <c r="F1144" t="s">
        <v>31</v>
      </c>
      <c r="G1144" t="s">
        <v>32</v>
      </c>
      <c r="H1144" t="s">
        <v>33</v>
      </c>
      <c r="I1144" t="s">
        <v>442</v>
      </c>
      <c r="J1144" t="s">
        <v>443</v>
      </c>
      <c r="K1144" t="s">
        <v>1768</v>
      </c>
    </row>
    <row r="1145" spans="1:11" x14ac:dyDescent="0.25">
      <c r="A1145">
        <v>1190213</v>
      </c>
      <c r="B1145">
        <v>110838</v>
      </c>
      <c r="C1145" s="3">
        <f t="shared" si="17"/>
        <v>0.46432870370370366</v>
      </c>
      <c r="D1145" t="s">
        <v>18</v>
      </c>
      <c r="E1145" t="s">
        <v>19</v>
      </c>
      <c r="F1145" t="s">
        <v>31</v>
      </c>
      <c r="G1145" t="s">
        <v>32</v>
      </c>
      <c r="H1145" t="s">
        <v>33</v>
      </c>
      <c r="I1145" t="s">
        <v>1769</v>
      </c>
      <c r="J1145" t="s">
        <v>1770</v>
      </c>
      <c r="K1145" t="s">
        <v>1771</v>
      </c>
    </row>
    <row r="1146" spans="1:11" x14ac:dyDescent="0.25">
      <c r="A1146">
        <v>1190213</v>
      </c>
      <c r="B1146">
        <v>110845</v>
      </c>
      <c r="C1146" s="3">
        <f t="shared" si="17"/>
        <v>0.46440972222222227</v>
      </c>
      <c r="D1146" t="s">
        <v>18</v>
      </c>
      <c r="E1146" t="s">
        <v>19</v>
      </c>
      <c r="F1146" t="s">
        <v>31</v>
      </c>
      <c r="G1146" t="s">
        <v>32</v>
      </c>
      <c r="H1146" t="s">
        <v>33</v>
      </c>
      <c r="I1146" t="s">
        <v>176</v>
      </c>
      <c r="J1146" t="s">
        <v>177</v>
      </c>
      <c r="K1146" t="s">
        <v>1772</v>
      </c>
    </row>
    <row r="1147" spans="1:11" x14ac:dyDescent="0.25">
      <c r="A1147">
        <v>1190213</v>
      </c>
      <c r="B1147">
        <v>110930</v>
      </c>
      <c r="C1147" s="3">
        <f t="shared" si="17"/>
        <v>0.46493055555555557</v>
      </c>
      <c r="D1147" t="s">
        <v>264</v>
      </c>
      <c r="E1147" t="s">
        <v>265</v>
      </c>
      <c r="F1147" t="s">
        <v>20</v>
      </c>
      <c r="G1147" t="s">
        <v>21</v>
      </c>
      <c r="H1147" t="s">
        <v>22</v>
      </c>
      <c r="I1147" t="s">
        <v>1739</v>
      </c>
      <c r="J1147" t="s">
        <v>24</v>
      </c>
      <c r="K1147" t="s">
        <v>1740</v>
      </c>
    </row>
    <row r="1148" spans="1:11" x14ac:dyDescent="0.25">
      <c r="A1148">
        <v>1190213</v>
      </c>
      <c r="B1148">
        <v>111007</v>
      </c>
      <c r="C1148" s="3">
        <f t="shared" si="17"/>
        <v>0.46535879629629634</v>
      </c>
      <c r="D1148" t="s">
        <v>264</v>
      </c>
      <c r="E1148" t="s">
        <v>265</v>
      </c>
      <c r="F1148" t="s">
        <v>217</v>
      </c>
      <c r="G1148" t="s">
        <v>218</v>
      </c>
      <c r="H1148" t="s">
        <v>219</v>
      </c>
      <c r="I1148" t="s">
        <v>1773</v>
      </c>
      <c r="J1148" t="s">
        <v>24</v>
      </c>
      <c r="K1148" t="s">
        <v>24</v>
      </c>
    </row>
    <row r="1149" spans="1:11" x14ac:dyDescent="0.25">
      <c r="A1149">
        <v>1190213</v>
      </c>
      <c r="B1149">
        <v>111331</v>
      </c>
      <c r="C1149" s="3">
        <f t="shared" si="17"/>
        <v>0.46771990740740743</v>
      </c>
      <c r="D1149" t="s">
        <v>10</v>
      </c>
      <c r="E1149" t="s">
        <v>11</v>
      </c>
      <c r="F1149" t="s">
        <v>12</v>
      </c>
      <c r="G1149" t="s">
        <v>13</v>
      </c>
      <c r="H1149" t="s">
        <v>14</v>
      </c>
      <c r="I1149" t="s">
        <v>279</v>
      </c>
      <c r="J1149" t="s">
        <v>280</v>
      </c>
      <c r="K1149" t="s">
        <v>1774</v>
      </c>
    </row>
    <row r="1150" spans="1:11" x14ac:dyDescent="0.25">
      <c r="A1150">
        <v>1190213</v>
      </c>
      <c r="B1150">
        <v>111537</v>
      </c>
      <c r="C1150" s="3">
        <f t="shared" si="17"/>
        <v>0.46917824074074077</v>
      </c>
      <c r="D1150" t="s">
        <v>18</v>
      </c>
      <c r="E1150" t="s">
        <v>19</v>
      </c>
      <c r="F1150" t="s">
        <v>31</v>
      </c>
      <c r="G1150" t="s">
        <v>32</v>
      </c>
      <c r="H1150" t="s">
        <v>33</v>
      </c>
      <c r="I1150" t="s">
        <v>161</v>
      </c>
      <c r="J1150" t="s">
        <v>162</v>
      </c>
      <c r="K1150" t="s">
        <v>1775</v>
      </c>
    </row>
    <row r="1151" spans="1:11" x14ac:dyDescent="0.25">
      <c r="A1151">
        <v>1190213</v>
      </c>
      <c r="B1151">
        <v>112016</v>
      </c>
      <c r="C1151" s="3">
        <f t="shared" si="17"/>
        <v>0.47240740740740739</v>
      </c>
      <c r="D1151" t="s">
        <v>270</v>
      </c>
      <c r="E1151" t="s">
        <v>271</v>
      </c>
      <c r="F1151" t="s">
        <v>408</v>
      </c>
      <c r="G1151" t="s">
        <v>409</v>
      </c>
      <c r="H1151" t="s">
        <v>410</v>
      </c>
      <c r="I1151" t="s">
        <v>1776</v>
      </c>
      <c r="J1151" t="s">
        <v>24</v>
      </c>
      <c r="K1151" t="s">
        <v>1777</v>
      </c>
    </row>
    <row r="1152" spans="1:11" x14ac:dyDescent="0.25">
      <c r="A1152">
        <v>1190213</v>
      </c>
      <c r="B1152">
        <v>112128</v>
      </c>
      <c r="C1152" s="3">
        <f t="shared" si="17"/>
        <v>0.47324074074074068</v>
      </c>
      <c r="D1152" t="s">
        <v>18</v>
      </c>
      <c r="E1152" t="s">
        <v>19</v>
      </c>
      <c r="F1152" t="s">
        <v>31</v>
      </c>
      <c r="G1152" t="s">
        <v>32</v>
      </c>
      <c r="H1152" t="s">
        <v>33</v>
      </c>
      <c r="I1152" t="s">
        <v>167</v>
      </c>
      <c r="J1152" t="s">
        <v>168</v>
      </c>
      <c r="K1152" t="s">
        <v>1778</v>
      </c>
    </row>
    <row r="1153" spans="1:11" x14ac:dyDescent="0.25">
      <c r="A1153">
        <v>1190213</v>
      </c>
      <c r="B1153">
        <v>112139</v>
      </c>
      <c r="C1153" s="3">
        <f t="shared" si="17"/>
        <v>0.47336805555555556</v>
      </c>
      <c r="D1153" t="s">
        <v>18</v>
      </c>
      <c r="E1153" t="s">
        <v>19</v>
      </c>
      <c r="F1153" t="s">
        <v>31</v>
      </c>
      <c r="G1153" t="s">
        <v>32</v>
      </c>
      <c r="H1153" t="s">
        <v>33</v>
      </c>
      <c r="I1153" t="s">
        <v>463</v>
      </c>
      <c r="J1153" t="s">
        <v>464</v>
      </c>
      <c r="K1153" t="s">
        <v>1779</v>
      </c>
    </row>
    <row r="1154" spans="1:11" x14ac:dyDescent="0.25">
      <c r="A1154">
        <v>1190213</v>
      </c>
      <c r="B1154">
        <v>112436</v>
      </c>
      <c r="C1154" s="3">
        <f t="shared" si="17"/>
        <v>0.47541666666666665</v>
      </c>
      <c r="D1154" t="s">
        <v>18</v>
      </c>
      <c r="E1154" t="s">
        <v>19</v>
      </c>
      <c r="F1154" t="s">
        <v>31</v>
      </c>
      <c r="G1154" t="s">
        <v>32</v>
      </c>
      <c r="H1154" t="s">
        <v>33</v>
      </c>
      <c r="I1154" t="s">
        <v>552</v>
      </c>
      <c r="J1154" t="s">
        <v>553</v>
      </c>
      <c r="K1154" t="s">
        <v>1780</v>
      </c>
    </row>
    <row r="1155" spans="1:11" x14ac:dyDescent="0.25">
      <c r="A1155">
        <v>1190213</v>
      </c>
      <c r="B1155">
        <v>112838</v>
      </c>
      <c r="C1155" s="3">
        <f t="shared" ref="C1155:C1218" si="18">--TEXT(B1155,"00\:00\:00")</f>
        <v>0.47821759259259261</v>
      </c>
      <c r="D1155" t="s">
        <v>10</v>
      </c>
      <c r="E1155" t="s">
        <v>11</v>
      </c>
      <c r="F1155" t="s">
        <v>12</v>
      </c>
      <c r="G1155" t="s">
        <v>13</v>
      </c>
      <c r="H1155" t="s">
        <v>14</v>
      </c>
      <c r="I1155" t="s">
        <v>662</v>
      </c>
      <c r="J1155" t="s">
        <v>663</v>
      </c>
      <c r="K1155" t="s">
        <v>1781</v>
      </c>
    </row>
    <row r="1156" spans="1:11" x14ac:dyDescent="0.25">
      <c r="A1156">
        <v>1190213</v>
      </c>
      <c r="B1156">
        <v>113409</v>
      </c>
      <c r="C1156" s="3">
        <f t="shared" si="18"/>
        <v>0.48204861111111108</v>
      </c>
      <c r="D1156" t="s">
        <v>10</v>
      </c>
      <c r="E1156" t="s">
        <v>11</v>
      </c>
      <c r="F1156" t="s">
        <v>12</v>
      </c>
      <c r="G1156" t="s">
        <v>13</v>
      </c>
      <c r="H1156" t="s">
        <v>14</v>
      </c>
      <c r="I1156" t="s">
        <v>1782</v>
      </c>
      <c r="J1156" t="s">
        <v>1783</v>
      </c>
      <c r="K1156" t="s">
        <v>1784</v>
      </c>
    </row>
    <row r="1157" spans="1:11" x14ac:dyDescent="0.25">
      <c r="A1157">
        <v>1190213</v>
      </c>
      <c r="B1157">
        <v>113436</v>
      </c>
      <c r="C1157" s="3">
        <f t="shared" si="18"/>
        <v>0.48236111111111107</v>
      </c>
      <c r="D1157" t="s">
        <v>18</v>
      </c>
      <c r="E1157" t="s">
        <v>19</v>
      </c>
      <c r="F1157" t="s">
        <v>31</v>
      </c>
      <c r="G1157" t="s">
        <v>32</v>
      </c>
      <c r="H1157" t="s">
        <v>33</v>
      </c>
      <c r="I1157" t="s">
        <v>184</v>
      </c>
      <c r="J1157" t="s">
        <v>185</v>
      </c>
      <c r="K1157" t="s">
        <v>1785</v>
      </c>
    </row>
    <row r="1158" spans="1:11" x14ac:dyDescent="0.25">
      <c r="A1158">
        <v>1190213</v>
      </c>
      <c r="B1158">
        <v>113446</v>
      </c>
      <c r="C1158" s="3">
        <f t="shared" si="18"/>
        <v>0.48247685185185185</v>
      </c>
      <c r="D1158" t="s">
        <v>18</v>
      </c>
      <c r="E1158" t="s">
        <v>19</v>
      </c>
      <c r="F1158" t="s">
        <v>31</v>
      </c>
      <c r="G1158" t="s">
        <v>32</v>
      </c>
      <c r="H1158" t="s">
        <v>33</v>
      </c>
      <c r="I1158" t="s">
        <v>187</v>
      </c>
      <c r="J1158" t="s">
        <v>188</v>
      </c>
      <c r="K1158" t="s">
        <v>1786</v>
      </c>
    </row>
    <row r="1159" spans="1:11" x14ac:dyDescent="0.25">
      <c r="A1159">
        <v>1190213</v>
      </c>
      <c r="B1159">
        <v>113524</v>
      </c>
      <c r="C1159" s="3">
        <f t="shared" si="18"/>
        <v>0.48291666666666666</v>
      </c>
      <c r="D1159" t="s">
        <v>264</v>
      </c>
      <c r="E1159" t="s">
        <v>265</v>
      </c>
      <c r="F1159" t="s">
        <v>20</v>
      </c>
      <c r="G1159" t="s">
        <v>21</v>
      </c>
      <c r="H1159" t="s">
        <v>22</v>
      </c>
      <c r="I1159" t="s">
        <v>1787</v>
      </c>
      <c r="J1159" t="s">
        <v>24</v>
      </c>
      <c r="K1159" t="s">
        <v>1788</v>
      </c>
    </row>
    <row r="1160" spans="1:11" x14ac:dyDescent="0.25">
      <c r="A1160">
        <v>1190213</v>
      </c>
      <c r="B1160">
        <v>113709</v>
      </c>
      <c r="C1160" s="3">
        <f t="shared" si="18"/>
        <v>0.48413194444444446</v>
      </c>
      <c r="D1160" t="s">
        <v>18</v>
      </c>
      <c r="E1160" t="s">
        <v>19</v>
      </c>
      <c r="F1160" t="s">
        <v>20</v>
      </c>
      <c r="G1160" t="s">
        <v>26</v>
      </c>
      <c r="H1160" t="s">
        <v>27</v>
      </c>
      <c r="I1160" t="s">
        <v>1789</v>
      </c>
      <c r="J1160" t="s">
        <v>24</v>
      </c>
      <c r="K1160" t="s">
        <v>24</v>
      </c>
    </row>
    <row r="1161" spans="1:11" x14ac:dyDescent="0.25">
      <c r="A1161">
        <v>1190213</v>
      </c>
      <c r="B1161">
        <v>113743</v>
      </c>
      <c r="C1161" s="3">
        <f t="shared" si="18"/>
        <v>0.48452546296296295</v>
      </c>
      <c r="D1161" t="s">
        <v>18</v>
      </c>
      <c r="E1161" t="s">
        <v>19</v>
      </c>
      <c r="F1161" t="s">
        <v>31</v>
      </c>
      <c r="G1161" t="s">
        <v>32</v>
      </c>
      <c r="H1161" t="s">
        <v>33</v>
      </c>
      <c r="I1161" t="s">
        <v>180</v>
      </c>
      <c r="J1161" t="s">
        <v>181</v>
      </c>
      <c r="K1161" t="s">
        <v>1790</v>
      </c>
    </row>
    <row r="1162" spans="1:11" x14ac:dyDescent="0.25">
      <c r="A1162">
        <v>1190213</v>
      </c>
      <c r="B1162">
        <v>113753</v>
      </c>
      <c r="C1162" s="3">
        <f t="shared" si="18"/>
        <v>0.48464120370370373</v>
      </c>
      <c r="D1162" t="s">
        <v>18</v>
      </c>
      <c r="E1162" t="s">
        <v>19</v>
      </c>
      <c r="F1162" t="s">
        <v>31</v>
      </c>
      <c r="G1162" t="s">
        <v>32</v>
      </c>
      <c r="H1162" t="s">
        <v>33</v>
      </c>
      <c r="I1162" t="s">
        <v>184</v>
      </c>
      <c r="J1162" t="s">
        <v>185</v>
      </c>
      <c r="K1162" t="s">
        <v>1791</v>
      </c>
    </row>
    <row r="1163" spans="1:11" x14ac:dyDescent="0.25">
      <c r="A1163">
        <v>1190213</v>
      </c>
      <c r="B1163">
        <v>113802</v>
      </c>
      <c r="C1163" s="3">
        <f t="shared" si="18"/>
        <v>0.48474537037037035</v>
      </c>
      <c r="D1163" t="s">
        <v>18</v>
      </c>
      <c r="E1163" t="s">
        <v>19</v>
      </c>
      <c r="F1163" t="s">
        <v>31</v>
      </c>
      <c r="G1163" t="s">
        <v>32</v>
      </c>
      <c r="H1163" t="s">
        <v>33</v>
      </c>
      <c r="I1163" t="s">
        <v>187</v>
      </c>
      <c r="J1163" t="s">
        <v>188</v>
      </c>
      <c r="K1163" t="s">
        <v>1792</v>
      </c>
    </row>
    <row r="1164" spans="1:11" x14ac:dyDescent="0.25">
      <c r="A1164">
        <v>1190213</v>
      </c>
      <c r="B1164">
        <v>113810</v>
      </c>
      <c r="C1164" s="3">
        <f t="shared" si="18"/>
        <v>0.48483796296296294</v>
      </c>
      <c r="D1164" t="s">
        <v>18</v>
      </c>
      <c r="E1164" t="s">
        <v>19</v>
      </c>
      <c r="F1164" t="s">
        <v>31</v>
      </c>
      <c r="G1164" t="s">
        <v>32</v>
      </c>
      <c r="H1164" t="s">
        <v>33</v>
      </c>
      <c r="I1164" t="s">
        <v>1793</v>
      </c>
      <c r="J1164" t="s">
        <v>1794</v>
      </c>
      <c r="K1164" t="s">
        <v>1795</v>
      </c>
    </row>
    <row r="1165" spans="1:11" x14ac:dyDescent="0.25">
      <c r="A1165">
        <v>1190213</v>
      </c>
      <c r="B1165">
        <v>113820</v>
      </c>
      <c r="C1165" s="3">
        <f t="shared" si="18"/>
        <v>0.48495370370370372</v>
      </c>
      <c r="D1165" t="s">
        <v>18</v>
      </c>
      <c r="E1165" t="s">
        <v>19</v>
      </c>
      <c r="F1165" t="s">
        <v>31</v>
      </c>
      <c r="G1165" t="s">
        <v>32</v>
      </c>
      <c r="H1165" t="s">
        <v>33</v>
      </c>
      <c r="I1165" t="s">
        <v>187</v>
      </c>
      <c r="J1165" t="s">
        <v>188</v>
      </c>
      <c r="K1165" t="s">
        <v>1796</v>
      </c>
    </row>
    <row r="1166" spans="1:11" x14ac:dyDescent="0.25">
      <c r="A1166">
        <v>1190213</v>
      </c>
      <c r="B1166">
        <v>113828</v>
      </c>
      <c r="C1166" s="3">
        <f t="shared" si="18"/>
        <v>0.48504629629629631</v>
      </c>
      <c r="D1166" t="s">
        <v>18</v>
      </c>
      <c r="E1166" t="s">
        <v>19</v>
      </c>
      <c r="F1166" t="s">
        <v>31</v>
      </c>
      <c r="G1166" t="s">
        <v>32</v>
      </c>
      <c r="H1166" t="s">
        <v>33</v>
      </c>
      <c r="I1166" t="s">
        <v>184</v>
      </c>
      <c r="J1166" t="s">
        <v>185</v>
      </c>
      <c r="K1166" t="s">
        <v>1797</v>
      </c>
    </row>
    <row r="1167" spans="1:11" x14ac:dyDescent="0.25">
      <c r="A1167">
        <v>1190213</v>
      </c>
      <c r="B1167">
        <v>113836</v>
      </c>
      <c r="C1167" s="3">
        <f t="shared" si="18"/>
        <v>0.48513888888888884</v>
      </c>
      <c r="D1167" t="s">
        <v>18</v>
      </c>
      <c r="E1167" t="s">
        <v>19</v>
      </c>
      <c r="F1167" t="s">
        <v>31</v>
      </c>
      <c r="G1167" t="s">
        <v>32</v>
      </c>
      <c r="H1167" t="s">
        <v>33</v>
      </c>
      <c r="I1167" t="s">
        <v>180</v>
      </c>
      <c r="J1167" t="s">
        <v>181</v>
      </c>
      <c r="K1167" t="s">
        <v>1798</v>
      </c>
    </row>
    <row r="1168" spans="1:11" x14ac:dyDescent="0.25">
      <c r="A1168">
        <v>1190213</v>
      </c>
      <c r="B1168">
        <v>113844</v>
      </c>
      <c r="C1168" s="3">
        <f t="shared" si="18"/>
        <v>0.48523148148148149</v>
      </c>
      <c r="D1168" t="s">
        <v>18</v>
      </c>
      <c r="E1168" t="s">
        <v>19</v>
      </c>
      <c r="F1168" t="s">
        <v>31</v>
      </c>
      <c r="G1168" t="s">
        <v>32</v>
      </c>
      <c r="H1168" t="s">
        <v>33</v>
      </c>
      <c r="I1168" t="s">
        <v>180</v>
      </c>
      <c r="J1168" t="s">
        <v>181</v>
      </c>
      <c r="K1168" t="s">
        <v>1799</v>
      </c>
    </row>
    <row r="1169" spans="1:11" x14ac:dyDescent="0.25">
      <c r="A1169">
        <v>1190213</v>
      </c>
      <c r="B1169">
        <v>113953</v>
      </c>
      <c r="C1169" s="3">
        <f t="shared" si="18"/>
        <v>0.48603009259259261</v>
      </c>
      <c r="D1169" t="s">
        <v>18</v>
      </c>
      <c r="E1169" t="s">
        <v>19</v>
      </c>
      <c r="F1169" t="s">
        <v>198</v>
      </c>
      <c r="G1169" t="s">
        <v>199</v>
      </c>
      <c r="H1169" t="s">
        <v>200</v>
      </c>
      <c r="I1169" t="s">
        <v>187</v>
      </c>
      <c r="J1169" t="s">
        <v>188</v>
      </c>
      <c r="K1169" t="s">
        <v>203</v>
      </c>
    </row>
    <row r="1170" spans="1:11" x14ac:dyDescent="0.25">
      <c r="A1170">
        <v>1190213</v>
      </c>
      <c r="B1170">
        <v>114029</v>
      </c>
      <c r="C1170" s="3">
        <f t="shared" si="18"/>
        <v>0.48644675925925923</v>
      </c>
      <c r="D1170" t="s">
        <v>18</v>
      </c>
      <c r="E1170" t="s">
        <v>19</v>
      </c>
      <c r="F1170" t="s">
        <v>198</v>
      </c>
      <c r="G1170" t="s">
        <v>199</v>
      </c>
      <c r="H1170" t="s">
        <v>200</v>
      </c>
      <c r="I1170" t="s">
        <v>201</v>
      </c>
      <c r="J1170" t="s">
        <v>202</v>
      </c>
      <c r="K1170" t="s">
        <v>204</v>
      </c>
    </row>
    <row r="1171" spans="1:11" x14ac:dyDescent="0.25">
      <c r="A1171">
        <v>1190213</v>
      </c>
      <c r="B1171">
        <v>114108</v>
      </c>
      <c r="C1171" s="3">
        <f t="shared" si="18"/>
        <v>0.48689814814814819</v>
      </c>
      <c r="D1171" t="s">
        <v>18</v>
      </c>
      <c r="E1171" t="s">
        <v>19</v>
      </c>
      <c r="F1171" t="s">
        <v>198</v>
      </c>
      <c r="G1171" t="s">
        <v>199</v>
      </c>
      <c r="H1171" t="s">
        <v>200</v>
      </c>
      <c r="I1171" t="s">
        <v>187</v>
      </c>
      <c r="J1171" t="s">
        <v>188</v>
      </c>
      <c r="K1171" t="s">
        <v>205</v>
      </c>
    </row>
    <row r="1172" spans="1:11" x14ac:dyDescent="0.25">
      <c r="A1172">
        <v>1190213</v>
      </c>
      <c r="B1172">
        <v>114137</v>
      </c>
      <c r="C1172" s="3">
        <f t="shared" si="18"/>
        <v>0.48723379629629626</v>
      </c>
      <c r="D1172" t="s">
        <v>18</v>
      </c>
      <c r="E1172" t="s">
        <v>19</v>
      </c>
      <c r="F1172" t="s">
        <v>198</v>
      </c>
      <c r="G1172" t="s">
        <v>199</v>
      </c>
      <c r="H1172" t="s">
        <v>200</v>
      </c>
      <c r="I1172" t="s">
        <v>201</v>
      </c>
      <c r="J1172" t="s">
        <v>202</v>
      </c>
      <c r="K1172" t="s">
        <v>206</v>
      </c>
    </row>
    <row r="1173" spans="1:11" x14ac:dyDescent="0.25">
      <c r="A1173">
        <v>1190213</v>
      </c>
      <c r="B1173">
        <v>114221</v>
      </c>
      <c r="C1173" s="3">
        <f t="shared" si="18"/>
        <v>0.48774305555555553</v>
      </c>
      <c r="D1173" t="s">
        <v>18</v>
      </c>
      <c r="E1173" t="s">
        <v>19</v>
      </c>
      <c r="F1173" t="s">
        <v>198</v>
      </c>
      <c r="G1173" t="s">
        <v>199</v>
      </c>
      <c r="H1173" t="s">
        <v>200</v>
      </c>
      <c r="I1173" t="s">
        <v>187</v>
      </c>
      <c r="J1173" t="s">
        <v>188</v>
      </c>
      <c r="K1173" t="s">
        <v>415</v>
      </c>
    </row>
    <row r="1174" spans="1:11" x14ac:dyDescent="0.25">
      <c r="A1174">
        <v>1190213</v>
      </c>
      <c r="B1174">
        <v>114247</v>
      </c>
      <c r="C1174" s="3">
        <f t="shared" si="18"/>
        <v>0.48804398148148148</v>
      </c>
      <c r="D1174" t="s">
        <v>18</v>
      </c>
      <c r="E1174" t="s">
        <v>19</v>
      </c>
      <c r="F1174" t="s">
        <v>198</v>
      </c>
      <c r="G1174" t="s">
        <v>199</v>
      </c>
      <c r="H1174" t="s">
        <v>200</v>
      </c>
      <c r="I1174" t="s">
        <v>201</v>
      </c>
      <c r="J1174" t="s">
        <v>202</v>
      </c>
      <c r="K1174" t="s">
        <v>418</v>
      </c>
    </row>
    <row r="1175" spans="1:11" x14ac:dyDescent="0.25">
      <c r="A1175">
        <v>1190213</v>
      </c>
      <c r="B1175">
        <v>114326</v>
      </c>
      <c r="C1175" s="3">
        <f t="shared" si="18"/>
        <v>0.48849537037037033</v>
      </c>
      <c r="D1175" t="s">
        <v>10</v>
      </c>
      <c r="E1175" t="s">
        <v>11</v>
      </c>
      <c r="F1175" t="s">
        <v>12</v>
      </c>
      <c r="G1175" t="s">
        <v>13</v>
      </c>
      <c r="H1175" t="s">
        <v>14</v>
      </c>
      <c r="I1175" t="s">
        <v>1374</v>
      </c>
      <c r="J1175" t="s">
        <v>1375</v>
      </c>
      <c r="K1175" t="s">
        <v>1800</v>
      </c>
    </row>
    <row r="1176" spans="1:11" x14ac:dyDescent="0.25">
      <c r="A1176">
        <v>1190213</v>
      </c>
      <c r="B1176">
        <v>114930</v>
      </c>
      <c r="C1176" s="3">
        <f t="shared" si="18"/>
        <v>0.4927083333333333</v>
      </c>
      <c r="D1176" t="s">
        <v>270</v>
      </c>
      <c r="E1176" t="s">
        <v>271</v>
      </c>
      <c r="F1176" t="s">
        <v>20</v>
      </c>
      <c r="G1176" t="s">
        <v>21</v>
      </c>
      <c r="H1176" t="s">
        <v>22</v>
      </c>
      <c r="I1176" t="s">
        <v>1739</v>
      </c>
      <c r="J1176" t="s">
        <v>24</v>
      </c>
      <c r="K1176" t="s">
        <v>1740</v>
      </c>
    </row>
    <row r="1177" spans="1:11" x14ac:dyDescent="0.25">
      <c r="A1177">
        <v>1190213</v>
      </c>
      <c r="B1177">
        <v>115153</v>
      </c>
      <c r="C1177" s="3">
        <f t="shared" si="18"/>
        <v>0.49436342592592591</v>
      </c>
      <c r="D1177" t="s">
        <v>270</v>
      </c>
      <c r="E1177" t="s">
        <v>271</v>
      </c>
      <c r="F1177" t="s">
        <v>20</v>
      </c>
      <c r="G1177" t="s">
        <v>26</v>
      </c>
      <c r="H1177" t="s">
        <v>27</v>
      </c>
      <c r="I1177" t="s">
        <v>1739</v>
      </c>
      <c r="J1177" t="s">
        <v>24</v>
      </c>
      <c r="K1177" t="s">
        <v>24</v>
      </c>
    </row>
    <row r="1178" spans="1:11" x14ac:dyDescent="0.25">
      <c r="A1178">
        <v>1190213</v>
      </c>
      <c r="B1178">
        <v>122239</v>
      </c>
      <c r="C1178" s="3">
        <f t="shared" si="18"/>
        <v>0.51572916666666668</v>
      </c>
      <c r="D1178" t="s">
        <v>264</v>
      </c>
      <c r="E1178" t="s">
        <v>265</v>
      </c>
      <c r="F1178" t="s">
        <v>217</v>
      </c>
      <c r="G1178" t="s">
        <v>218</v>
      </c>
      <c r="H1178" t="s">
        <v>219</v>
      </c>
      <c r="I1178" t="s">
        <v>1773</v>
      </c>
      <c r="J1178" t="s">
        <v>24</v>
      </c>
      <c r="K1178" t="s">
        <v>24</v>
      </c>
    </row>
    <row r="1179" spans="1:11" x14ac:dyDescent="0.25">
      <c r="A1179">
        <v>1190213</v>
      </c>
      <c r="B1179">
        <v>122404</v>
      </c>
      <c r="C1179" s="3">
        <f t="shared" si="18"/>
        <v>0.51671296296296299</v>
      </c>
      <c r="D1179" t="s">
        <v>18</v>
      </c>
      <c r="E1179" t="s">
        <v>19</v>
      </c>
      <c r="F1179" t="s">
        <v>31</v>
      </c>
      <c r="G1179" t="s">
        <v>32</v>
      </c>
      <c r="H1179" t="s">
        <v>33</v>
      </c>
      <c r="I1179" t="s">
        <v>167</v>
      </c>
      <c r="J1179" t="s">
        <v>168</v>
      </c>
      <c r="K1179" t="s">
        <v>1801</v>
      </c>
    </row>
    <row r="1180" spans="1:11" x14ac:dyDescent="0.25">
      <c r="A1180">
        <v>1190213</v>
      </c>
      <c r="B1180">
        <v>122413</v>
      </c>
      <c r="C1180" s="3">
        <f t="shared" si="18"/>
        <v>0.51681712962962967</v>
      </c>
      <c r="D1180" t="s">
        <v>18</v>
      </c>
      <c r="E1180" t="s">
        <v>19</v>
      </c>
      <c r="F1180" t="s">
        <v>31</v>
      </c>
      <c r="G1180" t="s">
        <v>32</v>
      </c>
      <c r="H1180" t="s">
        <v>33</v>
      </c>
      <c r="I1180" t="s">
        <v>252</v>
      </c>
      <c r="J1180" t="s">
        <v>253</v>
      </c>
      <c r="K1180" t="s">
        <v>1802</v>
      </c>
    </row>
    <row r="1181" spans="1:11" x14ac:dyDescent="0.25">
      <c r="A1181">
        <v>1190213</v>
      </c>
      <c r="B1181">
        <v>122506</v>
      </c>
      <c r="C1181" s="3">
        <f t="shared" si="18"/>
        <v>0.5174305555555555</v>
      </c>
      <c r="D1181" t="s">
        <v>10</v>
      </c>
      <c r="E1181" t="s">
        <v>11</v>
      </c>
      <c r="F1181" t="s">
        <v>12</v>
      </c>
      <c r="G1181" t="s">
        <v>13</v>
      </c>
      <c r="H1181" t="s">
        <v>14</v>
      </c>
      <c r="I1181" t="s">
        <v>1803</v>
      </c>
      <c r="J1181" t="s">
        <v>1804</v>
      </c>
      <c r="K1181" t="s">
        <v>1805</v>
      </c>
    </row>
    <row r="1182" spans="1:11" x14ac:dyDescent="0.25">
      <c r="A1182">
        <v>1190213</v>
      </c>
      <c r="B1182">
        <v>122859</v>
      </c>
      <c r="C1182" s="3">
        <f t="shared" si="18"/>
        <v>0.52012731481481478</v>
      </c>
      <c r="D1182" t="s">
        <v>10</v>
      </c>
      <c r="E1182" t="s">
        <v>11</v>
      </c>
      <c r="F1182" t="s">
        <v>12</v>
      </c>
      <c r="G1182" t="s">
        <v>13</v>
      </c>
      <c r="H1182" t="s">
        <v>14</v>
      </c>
      <c r="I1182" t="s">
        <v>167</v>
      </c>
      <c r="J1182" t="s">
        <v>168</v>
      </c>
      <c r="K1182" t="s">
        <v>1806</v>
      </c>
    </row>
    <row r="1183" spans="1:11" x14ac:dyDescent="0.25">
      <c r="A1183">
        <v>1190213</v>
      </c>
      <c r="B1183">
        <v>124553</v>
      </c>
      <c r="C1183" s="3">
        <f t="shared" si="18"/>
        <v>0.53186342592592595</v>
      </c>
      <c r="D1183" t="s">
        <v>18</v>
      </c>
      <c r="E1183" t="s">
        <v>19</v>
      </c>
      <c r="F1183" t="s">
        <v>31</v>
      </c>
      <c r="G1183" t="s">
        <v>32</v>
      </c>
      <c r="H1183" t="s">
        <v>33</v>
      </c>
      <c r="I1183" t="s">
        <v>74</v>
      </c>
      <c r="J1183" t="s">
        <v>75</v>
      </c>
      <c r="K1183" t="s">
        <v>1807</v>
      </c>
    </row>
    <row r="1184" spans="1:11" x14ac:dyDescent="0.25">
      <c r="A1184">
        <v>1190213</v>
      </c>
      <c r="B1184">
        <v>124710</v>
      </c>
      <c r="C1184" s="3">
        <f t="shared" si="18"/>
        <v>0.53275462962962961</v>
      </c>
      <c r="D1184" t="s">
        <v>18</v>
      </c>
      <c r="E1184" t="s">
        <v>19</v>
      </c>
      <c r="F1184" t="s">
        <v>31</v>
      </c>
      <c r="G1184" t="s">
        <v>32</v>
      </c>
      <c r="H1184" t="s">
        <v>33</v>
      </c>
      <c r="I1184" t="s">
        <v>192</v>
      </c>
      <c r="J1184" t="s">
        <v>193</v>
      </c>
      <c r="K1184" t="s">
        <v>1808</v>
      </c>
    </row>
    <row r="1185" spans="1:11" x14ac:dyDescent="0.25">
      <c r="A1185">
        <v>1190213</v>
      </c>
      <c r="B1185">
        <v>124718</v>
      </c>
      <c r="C1185" s="3">
        <f t="shared" si="18"/>
        <v>0.53284722222222225</v>
      </c>
      <c r="D1185" t="s">
        <v>18</v>
      </c>
      <c r="E1185" t="s">
        <v>19</v>
      </c>
      <c r="F1185" t="s">
        <v>31</v>
      </c>
      <c r="G1185" t="s">
        <v>32</v>
      </c>
      <c r="H1185" t="s">
        <v>33</v>
      </c>
      <c r="I1185" t="s">
        <v>394</v>
      </c>
      <c r="J1185" t="s">
        <v>395</v>
      </c>
      <c r="K1185" t="s">
        <v>1809</v>
      </c>
    </row>
    <row r="1186" spans="1:11" x14ac:dyDescent="0.25">
      <c r="A1186">
        <v>1190213</v>
      </c>
      <c r="B1186">
        <v>125024</v>
      </c>
      <c r="C1186" s="3">
        <f t="shared" si="18"/>
        <v>0.53500000000000003</v>
      </c>
      <c r="D1186" t="s">
        <v>10</v>
      </c>
      <c r="E1186" t="s">
        <v>11</v>
      </c>
      <c r="F1186" t="s">
        <v>12</v>
      </c>
      <c r="G1186" t="s">
        <v>13</v>
      </c>
      <c r="H1186" t="s">
        <v>14</v>
      </c>
      <c r="I1186" t="s">
        <v>195</v>
      </c>
      <c r="J1186" t="s">
        <v>196</v>
      </c>
      <c r="K1186" t="s">
        <v>1810</v>
      </c>
    </row>
    <row r="1187" spans="1:11" x14ac:dyDescent="0.25">
      <c r="A1187">
        <v>1190213</v>
      </c>
      <c r="B1187">
        <v>125100</v>
      </c>
      <c r="C1187" s="3">
        <f t="shared" si="18"/>
        <v>0.53541666666666665</v>
      </c>
      <c r="D1187" t="s">
        <v>10</v>
      </c>
      <c r="E1187" t="s">
        <v>11</v>
      </c>
      <c r="F1187" t="s">
        <v>43</v>
      </c>
      <c r="G1187" t="s">
        <v>44</v>
      </c>
      <c r="H1187" t="s">
        <v>45</v>
      </c>
      <c r="I1187" t="s">
        <v>110</v>
      </c>
      <c r="J1187" t="s">
        <v>111</v>
      </c>
      <c r="K1187" t="s">
        <v>1811</v>
      </c>
    </row>
    <row r="1188" spans="1:11" x14ac:dyDescent="0.25">
      <c r="A1188">
        <v>1190213</v>
      </c>
      <c r="B1188">
        <v>132605</v>
      </c>
      <c r="C1188" s="3">
        <f t="shared" si="18"/>
        <v>0.55978009259259254</v>
      </c>
      <c r="D1188" t="s">
        <v>18</v>
      </c>
      <c r="E1188" t="s">
        <v>19</v>
      </c>
      <c r="F1188" t="s">
        <v>31</v>
      </c>
      <c r="G1188" t="s">
        <v>32</v>
      </c>
      <c r="H1188" t="s">
        <v>33</v>
      </c>
      <c r="I1188" t="s">
        <v>1812</v>
      </c>
      <c r="J1188" t="s">
        <v>1813</v>
      </c>
      <c r="K1188" t="s">
        <v>1814</v>
      </c>
    </row>
    <row r="1189" spans="1:11" x14ac:dyDescent="0.25">
      <c r="A1189">
        <v>1190213</v>
      </c>
      <c r="B1189">
        <v>132614</v>
      </c>
      <c r="C1189" s="3">
        <f t="shared" si="18"/>
        <v>0.55988425925925933</v>
      </c>
      <c r="D1189" t="s">
        <v>18</v>
      </c>
      <c r="E1189" t="s">
        <v>19</v>
      </c>
      <c r="F1189" t="s">
        <v>31</v>
      </c>
      <c r="G1189" t="s">
        <v>32</v>
      </c>
      <c r="H1189" t="s">
        <v>33</v>
      </c>
      <c r="I1189" t="s">
        <v>46</v>
      </c>
      <c r="J1189" t="s">
        <v>47</v>
      </c>
      <c r="K1189" t="s">
        <v>1815</v>
      </c>
    </row>
    <row r="1190" spans="1:11" x14ac:dyDescent="0.25">
      <c r="A1190">
        <v>1190213</v>
      </c>
      <c r="B1190">
        <v>132622</v>
      </c>
      <c r="C1190" s="3">
        <f t="shared" si="18"/>
        <v>0.55997685185185186</v>
      </c>
      <c r="D1190" t="s">
        <v>18</v>
      </c>
      <c r="E1190" t="s">
        <v>19</v>
      </c>
      <c r="F1190" t="s">
        <v>31</v>
      </c>
      <c r="G1190" t="s">
        <v>32</v>
      </c>
      <c r="H1190" t="s">
        <v>33</v>
      </c>
      <c r="I1190" t="s">
        <v>1816</v>
      </c>
      <c r="J1190" t="s">
        <v>1817</v>
      </c>
      <c r="K1190" t="s">
        <v>1818</v>
      </c>
    </row>
    <row r="1191" spans="1:11" x14ac:dyDescent="0.25">
      <c r="A1191">
        <v>1190213</v>
      </c>
      <c r="B1191">
        <v>132640</v>
      </c>
      <c r="C1191" s="3">
        <f t="shared" si="18"/>
        <v>0.56018518518518523</v>
      </c>
      <c r="D1191" t="s">
        <v>10</v>
      </c>
      <c r="E1191" t="s">
        <v>11</v>
      </c>
      <c r="F1191" t="s">
        <v>12</v>
      </c>
      <c r="G1191" t="s">
        <v>13</v>
      </c>
      <c r="H1191" t="s">
        <v>14</v>
      </c>
      <c r="I1191" t="s">
        <v>549</v>
      </c>
      <c r="J1191" t="s">
        <v>550</v>
      </c>
      <c r="K1191" t="s">
        <v>1819</v>
      </c>
    </row>
    <row r="1192" spans="1:11" x14ac:dyDescent="0.25">
      <c r="A1192">
        <v>1190213</v>
      </c>
      <c r="B1192">
        <v>133052</v>
      </c>
      <c r="C1192" s="3">
        <f t="shared" si="18"/>
        <v>0.56310185185185191</v>
      </c>
      <c r="D1192" t="s">
        <v>18</v>
      </c>
      <c r="E1192" t="s">
        <v>19</v>
      </c>
      <c r="F1192" t="s">
        <v>31</v>
      </c>
      <c r="G1192" t="s">
        <v>32</v>
      </c>
      <c r="H1192" t="s">
        <v>33</v>
      </c>
      <c r="I1192" t="s">
        <v>285</v>
      </c>
      <c r="J1192" t="s">
        <v>286</v>
      </c>
      <c r="K1192" t="s">
        <v>1820</v>
      </c>
    </row>
    <row r="1193" spans="1:11" x14ac:dyDescent="0.25">
      <c r="A1193">
        <v>1190213</v>
      </c>
      <c r="B1193">
        <v>133059</v>
      </c>
      <c r="C1193" s="3">
        <f t="shared" si="18"/>
        <v>0.5631828703703704</v>
      </c>
      <c r="D1193" t="s">
        <v>18</v>
      </c>
      <c r="E1193" t="s">
        <v>19</v>
      </c>
      <c r="F1193" t="s">
        <v>31</v>
      </c>
      <c r="G1193" t="s">
        <v>32</v>
      </c>
      <c r="H1193" t="s">
        <v>33</v>
      </c>
      <c r="I1193" t="s">
        <v>300</v>
      </c>
      <c r="J1193" t="s">
        <v>301</v>
      </c>
      <c r="K1193" t="s">
        <v>1821</v>
      </c>
    </row>
    <row r="1194" spans="1:11" x14ac:dyDescent="0.25">
      <c r="A1194">
        <v>1190213</v>
      </c>
      <c r="B1194">
        <v>133315</v>
      </c>
      <c r="C1194" s="3">
        <f t="shared" si="18"/>
        <v>0.56475694444444446</v>
      </c>
      <c r="D1194" t="s">
        <v>18</v>
      </c>
      <c r="E1194" t="s">
        <v>19</v>
      </c>
      <c r="F1194" t="s">
        <v>31</v>
      </c>
      <c r="G1194" t="s">
        <v>32</v>
      </c>
      <c r="H1194" t="s">
        <v>33</v>
      </c>
      <c r="I1194" t="s">
        <v>207</v>
      </c>
      <c r="J1194" t="s">
        <v>208</v>
      </c>
      <c r="K1194" t="s">
        <v>1822</v>
      </c>
    </row>
    <row r="1195" spans="1:11" x14ac:dyDescent="0.25">
      <c r="A1195">
        <v>1190213</v>
      </c>
      <c r="B1195">
        <v>133830</v>
      </c>
      <c r="C1195" s="3">
        <f t="shared" si="18"/>
        <v>0.56840277777777781</v>
      </c>
      <c r="D1195" t="s">
        <v>18</v>
      </c>
      <c r="E1195" t="s">
        <v>19</v>
      </c>
      <c r="F1195" t="s">
        <v>400</v>
      </c>
      <c r="G1195" t="s">
        <v>401</v>
      </c>
      <c r="H1195" t="s">
        <v>402</v>
      </c>
      <c r="I1195" t="s">
        <v>328</v>
      </c>
      <c r="J1195" t="s">
        <v>329</v>
      </c>
      <c r="K1195" t="s">
        <v>24</v>
      </c>
    </row>
    <row r="1196" spans="1:11" x14ac:dyDescent="0.25">
      <c r="A1196">
        <v>1190213</v>
      </c>
      <c r="B1196">
        <v>133936</v>
      </c>
      <c r="C1196" s="3">
        <f t="shared" si="18"/>
        <v>0.56916666666666671</v>
      </c>
      <c r="D1196" t="s">
        <v>18</v>
      </c>
      <c r="E1196" t="s">
        <v>19</v>
      </c>
      <c r="F1196" t="s">
        <v>198</v>
      </c>
      <c r="G1196" t="s">
        <v>199</v>
      </c>
      <c r="H1196" t="s">
        <v>200</v>
      </c>
      <c r="I1196" t="s">
        <v>1816</v>
      </c>
      <c r="J1196" t="s">
        <v>1817</v>
      </c>
      <c r="K1196" t="s">
        <v>421</v>
      </c>
    </row>
    <row r="1197" spans="1:11" x14ac:dyDescent="0.25">
      <c r="A1197">
        <v>1190213</v>
      </c>
      <c r="B1197">
        <v>134016</v>
      </c>
      <c r="C1197" s="3">
        <f t="shared" si="18"/>
        <v>0.5696296296296296</v>
      </c>
      <c r="D1197" t="s">
        <v>18</v>
      </c>
      <c r="E1197" t="s">
        <v>19</v>
      </c>
      <c r="F1197" t="s">
        <v>198</v>
      </c>
      <c r="G1197" t="s">
        <v>199</v>
      </c>
      <c r="H1197" t="s">
        <v>200</v>
      </c>
      <c r="I1197" t="s">
        <v>416</v>
      </c>
      <c r="J1197" t="s">
        <v>417</v>
      </c>
      <c r="K1197" t="s">
        <v>422</v>
      </c>
    </row>
    <row r="1198" spans="1:11" x14ac:dyDescent="0.25">
      <c r="A1198">
        <v>1190213</v>
      </c>
      <c r="B1198">
        <v>134158</v>
      </c>
      <c r="C1198" s="3">
        <f t="shared" si="18"/>
        <v>0.57081018518518511</v>
      </c>
      <c r="D1198" t="s">
        <v>18</v>
      </c>
      <c r="E1198" t="s">
        <v>19</v>
      </c>
      <c r="F1198" t="s">
        <v>198</v>
      </c>
      <c r="G1198" t="s">
        <v>199</v>
      </c>
      <c r="H1198" t="s">
        <v>200</v>
      </c>
      <c r="I1198" t="s">
        <v>419</v>
      </c>
      <c r="J1198" t="s">
        <v>420</v>
      </c>
      <c r="K1198" t="s">
        <v>423</v>
      </c>
    </row>
    <row r="1199" spans="1:11" x14ac:dyDescent="0.25">
      <c r="A1199">
        <v>1190213</v>
      </c>
      <c r="B1199">
        <v>134305</v>
      </c>
      <c r="C1199" s="3">
        <f t="shared" si="18"/>
        <v>0.57158564814814816</v>
      </c>
      <c r="D1199" t="s">
        <v>18</v>
      </c>
      <c r="E1199" t="s">
        <v>19</v>
      </c>
      <c r="F1199" t="s">
        <v>198</v>
      </c>
      <c r="G1199" t="s">
        <v>199</v>
      </c>
      <c r="H1199" t="s">
        <v>200</v>
      </c>
      <c r="I1199" t="s">
        <v>1803</v>
      </c>
      <c r="J1199" t="s">
        <v>1804</v>
      </c>
      <c r="K1199" t="s">
        <v>426</v>
      </c>
    </row>
    <row r="1200" spans="1:11" x14ac:dyDescent="0.25">
      <c r="A1200">
        <v>1190213</v>
      </c>
      <c r="B1200">
        <v>134337</v>
      </c>
      <c r="C1200" s="3">
        <f t="shared" si="18"/>
        <v>0.57195601851851852</v>
      </c>
      <c r="D1200" t="s">
        <v>18</v>
      </c>
      <c r="E1200" t="s">
        <v>19</v>
      </c>
      <c r="F1200" t="s">
        <v>198</v>
      </c>
      <c r="G1200" t="s">
        <v>199</v>
      </c>
      <c r="H1200" t="s">
        <v>200</v>
      </c>
      <c r="I1200" t="s">
        <v>416</v>
      </c>
      <c r="J1200" t="s">
        <v>417</v>
      </c>
      <c r="K1200" t="s">
        <v>1697</v>
      </c>
    </row>
    <row r="1201" spans="1:11" x14ac:dyDescent="0.25">
      <c r="A1201">
        <v>1190213</v>
      </c>
      <c r="B1201">
        <v>134439</v>
      </c>
      <c r="C1201" s="3">
        <f t="shared" si="18"/>
        <v>0.57267361111111115</v>
      </c>
      <c r="D1201" t="s">
        <v>18</v>
      </c>
      <c r="E1201" t="s">
        <v>19</v>
      </c>
      <c r="F1201" t="s">
        <v>198</v>
      </c>
      <c r="G1201" t="s">
        <v>199</v>
      </c>
      <c r="H1201" t="s">
        <v>200</v>
      </c>
      <c r="I1201" t="s">
        <v>419</v>
      </c>
      <c r="J1201" t="s">
        <v>420</v>
      </c>
      <c r="K1201" t="s">
        <v>1699</v>
      </c>
    </row>
    <row r="1202" spans="1:11" x14ac:dyDescent="0.25">
      <c r="A1202">
        <v>1190213</v>
      </c>
      <c r="B1202">
        <v>134757</v>
      </c>
      <c r="C1202" s="3">
        <f t="shared" si="18"/>
        <v>0.57496527777777773</v>
      </c>
      <c r="D1202" t="s">
        <v>18</v>
      </c>
      <c r="E1202" t="s">
        <v>19</v>
      </c>
      <c r="F1202" t="s">
        <v>31</v>
      </c>
      <c r="G1202" t="s">
        <v>32</v>
      </c>
      <c r="H1202" t="s">
        <v>33</v>
      </c>
      <c r="I1202" t="s">
        <v>1823</v>
      </c>
      <c r="J1202" t="s">
        <v>1824</v>
      </c>
      <c r="K1202" t="s">
        <v>1825</v>
      </c>
    </row>
    <row r="1203" spans="1:11" x14ac:dyDescent="0.25">
      <c r="A1203">
        <v>1190213</v>
      </c>
      <c r="B1203">
        <v>135236</v>
      </c>
      <c r="C1203" s="3">
        <f t="shared" si="18"/>
        <v>0.57819444444444446</v>
      </c>
      <c r="D1203" t="s">
        <v>270</v>
      </c>
      <c r="E1203" t="s">
        <v>271</v>
      </c>
      <c r="F1203" t="s">
        <v>950</v>
      </c>
      <c r="G1203" t="s">
        <v>951</v>
      </c>
      <c r="H1203" t="s">
        <v>952</v>
      </c>
      <c r="I1203" t="s">
        <v>1826</v>
      </c>
      <c r="J1203" t="s">
        <v>395</v>
      </c>
      <c r="K1203" t="s">
        <v>1827</v>
      </c>
    </row>
    <row r="1204" spans="1:11" x14ac:dyDescent="0.25">
      <c r="A1204">
        <v>1190213</v>
      </c>
      <c r="B1204">
        <v>135333</v>
      </c>
      <c r="C1204" s="3">
        <f t="shared" si="18"/>
        <v>0.57885416666666667</v>
      </c>
      <c r="D1204" t="s">
        <v>270</v>
      </c>
      <c r="E1204" t="s">
        <v>271</v>
      </c>
      <c r="F1204" t="s">
        <v>768</v>
      </c>
      <c r="G1204" t="s">
        <v>769</v>
      </c>
      <c r="H1204" t="s">
        <v>770</v>
      </c>
      <c r="I1204" t="s">
        <v>1826</v>
      </c>
      <c r="J1204" t="s">
        <v>24</v>
      </c>
      <c r="K1204" t="s">
        <v>1827</v>
      </c>
    </row>
    <row r="1205" spans="1:11" x14ac:dyDescent="0.25">
      <c r="A1205">
        <v>1190213</v>
      </c>
      <c r="B1205">
        <v>135339</v>
      </c>
      <c r="C1205" s="3">
        <f t="shared" si="18"/>
        <v>0.57892361111111112</v>
      </c>
      <c r="D1205" t="s">
        <v>18</v>
      </c>
      <c r="E1205" t="s">
        <v>19</v>
      </c>
      <c r="F1205" t="s">
        <v>31</v>
      </c>
      <c r="G1205" t="s">
        <v>32</v>
      </c>
      <c r="H1205" t="s">
        <v>33</v>
      </c>
      <c r="I1205" t="s">
        <v>315</v>
      </c>
      <c r="J1205" t="s">
        <v>316</v>
      </c>
      <c r="K1205" t="s">
        <v>1828</v>
      </c>
    </row>
    <row r="1206" spans="1:11" x14ac:dyDescent="0.25">
      <c r="A1206">
        <v>1190213</v>
      </c>
      <c r="B1206">
        <v>135714</v>
      </c>
      <c r="C1206" s="3">
        <f t="shared" si="18"/>
        <v>0.58141203703703703</v>
      </c>
      <c r="D1206" t="s">
        <v>10</v>
      </c>
      <c r="E1206" t="s">
        <v>11</v>
      </c>
      <c r="F1206" t="s">
        <v>405</v>
      </c>
      <c r="G1206" t="s">
        <v>406</v>
      </c>
      <c r="H1206" t="s">
        <v>407</v>
      </c>
      <c r="I1206" t="s">
        <v>328</v>
      </c>
      <c r="J1206" t="s">
        <v>329</v>
      </c>
      <c r="K1206" t="s">
        <v>24</v>
      </c>
    </row>
    <row r="1207" spans="1:11" x14ac:dyDescent="0.25">
      <c r="A1207">
        <v>1190213</v>
      </c>
      <c r="B1207">
        <v>141526</v>
      </c>
      <c r="C1207" s="3">
        <f t="shared" si="18"/>
        <v>0.5940509259259259</v>
      </c>
      <c r="D1207" t="s">
        <v>18</v>
      </c>
      <c r="E1207" t="s">
        <v>19</v>
      </c>
      <c r="F1207" t="s">
        <v>31</v>
      </c>
      <c r="G1207" t="s">
        <v>32</v>
      </c>
      <c r="H1207" t="s">
        <v>33</v>
      </c>
      <c r="I1207" t="s">
        <v>167</v>
      </c>
      <c r="J1207" t="s">
        <v>168</v>
      </c>
      <c r="K1207" t="s">
        <v>1829</v>
      </c>
    </row>
    <row r="1208" spans="1:11" x14ac:dyDescent="0.25">
      <c r="A1208">
        <v>1190213</v>
      </c>
      <c r="B1208">
        <v>141742</v>
      </c>
      <c r="C1208" s="3">
        <f t="shared" si="18"/>
        <v>0.59562499999999996</v>
      </c>
      <c r="D1208" t="s">
        <v>270</v>
      </c>
      <c r="E1208" t="s">
        <v>271</v>
      </c>
      <c r="F1208" t="s">
        <v>20</v>
      </c>
      <c r="G1208" t="s">
        <v>26</v>
      </c>
      <c r="H1208" t="s">
        <v>27</v>
      </c>
      <c r="I1208" t="s">
        <v>1787</v>
      </c>
      <c r="J1208" t="s">
        <v>24</v>
      </c>
      <c r="K1208" t="s">
        <v>24</v>
      </c>
    </row>
    <row r="1209" spans="1:11" x14ac:dyDescent="0.25">
      <c r="A1209">
        <v>1190213</v>
      </c>
      <c r="B1209">
        <v>142127</v>
      </c>
      <c r="C1209" s="3">
        <f t="shared" si="18"/>
        <v>0.5982291666666667</v>
      </c>
      <c r="D1209" t="s">
        <v>270</v>
      </c>
      <c r="E1209" t="s">
        <v>271</v>
      </c>
      <c r="F1209" t="s">
        <v>20</v>
      </c>
      <c r="G1209" t="s">
        <v>26</v>
      </c>
      <c r="H1209" t="s">
        <v>27</v>
      </c>
      <c r="I1209" t="s">
        <v>1787</v>
      </c>
      <c r="J1209" t="s">
        <v>24</v>
      </c>
      <c r="K1209" t="s">
        <v>24</v>
      </c>
    </row>
    <row r="1210" spans="1:11" x14ac:dyDescent="0.25">
      <c r="A1210">
        <v>1190213</v>
      </c>
      <c r="B1210">
        <v>142813</v>
      </c>
      <c r="C1210" s="3">
        <f t="shared" si="18"/>
        <v>0.6029282407407407</v>
      </c>
      <c r="D1210" t="s">
        <v>10</v>
      </c>
      <c r="E1210" t="s">
        <v>11</v>
      </c>
      <c r="F1210" t="s">
        <v>43</v>
      </c>
      <c r="G1210" t="s">
        <v>44</v>
      </c>
      <c r="H1210" t="s">
        <v>45</v>
      </c>
      <c r="I1210" t="s">
        <v>384</v>
      </c>
      <c r="J1210" t="s">
        <v>385</v>
      </c>
      <c r="K1210" t="s">
        <v>1830</v>
      </c>
    </row>
    <row r="1211" spans="1:11" x14ac:dyDescent="0.25">
      <c r="A1211">
        <v>1190213</v>
      </c>
      <c r="B1211">
        <v>143015</v>
      </c>
      <c r="C1211" s="3">
        <f t="shared" si="18"/>
        <v>0.60434027777777777</v>
      </c>
      <c r="D1211" t="s">
        <v>10</v>
      </c>
      <c r="E1211" t="s">
        <v>11</v>
      </c>
      <c r="F1211" t="s">
        <v>12</v>
      </c>
      <c r="G1211" t="s">
        <v>13</v>
      </c>
      <c r="H1211" t="s">
        <v>14</v>
      </c>
      <c r="I1211" t="s">
        <v>1831</v>
      </c>
      <c r="J1211" t="s">
        <v>1832</v>
      </c>
      <c r="K1211" t="s">
        <v>1833</v>
      </c>
    </row>
    <row r="1212" spans="1:11" x14ac:dyDescent="0.25">
      <c r="A1212">
        <v>1190213</v>
      </c>
      <c r="B1212">
        <v>143056</v>
      </c>
      <c r="C1212" s="3">
        <f t="shared" si="18"/>
        <v>0.60481481481481481</v>
      </c>
      <c r="D1212" t="s">
        <v>10</v>
      </c>
      <c r="E1212" t="s">
        <v>11</v>
      </c>
      <c r="F1212" t="s">
        <v>12</v>
      </c>
      <c r="G1212" t="s">
        <v>13</v>
      </c>
      <c r="H1212" t="s">
        <v>14</v>
      </c>
      <c r="I1212" t="s">
        <v>155</v>
      </c>
      <c r="J1212" t="s">
        <v>156</v>
      </c>
      <c r="K1212" t="s">
        <v>1834</v>
      </c>
    </row>
    <row r="1213" spans="1:11" x14ac:dyDescent="0.25">
      <c r="A1213">
        <v>1190213</v>
      </c>
      <c r="B1213">
        <v>143500</v>
      </c>
      <c r="C1213" s="3">
        <f t="shared" si="18"/>
        <v>0.60763888888888895</v>
      </c>
      <c r="D1213" t="s">
        <v>270</v>
      </c>
      <c r="E1213" t="s">
        <v>271</v>
      </c>
      <c r="F1213" t="s">
        <v>400</v>
      </c>
      <c r="G1213" t="s">
        <v>401</v>
      </c>
      <c r="H1213" t="s">
        <v>402</v>
      </c>
      <c r="I1213" t="s">
        <v>1835</v>
      </c>
      <c r="J1213" t="s">
        <v>1836</v>
      </c>
      <c r="K1213" t="s">
        <v>24</v>
      </c>
    </row>
    <row r="1214" spans="1:11" x14ac:dyDescent="0.25">
      <c r="A1214">
        <v>1190213</v>
      </c>
      <c r="B1214">
        <v>143743</v>
      </c>
      <c r="C1214" s="3">
        <f t="shared" si="18"/>
        <v>0.60952546296296295</v>
      </c>
      <c r="D1214" t="s">
        <v>10</v>
      </c>
      <c r="E1214" t="s">
        <v>11</v>
      </c>
      <c r="F1214" t="s">
        <v>405</v>
      </c>
      <c r="G1214" t="s">
        <v>406</v>
      </c>
      <c r="H1214" t="s">
        <v>407</v>
      </c>
      <c r="I1214" t="s">
        <v>1835</v>
      </c>
      <c r="J1214" t="s">
        <v>1836</v>
      </c>
      <c r="K1214" t="s">
        <v>24</v>
      </c>
    </row>
    <row r="1215" spans="1:11" x14ac:dyDescent="0.25">
      <c r="A1215">
        <v>1190213</v>
      </c>
      <c r="B1215">
        <v>144137</v>
      </c>
      <c r="C1215" s="3">
        <f t="shared" si="18"/>
        <v>0.61223379629629626</v>
      </c>
      <c r="D1215" t="s">
        <v>10</v>
      </c>
      <c r="E1215" t="s">
        <v>11</v>
      </c>
      <c r="F1215" t="s">
        <v>12</v>
      </c>
      <c r="G1215" t="s">
        <v>13</v>
      </c>
      <c r="H1215" t="s">
        <v>14</v>
      </c>
      <c r="I1215" t="s">
        <v>1835</v>
      </c>
      <c r="J1215" t="s">
        <v>1836</v>
      </c>
      <c r="K1215" t="s">
        <v>1837</v>
      </c>
    </row>
    <row r="1216" spans="1:11" x14ac:dyDescent="0.25">
      <c r="A1216">
        <v>1190213</v>
      </c>
      <c r="B1216">
        <v>144745</v>
      </c>
      <c r="C1216" s="3">
        <f t="shared" si="18"/>
        <v>0.61649305555555556</v>
      </c>
      <c r="D1216" t="s">
        <v>10</v>
      </c>
      <c r="E1216" t="s">
        <v>11</v>
      </c>
      <c r="F1216" t="s">
        <v>12</v>
      </c>
      <c r="G1216" t="s">
        <v>13</v>
      </c>
      <c r="H1216" t="s">
        <v>14</v>
      </c>
      <c r="I1216" t="s">
        <v>1838</v>
      </c>
      <c r="J1216" t="s">
        <v>1839</v>
      </c>
      <c r="K1216" t="s">
        <v>1840</v>
      </c>
    </row>
    <row r="1217" spans="1:11" x14ac:dyDescent="0.25">
      <c r="A1217">
        <v>1190213</v>
      </c>
      <c r="B1217">
        <v>150126</v>
      </c>
      <c r="C1217" s="3">
        <f t="shared" si="18"/>
        <v>0.62599537037037034</v>
      </c>
      <c r="D1217" t="s">
        <v>10</v>
      </c>
      <c r="E1217" t="s">
        <v>11</v>
      </c>
      <c r="F1217" t="s">
        <v>198</v>
      </c>
      <c r="G1217" t="s">
        <v>199</v>
      </c>
      <c r="H1217" t="s">
        <v>200</v>
      </c>
      <c r="I1217" t="s">
        <v>167</v>
      </c>
      <c r="J1217" t="s">
        <v>168</v>
      </c>
      <c r="K1217" t="s">
        <v>975</v>
      </c>
    </row>
    <row r="1218" spans="1:11" x14ac:dyDescent="0.25">
      <c r="A1218">
        <v>1190213</v>
      </c>
      <c r="B1218">
        <v>150404</v>
      </c>
      <c r="C1218" s="3">
        <f t="shared" si="18"/>
        <v>0.62782407407407403</v>
      </c>
      <c r="D1218" t="s">
        <v>10</v>
      </c>
      <c r="E1218" t="s">
        <v>11</v>
      </c>
      <c r="F1218" t="s">
        <v>198</v>
      </c>
      <c r="G1218" t="s">
        <v>199</v>
      </c>
      <c r="H1218" t="s">
        <v>200</v>
      </c>
      <c r="I1218" t="s">
        <v>1121</v>
      </c>
      <c r="J1218" t="s">
        <v>1122</v>
      </c>
      <c r="K1218" t="s">
        <v>983</v>
      </c>
    </row>
    <row r="1219" spans="1:11" x14ac:dyDescent="0.25">
      <c r="A1219">
        <v>1190213</v>
      </c>
      <c r="B1219">
        <v>153215</v>
      </c>
      <c r="C1219" s="3">
        <f t="shared" ref="C1219:C1282" si="19">--TEXT(B1219,"00\:00\:00")</f>
        <v>0.64739583333333328</v>
      </c>
      <c r="D1219" t="s">
        <v>18</v>
      </c>
      <c r="E1219" t="s">
        <v>19</v>
      </c>
      <c r="F1219" t="s">
        <v>400</v>
      </c>
      <c r="G1219" t="s">
        <v>401</v>
      </c>
      <c r="H1219" t="s">
        <v>402</v>
      </c>
      <c r="I1219" t="s">
        <v>1841</v>
      </c>
      <c r="J1219" t="s">
        <v>1842</v>
      </c>
      <c r="K1219" t="s">
        <v>24</v>
      </c>
    </row>
    <row r="1220" spans="1:11" x14ac:dyDescent="0.25">
      <c r="A1220">
        <v>1190213</v>
      </c>
      <c r="B1220">
        <v>153239</v>
      </c>
      <c r="C1220" s="3">
        <f t="shared" si="19"/>
        <v>0.6476736111111111</v>
      </c>
      <c r="D1220" t="s">
        <v>18</v>
      </c>
      <c r="E1220" t="s">
        <v>19</v>
      </c>
      <c r="F1220" t="s">
        <v>400</v>
      </c>
      <c r="G1220" t="s">
        <v>401</v>
      </c>
      <c r="H1220" t="s">
        <v>402</v>
      </c>
      <c r="I1220" t="s">
        <v>1841</v>
      </c>
      <c r="J1220" t="s">
        <v>1842</v>
      </c>
      <c r="K1220" t="s">
        <v>24</v>
      </c>
    </row>
    <row r="1221" spans="1:11" x14ac:dyDescent="0.25">
      <c r="A1221">
        <v>1190213</v>
      </c>
      <c r="B1221">
        <v>154137</v>
      </c>
      <c r="C1221" s="3">
        <f t="shared" si="19"/>
        <v>0.65390046296296289</v>
      </c>
      <c r="D1221" t="s">
        <v>10</v>
      </c>
      <c r="E1221" t="s">
        <v>11</v>
      </c>
      <c r="F1221" t="s">
        <v>405</v>
      </c>
      <c r="G1221" t="s">
        <v>406</v>
      </c>
      <c r="H1221" t="s">
        <v>407</v>
      </c>
      <c r="I1221" t="s">
        <v>1841</v>
      </c>
      <c r="J1221" t="s">
        <v>1842</v>
      </c>
      <c r="K1221" t="s">
        <v>24</v>
      </c>
    </row>
    <row r="1222" spans="1:11" x14ac:dyDescent="0.25">
      <c r="A1222">
        <v>1190213</v>
      </c>
      <c r="B1222">
        <v>154242</v>
      </c>
      <c r="C1222" s="3">
        <f t="shared" si="19"/>
        <v>0.65465277777777775</v>
      </c>
      <c r="D1222" t="s">
        <v>10</v>
      </c>
      <c r="E1222" t="s">
        <v>11</v>
      </c>
      <c r="F1222" t="s">
        <v>405</v>
      </c>
      <c r="G1222" t="s">
        <v>406</v>
      </c>
      <c r="H1222" t="s">
        <v>407</v>
      </c>
      <c r="I1222" t="s">
        <v>1841</v>
      </c>
      <c r="J1222" t="s">
        <v>1842</v>
      </c>
      <c r="K1222" t="s">
        <v>24</v>
      </c>
    </row>
    <row r="1223" spans="1:11" x14ac:dyDescent="0.25">
      <c r="A1223">
        <v>1190213</v>
      </c>
      <c r="B1223">
        <v>155240</v>
      </c>
      <c r="C1223" s="3">
        <f t="shared" si="19"/>
        <v>0.66157407407407409</v>
      </c>
      <c r="D1223" t="s">
        <v>270</v>
      </c>
      <c r="E1223" t="s">
        <v>271</v>
      </c>
      <c r="F1223" t="s">
        <v>400</v>
      </c>
      <c r="G1223" t="s">
        <v>401</v>
      </c>
      <c r="H1223" t="s">
        <v>402</v>
      </c>
      <c r="I1223" t="s">
        <v>1843</v>
      </c>
      <c r="J1223" t="s">
        <v>1844</v>
      </c>
      <c r="K1223" t="s">
        <v>24</v>
      </c>
    </row>
    <row r="1224" spans="1:11" x14ac:dyDescent="0.25">
      <c r="A1224">
        <v>1190213</v>
      </c>
      <c r="B1224">
        <v>160541</v>
      </c>
      <c r="C1224" s="3">
        <f t="shared" si="19"/>
        <v>0.67061342592592599</v>
      </c>
      <c r="D1224" t="s">
        <v>10</v>
      </c>
      <c r="E1224" t="s">
        <v>11</v>
      </c>
      <c r="F1224" t="s">
        <v>405</v>
      </c>
      <c r="G1224" t="s">
        <v>406</v>
      </c>
      <c r="H1224" t="s">
        <v>407</v>
      </c>
      <c r="I1224" t="s">
        <v>1843</v>
      </c>
      <c r="J1224" t="s">
        <v>1844</v>
      </c>
      <c r="K1224" t="s">
        <v>24</v>
      </c>
    </row>
    <row r="1225" spans="1:11" x14ac:dyDescent="0.25">
      <c r="A1225">
        <v>1190213</v>
      </c>
      <c r="B1225">
        <v>160951</v>
      </c>
      <c r="C1225" s="3">
        <f t="shared" si="19"/>
        <v>0.67350694444444448</v>
      </c>
      <c r="D1225" t="s">
        <v>10</v>
      </c>
      <c r="E1225" t="s">
        <v>11</v>
      </c>
      <c r="F1225" t="s">
        <v>12</v>
      </c>
      <c r="G1225" t="s">
        <v>13</v>
      </c>
      <c r="H1225" t="s">
        <v>14</v>
      </c>
      <c r="I1225" t="s">
        <v>143</v>
      </c>
      <c r="J1225" t="s">
        <v>144</v>
      </c>
      <c r="K1225" t="s">
        <v>1845</v>
      </c>
    </row>
    <row r="1226" spans="1:11" x14ac:dyDescent="0.25">
      <c r="A1226">
        <v>1190213</v>
      </c>
      <c r="B1226">
        <v>161018</v>
      </c>
      <c r="C1226" s="3">
        <f t="shared" si="19"/>
        <v>0.67381944444444442</v>
      </c>
      <c r="D1226" t="s">
        <v>10</v>
      </c>
      <c r="E1226" t="s">
        <v>11</v>
      </c>
      <c r="F1226" t="s">
        <v>12</v>
      </c>
      <c r="G1226" t="s">
        <v>13</v>
      </c>
      <c r="H1226" t="s">
        <v>14</v>
      </c>
      <c r="I1226" t="s">
        <v>807</v>
      </c>
      <c r="J1226" t="s">
        <v>271</v>
      </c>
      <c r="K1226" t="s">
        <v>1846</v>
      </c>
    </row>
    <row r="1227" spans="1:11" x14ac:dyDescent="0.25">
      <c r="A1227">
        <v>1190213</v>
      </c>
      <c r="B1227">
        <v>161045</v>
      </c>
      <c r="C1227" s="3">
        <f t="shared" si="19"/>
        <v>0.67413194444444446</v>
      </c>
      <c r="D1227" t="s">
        <v>10</v>
      </c>
      <c r="E1227" t="s">
        <v>11</v>
      </c>
      <c r="F1227" t="s">
        <v>12</v>
      </c>
      <c r="G1227" t="s">
        <v>13</v>
      </c>
      <c r="H1227" t="s">
        <v>14</v>
      </c>
      <c r="I1227" t="s">
        <v>273</v>
      </c>
      <c r="J1227" t="s">
        <v>274</v>
      </c>
      <c r="K1227" t="s">
        <v>1847</v>
      </c>
    </row>
    <row r="1228" spans="1:11" x14ac:dyDescent="0.25">
      <c r="A1228">
        <v>1190213</v>
      </c>
      <c r="B1228">
        <v>161554</v>
      </c>
      <c r="C1228" s="3">
        <f t="shared" si="19"/>
        <v>0.67770833333333336</v>
      </c>
      <c r="D1228" t="s">
        <v>18</v>
      </c>
      <c r="E1228" t="s">
        <v>19</v>
      </c>
      <c r="F1228" t="s">
        <v>31</v>
      </c>
      <c r="G1228" t="s">
        <v>32</v>
      </c>
      <c r="H1228" t="s">
        <v>33</v>
      </c>
      <c r="I1228" t="s">
        <v>116</v>
      </c>
      <c r="J1228" t="s">
        <v>117</v>
      </c>
      <c r="K1228" t="s">
        <v>1848</v>
      </c>
    </row>
    <row r="1229" spans="1:11" x14ac:dyDescent="0.25">
      <c r="A1229">
        <v>1190213</v>
      </c>
      <c r="B1229">
        <v>161601</v>
      </c>
      <c r="C1229" s="3">
        <f t="shared" si="19"/>
        <v>0.67778935185185185</v>
      </c>
      <c r="D1229" t="s">
        <v>18</v>
      </c>
      <c r="E1229" t="s">
        <v>19</v>
      </c>
      <c r="F1229" t="s">
        <v>31</v>
      </c>
      <c r="G1229" t="s">
        <v>32</v>
      </c>
      <c r="H1229" t="s">
        <v>33</v>
      </c>
      <c r="I1229" t="s">
        <v>273</v>
      </c>
      <c r="J1229" t="s">
        <v>274</v>
      </c>
      <c r="K1229" t="s">
        <v>1849</v>
      </c>
    </row>
    <row r="1230" spans="1:11" x14ac:dyDescent="0.25">
      <c r="A1230">
        <v>1190213</v>
      </c>
      <c r="B1230">
        <v>161609</v>
      </c>
      <c r="C1230" s="3">
        <f t="shared" si="19"/>
        <v>0.6778819444444445</v>
      </c>
      <c r="D1230" t="s">
        <v>18</v>
      </c>
      <c r="E1230" t="s">
        <v>19</v>
      </c>
      <c r="F1230" t="s">
        <v>31</v>
      </c>
      <c r="G1230" t="s">
        <v>32</v>
      </c>
      <c r="H1230" t="s">
        <v>33</v>
      </c>
      <c r="I1230" t="s">
        <v>552</v>
      </c>
      <c r="J1230" t="s">
        <v>553</v>
      </c>
      <c r="K1230" t="s">
        <v>1850</v>
      </c>
    </row>
    <row r="1231" spans="1:11" x14ac:dyDescent="0.25">
      <c r="A1231">
        <v>1190213</v>
      </c>
      <c r="B1231">
        <v>161617</v>
      </c>
      <c r="C1231" s="3">
        <f t="shared" si="19"/>
        <v>0.67797453703703703</v>
      </c>
      <c r="D1231" t="s">
        <v>18</v>
      </c>
      <c r="E1231" t="s">
        <v>19</v>
      </c>
      <c r="F1231" t="s">
        <v>31</v>
      </c>
      <c r="G1231" t="s">
        <v>32</v>
      </c>
      <c r="H1231" t="s">
        <v>33</v>
      </c>
      <c r="I1231" t="s">
        <v>291</v>
      </c>
      <c r="J1231" t="s">
        <v>292</v>
      </c>
      <c r="K1231" t="s">
        <v>1851</v>
      </c>
    </row>
    <row r="1232" spans="1:11" x14ac:dyDescent="0.25">
      <c r="A1232">
        <v>1190213</v>
      </c>
      <c r="B1232">
        <v>161625</v>
      </c>
      <c r="C1232" s="3">
        <f t="shared" si="19"/>
        <v>0.67806712962962967</v>
      </c>
      <c r="D1232" t="s">
        <v>18</v>
      </c>
      <c r="E1232" t="s">
        <v>19</v>
      </c>
      <c r="F1232" t="s">
        <v>31</v>
      </c>
      <c r="G1232" t="s">
        <v>32</v>
      </c>
      <c r="H1232" t="s">
        <v>33</v>
      </c>
      <c r="I1232" t="s">
        <v>369</v>
      </c>
      <c r="J1232" t="s">
        <v>370</v>
      </c>
      <c r="K1232" t="s">
        <v>1852</v>
      </c>
    </row>
    <row r="1233" spans="1:11" x14ac:dyDescent="0.25">
      <c r="A1233">
        <v>1190213</v>
      </c>
      <c r="B1233">
        <v>161632</v>
      </c>
      <c r="C1233" s="3">
        <f t="shared" si="19"/>
        <v>0.67814814814814817</v>
      </c>
      <c r="D1233" t="s">
        <v>18</v>
      </c>
      <c r="E1233" t="s">
        <v>19</v>
      </c>
      <c r="F1233" t="s">
        <v>31</v>
      </c>
      <c r="G1233" t="s">
        <v>32</v>
      </c>
      <c r="H1233" t="s">
        <v>33</v>
      </c>
      <c r="I1233" t="s">
        <v>372</v>
      </c>
      <c r="J1233" t="s">
        <v>373</v>
      </c>
      <c r="K1233" t="s">
        <v>1853</v>
      </c>
    </row>
    <row r="1234" spans="1:11" x14ac:dyDescent="0.25">
      <c r="A1234">
        <v>1190213</v>
      </c>
      <c r="B1234">
        <v>161638</v>
      </c>
      <c r="C1234" s="3">
        <f t="shared" si="19"/>
        <v>0.67821759259259251</v>
      </c>
      <c r="D1234" t="s">
        <v>18</v>
      </c>
      <c r="E1234" t="s">
        <v>19</v>
      </c>
      <c r="F1234" t="s">
        <v>31</v>
      </c>
      <c r="G1234" t="s">
        <v>32</v>
      </c>
      <c r="H1234" t="s">
        <v>33</v>
      </c>
      <c r="I1234" t="s">
        <v>1841</v>
      </c>
      <c r="J1234" t="s">
        <v>1842</v>
      </c>
      <c r="K1234" t="s">
        <v>1854</v>
      </c>
    </row>
    <row r="1235" spans="1:11" x14ac:dyDescent="0.25">
      <c r="A1235">
        <v>1190213</v>
      </c>
      <c r="B1235">
        <v>161645</v>
      </c>
      <c r="C1235" s="3">
        <f t="shared" si="19"/>
        <v>0.67829861111111101</v>
      </c>
      <c r="D1235" t="s">
        <v>18</v>
      </c>
      <c r="E1235" t="s">
        <v>19</v>
      </c>
      <c r="F1235" t="s">
        <v>31</v>
      </c>
      <c r="G1235" t="s">
        <v>32</v>
      </c>
      <c r="H1235" t="s">
        <v>33</v>
      </c>
      <c r="I1235" t="s">
        <v>155</v>
      </c>
      <c r="J1235" t="s">
        <v>156</v>
      </c>
      <c r="K1235" t="s">
        <v>1855</v>
      </c>
    </row>
    <row r="1236" spans="1:11" x14ac:dyDescent="0.25">
      <c r="A1236">
        <v>1190213</v>
      </c>
      <c r="B1236">
        <v>161651</v>
      </c>
      <c r="C1236" s="3">
        <f t="shared" si="19"/>
        <v>0.67836805555555557</v>
      </c>
      <c r="D1236" t="s">
        <v>18</v>
      </c>
      <c r="E1236" t="s">
        <v>19</v>
      </c>
      <c r="F1236" t="s">
        <v>31</v>
      </c>
      <c r="G1236" t="s">
        <v>32</v>
      </c>
      <c r="H1236" t="s">
        <v>33</v>
      </c>
      <c r="I1236" t="s">
        <v>1856</v>
      </c>
      <c r="J1236" t="s">
        <v>1857</v>
      </c>
      <c r="K1236" t="s">
        <v>1858</v>
      </c>
    </row>
    <row r="1237" spans="1:11" x14ac:dyDescent="0.25">
      <c r="A1237">
        <v>1190213</v>
      </c>
      <c r="B1237">
        <v>161659</v>
      </c>
      <c r="C1237" s="3">
        <f t="shared" si="19"/>
        <v>0.67846064814814822</v>
      </c>
      <c r="D1237" t="s">
        <v>18</v>
      </c>
      <c r="E1237" t="s">
        <v>19</v>
      </c>
      <c r="F1237" t="s">
        <v>31</v>
      </c>
      <c r="G1237" t="s">
        <v>32</v>
      </c>
      <c r="H1237" t="s">
        <v>33</v>
      </c>
      <c r="I1237" t="s">
        <v>187</v>
      </c>
      <c r="J1237" t="s">
        <v>188</v>
      </c>
      <c r="K1237" t="s">
        <v>1859</v>
      </c>
    </row>
    <row r="1238" spans="1:11" x14ac:dyDescent="0.25">
      <c r="A1238">
        <v>1190213</v>
      </c>
      <c r="B1238">
        <v>161705</v>
      </c>
      <c r="C1238" s="3">
        <f t="shared" si="19"/>
        <v>0.67853009259259256</v>
      </c>
      <c r="D1238" t="s">
        <v>18</v>
      </c>
      <c r="E1238" t="s">
        <v>19</v>
      </c>
      <c r="F1238" t="s">
        <v>31</v>
      </c>
      <c r="G1238" t="s">
        <v>32</v>
      </c>
      <c r="H1238" t="s">
        <v>33</v>
      </c>
      <c r="I1238" t="s">
        <v>180</v>
      </c>
      <c r="J1238" t="s">
        <v>181</v>
      </c>
      <c r="K1238" t="s">
        <v>1860</v>
      </c>
    </row>
    <row r="1239" spans="1:11" x14ac:dyDescent="0.25">
      <c r="A1239">
        <v>1190213</v>
      </c>
      <c r="B1239">
        <v>161711</v>
      </c>
      <c r="C1239" s="3">
        <f t="shared" si="19"/>
        <v>0.67859953703703713</v>
      </c>
      <c r="D1239" t="s">
        <v>18</v>
      </c>
      <c r="E1239" t="s">
        <v>19</v>
      </c>
      <c r="F1239" t="s">
        <v>31</v>
      </c>
      <c r="G1239" t="s">
        <v>32</v>
      </c>
      <c r="H1239" t="s">
        <v>33</v>
      </c>
      <c r="I1239" t="s">
        <v>315</v>
      </c>
      <c r="J1239" t="s">
        <v>316</v>
      </c>
      <c r="K1239" t="s">
        <v>1861</v>
      </c>
    </row>
    <row r="1240" spans="1:11" x14ac:dyDescent="0.25">
      <c r="A1240">
        <v>1190213</v>
      </c>
      <c r="B1240">
        <v>161719</v>
      </c>
      <c r="C1240" s="3">
        <f t="shared" si="19"/>
        <v>0.67869212962962966</v>
      </c>
      <c r="D1240" t="s">
        <v>18</v>
      </c>
      <c r="E1240" t="s">
        <v>19</v>
      </c>
      <c r="F1240" t="s">
        <v>31</v>
      </c>
      <c r="G1240" t="s">
        <v>32</v>
      </c>
      <c r="H1240" t="s">
        <v>33</v>
      </c>
      <c r="I1240" t="s">
        <v>184</v>
      </c>
      <c r="J1240" t="s">
        <v>185</v>
      </c>
      <c r="K1240" t="s">
        <v>1862</v>
      </c>
    </row>
    <row r="1241" spans="1:11" x14ac:dyDescent="0.25">
      <c r="A1241">
        <v>1190213</v>
      </c>
      <c r="B1241">
        <v>161806</v>
      </c>
      <c r="C1241" s="3">
        <f t="shared" si="19"/>
        <v>0.67923611111111104</v>
      </c>
      <c r="D1241" t="s">
        <v>18</v>
      </c>
      <c r="E1241" t="s">
        <v>19</v>
      </c>
      <c r="F1241" t="s">
        <v>198</v>
      </c>
      <c r="G1241" t="s">
        <v>199</v>
      </c>
      <c r="H1241" t="s">
        <v>200</v>
      </c>
      <c r="I1241" t="s">
        <v>187</v>
      </c>
      <c r="J1241" t="s">
        <v>188</v>
      </c>
      <c r="K1241" t="s">
        <v>1700</v>
      </c>
    </row>
    <row r="1242" spans="1:11" x14ac:dyDescent="0.25">
      <c r="A1242">
        <v>1190213</v>
      </c>
      <c r="B1242">
        <v>161835</v>
      </c>
      <c r="C1242" s="3">
        <f t="shared" si="19"/>
        <v>0.67957175925925928</v>
      </c>
      <c r="D1242" t="s">
        <v>18</v>
      </c>
      <c r="E1242" t="s">
        <v>19</v>
      </c>
      <c r="F1242" t="s">
        <v>198</v>
      </c>
      <c r="G1242" t="s">
        <v>199</v>
      </c>
      <c r="H1242" t="s">
        <v>200</v>
      </c>
      <c r="I1242" t="s">
        <v>201</v>
      </c>
      <c r="J1242" t="s">
        <v>202</v>
      </c>
      <c r="K1242" t="s">
        <v>1703</v>
      </c>
    </row>
    <row r="1243" spans="1:11" x14ac:dyDescent="0.25">
      <c r="A1243">
        <v>1190213</v>
      </c>
      <c r="B1243">
        <v>162222</v>
      </c>
      <c r="C1243" s="3">
        <f t="shared" si="19"/>
        <v>0.6821990740740741</v>
      </c>
      <c r="D1243" t="s">
        <v>10</v>
      </c>
      <c r="E1243" t="s">
        <v>11</v>
      </c>
      <c r="F1243" t="s">
        <v>12</v>
      </c>
      <c r="G1243" t="s">
        <v>13</v>
      </c>
      <c r="H1243" t="s">
        <v>14</v>
      </c>
      <c r="I1243" t="s">
        <v>1863</v>
      </c>
      <c r="J1243" t="s">
        <v>1864</v>
      </c>
      <c r="K1243" t="s">
        <v>1865</v>
      </c>
    </row>
    <row r="1244" spans="1:11" x14ac:dyDescent="0.25">
      <c r="A1244">
        <v>1190213</v>
      </c>
      <c r="B1244">
        <v>164645</v>
      </c>
      <c r="C1244" s="3">
        <f t="shared" si="19"/>
        <v>0.69913194444444438</v>
      </c>
      <c r="D1244" t="s">
        <v>55</v>
      </c>
      <c r="E1244" t="s">
        <v>56</v>
      </c>
      <c r="F1244" t="s">
        <v>86</v>
      </c>
      <c r="G1244" t="s">
        <v>87</v>
      </c>
      <c r="H1244" t="s">
        <v>88</v>
      </c>
      <c r="I1244" t="s">
        <v>1752</v>
      </c>
      <c r="J1244" t="s">
        <v>1753</v>
      </c>
      <c r="K1244" t="s">
        <v>24</v>
      </c>
    </row>
    <row r="1245" spans="1:11" x14ac:dyDescent="0.25">
      <c r="A1245">
        <v>1190213</v>
      </c>
      <c r="B1245">
        <v>164725</v>
      </c>
      <c r="C1245" s="3">
        <f t="shared" si="19"/>
        <v>0.69959490740740737</v>
      </c>
      <c r="D1245" t="s">
        <v>55</v>
      </c>
      <c r="E1245" t="s">
        <v>56</v>
      </c>
      <c r="F1245" t="s">
        <v>976</v>
      </c>
      <c r="G1245" t="s">
        <v>977</v>
      </c>
      <c r="H1245" t="s">
        <v>978</v>
      </c>
      <c r="I1245" t="s">
        <v>1752</v>
      </c>
      <c r="J1245" t="s">
        <v>1753</v>
      </c>
      <c r="K1245" t="s">
        <v>24</v>
      </c>
    </row>
    <row r="1246" spans="1:11" x14ac:dyDescent="0.25">
      <c r="A1246">
        <v>1190213</v>
      </c>
      <c r="B1246">
        <v>183741</v>
      </c>
      <c r="C1246" s="3">
        <f t="shared" si="19"/>
        <v>0.7761689814814815</v>
      </c>
      <c r="D1246" t="s">
        <v>18</v>
      </c>
      <c r="E1246" t="s">
        <v>19</v>
      </c>
      <c r="F1246" t="s">
        <v>20</v>
      </c>
      <c r="G1246" t="s">
        <v>26</v>
      </c>
      <c r="H1246" t="s">
        <v>27</v>
      </c>
      <c r="I1246" t="s">
        <v>1866</v>
      </c>
      <c r="J1246" t="s">
        <v>24</v>
      </c>
      <c r="K1246" t="s">
        <v>24</v>
      </c>
    </row>
    <row r="1247" spans="1:11" x14ac:dyDescent="0.25">
      <c r="A1247">
        <v>1190214</v>
      </c>
      <c r="B1247">
        <v>101623</v>
      </c>
      <c r="C1247" s="3">
        <f t="shared" si="19"/>
        <v>0.42804398148148143</v>
      </c>
      <c r="D1247" t="s">
        <v>18</v>
      </c>
      <c r="E1247" t="s">
        <v>19</v>
      </c>
      <c r="F1247" t="s">
        <v>31</v>
      </c>
      <c r="G1247" t="s">
        <v>32</v>
      </c>
      <c r="H1247" t="s">
        <v>33</v>
      </c>
      <c r="I1247" t="s">
        <v>34</v>
      </c>
      <c r="J1247" t="s">
        <v>35</v>
      </c>
      <c r="K1247" t="s">
        <v>1867</v>
      </c>
    </row>
    <row r="1248" spans="1:11" x14ac:dyDescent="0.25">
      <c r="A1248">
        <v>1190214</v>
      </c>
      <c r="B1248">
        <v>104514</v>
      </c>
      <c r="C1248" s="3">
        <f t="shared" si="19"/>
        <v>0.44807870370370373</v>
      </c>
      <c r="D1248" t="s">
        <v>10</v>
      </c>
      <c r="E1248" t="s">
        <v>11</v>
      </c>
      <c r="F1248" t="s">
        <v>12</v>
      </c>
      <c r="G1248" t="s">
        <v>13</v>
      </c>
      <c r="H1248" t="s">
        <v>14</v>
      </c>
      <c r="I1248" t="s">
        <v>674</v>
      </c>
      <c r="J1248" t="s">
        <v>675</v>
      </c>
      <c r="K1248" t="s">
        <v>1868</v>
      </c>
    </row>
    <row r="1249" spans="1:11" x14ac:dyDescent="0.25">
      <c r="A1249">
        <v>1190214</v>
      </c>
      <c r="B1249">
        <v>104545</v>
      </c>
      <c r="C1249" s="3">
        <f t="shared" si="19"/>
        <v>0.44843749999999999</v>
      </c>
      <c r="D1249" t="s">
        <v>10</v>
      </c>
      <c r="E1249" t="s">
        <v>11</v>
      </c>
      <c r="F1249" t="s">
        <v>12</v>
      </c>
      <c r="G1249" t="s">
        <v>13</v>
      </c>
      <c r="H1249" t="s">
        <v>14</v>
      </c>
      <c r="I1249" t="s">
        <v>826</v>
      </c>
      <c r="J1249" t="s">
        <v>827</v>
      </c>
      <c r="K1249" t="s">
        <v>1869</v>
      </c>
    </row>
    <row r="1250" spans="1:11" x14ac:dyDescent="0.25">
      <c r="A1250">
        <v>1190214</v>
      </c>
      <c r="B1250">
        <v>104611</v>
      </c>
      <c r="C1250" s="3">
        <f t="shared" si="19"/>
        <v>0.44873842592592594</v>
      </c>
      <c r="D1250" t="s">
        <v>10</v>
      </c>
      <c r="E1250" t="s">
        <v>11</v>
      </c>
      <c r="F1250" t="s">
        <v>12</v>
      </c>
      <c r="G1250" t="s">
        <v>13</v>
      </c>
      <c r="H1250" t="s">
        <v>14</v>
      </c>
      <c r="I1250" t="s">
        <v>167</v>
      </c>
      <c r="J1250" t="s">
        <v>168</v>
      </c>
      <c r="K1250" t="s">
        <v>1870</v>
      </c>
    </row>
    <row r="1251" spans="1:11" x14ac:dyDescent="0.25">
      <c r="A1251">
        <v>1190214</v>
      </c>
      <c r="B1251">
        <v>110139</v>
      </c>
      <c r="C1251" s="3">
        <f t="shared" si="19"/>
        <v>0.45947916666666666</v>
      </c>
      <c r="D1251" t="s">
        <v>18</v>
      </c>
      <c r="E1251" t="s">
        <v>19</v>
      </c>
      <c r="F1251" t="s">
        <v>400</v>
      </c>
      <c r="G1251" t="s">
        <v>401</v>
      </c>
      <c r="H1251" t="s">
        <v>402</v>
      </c>
      <c r="I1251" t="s">
        <v>807</v>
      </c>
      <c r="J1251" t="s">
        <v>271</v>
      </c>
      <c r="K1251" t="s">
        <v>24</v>
      </c>
    </row>
    <row r="1252" spans="1:11" x14ac:dyDescent="0.25">
      <c r="A1252">
        <v>1190214</v>
      </c>
      <c r="B1252">
        <v>110942</v>
      </c>
      <c r="C1252" s="3">
        <f t="shared" si="19"/>
        <v>0.46506944444444448</v>
      </c>
      <c r="D1252" t="s">
        <v>10</v>
      </c>
      <c r="E1252" t="s">
        <v>11</v>
      </c>
      <c r="F1252" t="s">
        <v>405</v>
      </c>
      <c r="G1252" t="s">
        <v>406</v>
      </c>
      <c r="H1252" t="s">
        <v>407</v>
      </c>
      <c r="I1252" t="s">
        <v>807</v>
      </c>
      <c r="J1252" t="s">
        <v>271</v>
      </c>
      <c r="K1252" t="s">
        <v>24</v>
      </c>
    </row>
    <row r="1253" spans="1:11" x14ac:dyDescent="0.25">
      <c r="A1253">
        <v>1190214</v>
      </c>
      <c r="B1253">
        <v>111054</v>
      </c>
      <c r="C1253" s="3">
        <f t="shared" si="19"/>
        <v>0.46590277777777778</v>
      </c>
      <c r="D1253" t="s">
        <v>10</v>
      </c>
      <c r="E1253" t="s">
        <v>11</v>
      </c>
      <c r="F1253" t="s">
        <v>12</v>
      </c>
      <c r="G1253" t="s">
        <v>13</v>
      </c>
      <c r="H1253" t="s">
        <v>14</v>
      </c>
      <c r="I1253" t="s">
        <v>40</v>
      </c>
      <c r="J1253" t="s">
        <v>41</v>
      </c>
      <c r="K1253" t="s">
        <v>1871</v>
      </c>
    </row>
    <row r="1254" spans="1:11" x14ac:dyDescent="0.25">
      <c r="A1254">
        <v>1190214</v>
      </c>
      <c r="B1254">
        <v>111112</v>
      </c>
      <c r="C1254" s="3">
        <f t="shared" si="19"/>
        <v>0.46611111111111114</v>
      </c>
      <c r="D1254" t="s">
        <v>10</v>
      </c>
      <c r="E1254" t="s">
        <v>11</v>
      </c>
      <c r="F1254" t="s">
        <v>12</v>
      </c>
      <c r="G1254" t="s">
        <v>13</v>
      </c>
      <c r="H1254" t="s">
        <v>14</v>
      </c>
      <c r="I1254" t="s">
        <v>797</v>
      </c>
      <c r="J1254" t="s">
        <v>798</v>
      </c>
      <c r="K1254" t="s">
        <v>1872</v>
      </c>
    </row>
    <row r="1255" spans="1:11" x14ac:dyDescent="0.25">
      <c r="A1255">
        <v>1190214</v>
      </c>
      <c r="B1255">
        <v>111149</v>
      </c>
      <c r="C1255" s="3">
        <f t="shared" si="19"/>
        <v>0.46653935185185186</v>
      </c>
      <c r="D1255" t="s">
        <v>264</v>
      </c>
      <c r="E1255" t="s">
        <v>265</v>
      </c>
      <c r="F1255" t="s">
        <v>217</v>
      </c>
      <c r="G1255" t="s">
        <v>218</v>
      </c>
      <c r="H1255" t="s">
        <v>219</v>
      </c>
      <c r="I1255" t="s">
        <v>1873</v>
      </c>
      <c r="J1255" t="s">
        <v>24</v>
      </c>
      <c r="K1255" t="s">
        <v>24</v>
      </c>
    </row>
    <row r="1256" spans="1:11" x14ac:dyDescent="0.25">
      <c r="A1256">
        <v>1190214</v>
      </c>
      <c r="B1256">
        <v>112851</v>
      </c>
      <c r="C1256" s="3">
        <f t="shared" si="19"/>
        <v>0.47836805555555556</v>
      </c>
      <c r="D1256" t="s">
        <v>18</v>
      </c>
      <c r="E1256" t="s">
        <v>19</v>
      </c>
      <c r="F1256" t="s">
        <v>31</v>
      </c>
      <c r="G1256" t="s">
        <v>32</v>
      </c>
      <c r="H1256" t="s">
        <v>33</v>
      </c>
      <c r="I1256" t="s">
        <v>184</v>
      </c>
      <c r="J1256" t="s">
        <v>185</v>
      </c>
      <c r="K1256" t="s">
        <v>1874</v>
      </c>
    </row>
    <row r="1257" spans="1:11" x14ac:dyDescent="0.25">
      <c r="A1257">
        <v>1190214</v>
      </c>
      <c r="B1257">
        <v>112856</v>
      </c>
      <c r="C1257" s="3">
        <f t="shared" si="19"/>
        <v>0.47842592592592598</v>
      </c>
      <c r="D1257" t="s">
        <v>18</v>
      </c>
      <c r="E1257" t="s">
        <v>19</v>
      </c>
      <c r="F1257" t="s">
        <v>31</v>
      </c>
      <c r="G1257" t="s">
        <v>32</v>
      </c>
      <c r="H1257" t="s">
        <v>33</v>
      </c>
      <c r="I1257" t="s">
        <v>187</v>
      </c>
      <c r="J1257" t="s">
        <v>188</v>
      </c>
      <c r="K1257" t="s">
        <v>1875</v>
      </c>
    </row>
    <row r="1258" spans="1:11" x14ac:dyDescent="0.25">
      <c r="A1258">
        <v>1190214</v>
      </c>
      <c r="B1258">
        <v>112905</v>
      </c>
      <c r="C1258" s="3">
        <f t="shared" si="19"/>
        <v>0.4785300925925926</v>
      </c>
      <c r="D1258" t="s">
        <v>10</v>
      </c>
      <c r="E1258" t="s">
        <v>11</v>
      </c>
      <c r="F1258" t="s">
        <v>12</v>
      </c>
      <c r="G1258" t="s">
        <v>13</v>
      </c>
      <c r="H1258" t="s">
        <v>14</v>
      </c>
      <c r="I1258" t="s">
        <v>74</v>
      </c>
      <c r="J1258" t="s">
        <v>75</v>
      </c>
      <c r="K1258" t="s">
        <v>1876</v>
      </c>
    </row>
    <row r="1259" spans="1:11" x14ac:dyDescent="0.25">
      <c r="A1259">
        <v>1190214</v>
      </c>
      <c r="B1259">
        <v>112912</v>
      </c>
      <c r="C1259" s="3">
        <f t="shared" si="19"/>
        <v>0.4786111111111111</v>
      </c>
      <c r="D1259" t="s">
        <v>18</v>
      </c>
      <c r="E1259" t="s">
        <v>19</v>
      </c>
      <c r="F1259" t="s">
        <v>31</v>
      </c>
      <c r="G1259" t="s">
        <v>32</v>
      </c>
      <c r="H1259" t="s">
        <v>33</v>
      </c>
      <c r="I1259" t="s">
        <v>180</v>
      </c>
      <c r="J1259" t="s">
        <v>181</v>
      </c>
      <c r="K1259" t="s">
        <v>1877</v>
      </c>
    </row>
    <row r="1260" spans="1:11" x14ac:dyDescent="0.25">
      <c r="A1260">
        <v>1190214</v>
      </c>
      <c r="B1260">
        <v>112919</v>
      </c>
      <c r="C1260" s="3">
        <f t="shared" si="19"/>
        <v>0.47869212962962965</v>
      </c>
      <c r="D1260" t="s">
        <v>18</v>
      </c>
      <c r="E1260" t="s">
        <v>19</v>
      </c>
      <c r="F1260" t="s">
        <v>31</v>
      </c>
      <c r="G1260" t="s">
        <v>32</v>
      </c>
      <c r="H1260" t="s">
        <v>33</v>
      </c>
      <c r="I1260" t="s">
        <v>167</v>
      </c>
      <c r="J1260" t="s">
        <v>168</v>
      </c>
      <c r="K1260" t="s">
        <v>1878</v>
      </c>
    </row>
    <row r="1261" spans="1:11" x14ac:dyDescent="0.25">
      <c r="A1261">
        <v>1190214</v>
      </c>
      <c r="B1261">
        <v>112925</v>
      </c>
      <c r="C1261" s="3">
        <f t="shared" si="19"/>
        <v>0.47876157407407405</v>
      </c>
      <c r="D1261" t="s">
        <v>18</v>
      </c>
      <c r="E1261" t="s">
        <v>19</v>
      </c>
      <c r="F1261" t="s">
        <v>31</v>
      </c>
      <c r="G1261" t="s">
        <v>32</v>
      </c>
      <c r="H1261" t="s">
        <v>33</v>
      </c>
      <c r="I1261" t="s">
        <v>1879</v>
      </c>
      <c r="J1261" t="s">
        <v>1880</v>
      </c>
      <c r="K1261" t="s">
        <v>1881</v>
      </c>
    </row>
    <row r="1262" spans="1:11" x14ac:dyDescent="0.25">
      <c r="A1262">
        <v>1190214</v>
      </c>
      <c r="B1262">
        <v>113018</v>
      </c>
      <c r="C1262" s="3">
        <f t="shared" si="19"/>
        <v>0.47937500000000005</v>
      </c>
      <c r="D1262" t="s">
        <v>18</v>
      </c>
      <c r="E1262" t="s">
        <v>19</v>
      </c>
      <c r="F1262" t="s">
        <v>31</v>
      </c>
      <c r="G1262" t="s">
        <v>32</v>
      </c>
      <c r="H1262" t="s">
        <v>33</v>
      </c>
      <c r="I1262" t="s">
        <v>1882</v>
      </c>
      <c r="J1262" t="s">
        <v>1883</v>
      </c>
      <c r="K1262" t="s">
        <v>1884</v>
      </c>
    </row>
    <row r="1263" spans="1:11" x14ac:dyDescent="0.25">
      <c r="A1263">
        <v>1190214</v>
      </c>
      <c r="B1263">
        <v>113521</v>
      </c>
      <c r="C1263" s="3">
        <f t="shared" si="19"/>
        <v>0.48288194444444449</v>
      </c>
      <c r="D1263" t="s">
        <v>18</v>
      </c>
      <c r="E1263" t="s">
        <v>19</v>
      </c>
      <c r="F1263" t="s">
        <v>198</v>
      </c>
      <c r="G1263" t="s">
        <v>199</v>
      </c>
      <c r="H1263" t="s">
        <v>200</v>
      </c>
      <c r="I1263" t="s">
        <v>187</v>
      </c>
      <c r="J1263" t="s">
        <v>188</v>
      </c>
      <c r="K1263" t="s">
        <v>203</v>
      </c>
    </row>
    <row r="1264" spans="1:11" x14ac:dyDescent="0.25">
      <c r="A1264">
        <v>1190214</v>
      </c>
      <c r="B1264">
        <v>113601</v>
      </c>
      <c r="C1264" s="3">
        <f t="shared" si="19"/>
        <v>0.48334490740740743</v>
      </c>
      <c r="D1264" t="s">
        <v>18</v>
      </c>
      <c r="E1264" t="s">
        <v>19</v>
      </c>
      <c r="F1264" t="s">
        <v>198</v>
      </c>
      <c r="G1264" t="s">
        <v>199</v>
      </c>
      <c r="H1264" t="s">
        <v>200</v>
      </c>
      <c r="I1264" t="s">
        <v>201</v>
      </c>
      <c r="J1264" t="s">
        <v>202</v>
      </c>
      <c r="K1264" t="s">
        <v>204</v>
      </c>
    </row>
    <row r="1265" spans="1:11" x14ac:dyDescent="0.25">
      <c r="A1265">
        <v>1190214</v>
      </c>
      <c r="B1265">
        <v>113631</v>
      </c>
      <c r="C1265" s="3">
        <f t="shared" si="19"/>
        <v>0.48369212962962965</v>
      </c>
      <c r="D1265" t="s">
        <v>18</v>
      </c>
      <c r="E1265" t="s">
        <v>19</v>
      </c>
      <c r="F1265" t="s">
        <v>400</v>
      </c>
      <c r="G1265" t="s">
        <v>401</v>
      </c>
      <c r="H1265" t="s">
        <v>402</v>
      </c>
      <c r="I1265" t="s">
        <v>167</v>
      </c>
      <c r="J1265" t="s">
        <v>168</v>
      </c>
      <c r="K1265" t="s">
        <v>24</v>
      </c>
    </row>
    <row r="1266" spans="1:11" x14ac:dyDescent="0.25">
      <c r="A1266">
        <v>1190214</v>
      </c>
      <c r="B1266">
        <v>113930</v>
      </c>
      <c r="C1266" s="3">
        <f t="shared" si="19"/>
        <v>0.48576388888888888</v>
      </c>
      <c r="D1266" t="s">
        <v>18</v>
      </c>
      <c r="E1266" t="s">
        <v>19</v>
      </c>
      <c r="F1266" t="s">
        <v>31</v>
      </c>
      <c r="G1266" t="s">
        <v>32</v>
      </c>
      <c r="H1266" t="s">
        <v>33</v>
      </c>
      <c r="I1266" t="s">
        <v>1885</v>
      </c>
      <c r="J1266" t="s">
        <v>1886</v>
      </c>
      <c r="K1266" t="s">
        <v>1887</v>
      </c>
    </row>
    <row r="1267" spans="1:11" x14ac:dyDescent="0.25">
      <c r="A1267">
        <v>1190214</v>
      </c>
      <c r="B1267">
        <v>114115</v>
      </c>
      <c r="C1267" s="3">
        <f t="shared" si="19"/>
        <v>0.48697916666666669</v>
      </c>
      <c r="D1267" t="s">
        <v>10</v>
      </c>
      <c r="E1267" t="s">
        <v>11</v>
      </c>
      <c r="F1267" t="s">
        <v>405</v>
      </c>
      <c r="G1267" t="s">
        <v>406</v>
      </c>
      <c r="H1267" t="s">
        <v>407</v>
      </c>
      <c r="I1267" t="s">
        <v>167</v>
      </c>
      <c r="J1267" t="s">
        <v>168</v>
      </c>
      <c r="K1267" t="s">
        <v>24</v>
      </c>
    </row>
    <row r="1268" spans="1:11" x14ac:dyDescent="0.25">
      <c r="A1268">
        <v>1190214</v>
      </c>
      <c r="B1268">
        <v>114309</v>
      </c>
      <c r="C1268" s="3">
        <f t="shared" si="19"/>
        <v>0.48829861111111111</v>
      </c>
      <c r="D1268" t="s">
        <v>18</v>
      </c>
      <c r="E1268" t="s">
        <v>19</v>
      </c>
      <c r="F1268" t="s">
        <v>31</v>
      </c>
      <c r="G1268" t="s">
        <v>32</v>
      </c>
      <c r="H1268" t="s">
        <v>33</v>
      </c>
      <c r="I1268" t="s">
        <v>1211</v>
      </c>
      <c r="J1268" t="s">
        <v>1212</v>
      </c>
      <c r="K1268" t="s">
        <v>1888</v>
      </c>
    </row>
    <row r="1269" spans="1:11" x14ac:dyDescent="0.25">
      <c r="A1269">
        <v>1190214</v>
      </c>
      <c r="B1269">
        <v>114732</v>
      </c>
      <c r="C1269" s="3">
        <f t="shared" si="19"/>
        <v>0.49134259259259255</v>
      </c>
      <c r="D1269" t="s">
        <v>18</v>
      </c>
      <c r="E1269" t="s">
        <v>19</v>
      </c>
      <c r="F1269" t="s">
        <v>31</v>
      </c>
      <c r="G1269" t="s">
        <v>32</v>
      </c>
      <c r="H1269" t="s">
        <v>33</v>
      </c>
      <c r="I1269" t="s">
        <v>403</v>
      </c>
      <c r="J1269" t="s">
        <v>404</v>
      </c>
      <c r="K1269" t="s">
        <v>1889</v>
      </c>
    </row>
    <row r="1270" spans="1:11" x14ac:dyDescent="0.25">
      <c r="A1270">
        <v>1190214</v>
      </c>
      <c r="B1270">
        <v>115807</v>
      </c>
      <c r="C1270" s="3">
        <f t="shared" si="19"/>
        <v>0.49869212962962961</v>
      </c>
      <c r="D1270" t="s">
        <v>10</v>
      </c>
      <c r="E1270" t="s">
        <v>11</v>
      </c>
      <c r="F1270" t="s">
        <v>12</v>
      </c>
      <c r="G1270" t="s">
        <v>13</v>
      </c>
      <c r="H1270" t="s">
        <v>14</v>
      </c>
      <c r="I1270" t="s">
        <v>1890</v>
      </c>
      <c r="J1270" t="s">
        <v>1891</v>
      </c>
      <c r="K1270" t="s">
        <v>1892</v>
      </c>
    </row>
    <row r="1271" spans="1:11" x14ac:dyDescent="0.25">
      <c r="A1271">
        <v>1190214</v>
      </c>
      <c r="B1271">
        <v>115832</v>
      </c>
      <c r="C1271" s="3">
        <f t="shared" si="19"/>
        <v>0.49898148148148147</v>
      </c>
      <c r="D1271" t="s">
        <v>10</v>
      </c>
      <c r="E1271" t="s">
        <v>11</v>
      </c>
      <c r="F1271" t="s">
        <v>12</v>
      </c>
      <c r="G1271" t="s">
        <v>13</v>
      </c>
      <c r="H1271" t="s">
        <v>14</v>
      </c>
      <c r="I1271" t="s">
        <v>1893</v>
      </c>
      <c r="J1271" t="s">
        <v>1894</v>
      </c>
      <c r="K1271" t="s">
        <v>1895</v>
      </c>
    </row>
    <row r="1272" spans="1:11" x14ac:dyDescent="0.25">
      <c r="A1272">
        <v>1190214</v>
      </c>
      <c r="B1272">
        <v>121628</v>
      </c>
      <c r="C1272" s="3">
        <f t="shared" si="19"/>
        <v>0.51143518518518516</v>
      </c>
      <c r="D1272" t="s">
        <v>18</v>
      </c>
      <c r="E1272" t="s">
        <v>19</v>
      </c>
      <c r="F1272" t="s">
        <v>31</v>
      </c>
      <c r="G1272" t="s">
        <v>32</v>
      </c>
      <c r="H1272" t="s">
        <v>33</v>
      </c>
      <c r="I1272" t="s">
        <v>501</v>
      </c>
      <c r="J1272" t="s">
        <v>502</v>
      </c>
      <c r="K1272" t="s">
        <v>1896</v>
      </c>
    </row>
    <row r="1273" spans="1:11" x14ac:dyDescent="0.25">
      <c r="A1273">
        <v>1190214</v>
      </c>
      <c r="B1273">
        <v>121906</v>
      </c>
      <c r="C1273" s="3">
        <f t="shared" si="19"/>
        <v>0.51326388888888885</v>
      </c>
      <c r="D1273" t="s">
        <v>18</v>
      </c>
      <c r="E1273" t="s">
        <v>19</v>
      </c>
      <c r="F1273" t="s">
        <v>31</v>
      </c>
      <c r="G1273" t="s">
        <v>32</v>
      </c>
      <c r="H1273" t="s">
        <v>33</v>
      </c>
      <c r="I1273" t="s">
        <v>1476</v>
      </c>
      <c r="J1273" t="s">
        <v>1477</v>
      </c>
      <c r="K1273" t="s">
        <v>1897</v>
      </c>
    </row>
    <row r="1274" spans="1:11" x14ac:dyDescent="0.25">
      <c r="A1274">
        <v>1190214</v>
      </c>
      <c r="B1274">
        <v>121912</v>
      </c>
      <c r="C1274" s="3">
        <f t="shared" si="19"/>
        <v>0.51333333333333331</v>
      </c>
      <c r="D1274" t="s">
        <v>18</v>
      </c>
      <c r="E1274" t="s">
        <v>19</v>
      </c>
      <c r="F1274" t="s">
        <v>31</v>
      </c>
      <c r="G1274" t="s">
        <v>32</v>
      </c>
      <c r="H1274" t="s">
        <v>33</v>
      </c>
      <c r="I1274" t="s">
        <v>552</v>
      </c>
      <c r="J1274" t="s">
        <v>553</v>
      </c>
      <c r="K1274" t="s">
        <v>1898</v>
      </c>
    </row>
    <row r="1275" spans="1:11" x14ac:dyDescent="0.25">
      <c r="A1275">
        <v>1190214</v>
      </c>
      <c r="B1275">
        <v>121918</v>
      </c>
      <c r="C1275" s="3">
        <f t="shared" si="19"/>
        <v>0.51340277777777776</v>
      </c>
      <c r="D1275" t="s">
        <v>18</v>
      </c>
      <c r="E1275" t="s">
        <v>19</v>
      </c>
      <c r="F1275" t="s">
        <v>31</v>
      </c>
      <c r="G1275" t="s">
        <v>32</v>
      </c>
      <c r="H1275" t="s">
        <v>33</v>
      </c>
      <c r="I1275" t="s">
        <v>1899</v>
      </c>
      <c r="J1275" t="s">
        <v>1900</v>
      </c>
      <c r="K1275" t="s">
        <v>1901</v>
      </c>
    </row>
    <row r="1276" spans="1:11" x14ac:dyDescent="0.25">
      <c r="A1276">
        <v>1190214</v>
      </c>
      <c r="B1276">
        <v>121924</v>
      </c>
      <c r="C1276" s="3">
        <f t="shared" si="19"/>
        <v>0.51347222222222222</v>
      </c>
      <c r="D1276" t="s">
        <v>18</v>
      </c>
      <c r="E1276" t="s">
        <v>19</v>
      </c>
      <c r="F1276" t="s">
        <v>31</v>
      </c>
      <c r="G1276" t="s">
        <v>32</v>
      </c>
      <c r="H1276" t="s">
        <v>33</v>
      </c>
      <c r="I1276" t="s">
        <v>1902</v>
      </c>
      <c r="J1276" t="s">
        <v>1903</v>
      </c>
      <c r="K1276" t="s">
        <v>1904</v>
      </c>
    </row>
    <row r="1277" spans="1:11" x14ac:dyDescent="0.25">
      <c r="A1277">
        <v>1190214</v>
      </c>
      <c r="B1277">
        <v>121929</v>
      </c>
      <c r="C1277" s="3">
        <f t="shared" si="19"/>
        <v>0.51353009259259264</v>
      </c>
      <c r="D1277" t="s">
        <v>18</v>
      </c>
      <c r="E1277" t="s">
        <v>19</v>
      </c>
      <c r="F1277" t="s">
        <v>31</v>
      </c>
      <c r="G1277" t="s">
        <v>32</v>
      </c>
      <c r="H1277" t="s">
        <v>33</v>
      </c>
      <c r="I1277" t="s">
        <v>552</v>
      </c>
      <c r="J1277" t="s">
        <v>553</v>
      </c>
      <c r="K1277" t="s">
        <v>1905</v>
      </c>
    </row>
    <row r="1278" spans="1:11" x14ac:dyDescent="0.25">
      <c r="A1278">
        <v>1190214</v>
      </c>
      <c r="B1278">
        <v>122220</v>
      </c>
      <c r="C1278" s="3">
        <f t="shared" si="19"/>
        <v>0.51550925925925928</v>
      </c>
      <c r="D1278" t="s">
        <v>18</v>
      </c>
      <c r="E1278" t="s">
        <v>19</v>
      </c>
      <c r="F1278" t="s">
        <v>31</v>
      </c>
      <c r="G1278" t="s">
        <v>32</v>
      </c>
      <c r="H1278" t="s">
        <v>33</v>
      </c>
      <c r="I1278" t="s">
        <v>1906</v>
      </c>
      <c r="J1278" t="s">
        <v>1794</v>
      </c>
      <c r="K1278" t="s">
        <v>1907</v>
      </c>
    </row>
    <row r="1279" spans="1:11" x14ac:dyDescent="0.25">
      <c r="A1279">
        <v>1190214</v>
      </c>
      <c r="B1279">
        <v>122634</v>
      </c>
      <c r="C1279" s="3">
        <f t="shared" si="19"/>
        <v>0.51844907407407403</v>
      </c>
      <c r="D1279" t="s">
        <v>18</v>
      </c>
      <c r="E1279" t="s">
        <v>19</v>
      </c>
      <c r="F1279" t="s">
        <v>31</v>
      </c>
      <c r="G1279" t="s">
        <v>32</v>
      </c>
      <c r="H1279" t="s">
        <v>33</v>
      </c>
      <c r="I1279" t="s">
        <v>1908</v>
      </c>
      <c r="J1279" t="s">
        <v>1909</v>
      </c>
      <c r="K1279" t="s">
        <v>1910</v>
      </c>
    </row>
    <row r="1280" spans="1:11" x14ac:dyDescent="0.25">
      <c r="A1280">
        <v>1190214</v>
      </c>
      <c r="B1280">
        <v>122939</v>
      </c>
      <c r="C1280" s="3">
        <f t="shared" si="19"/>
        <v>0.52059027777777778</v>
      </c>
      <c r="D1280" t="s">
        <v>18</v>
      </c>
      <c r="E1280" t="s">
        <v>19</v>
      </c>
      <c r="F1280" t="s">
        <v>400</v>
      </c>
      <c r="G1280" t="s">
        <v>401</v>
      </c>
      <c r="H1280" t="s">
        <v>402</v>
      </c>
      <c r="I1280" t="s">
        <v>143</v>
      </c>
      <c r="J1280" t="s">
        <v>144</v>
      </c>
      <c r="K1280" t="s">
        <v>24</v>
      </c>
    </row>
    <row r="1281" spans="1:11" x14ac:dyDescent="0.25">
      <c r="A1281">
        <v>1190214</v>
      </c>
      <c r="B1281">
        <v>123241</v>
      </c>
      <c r="C1281" s="3">
        <f t="shared" si="19"/>
        <v>0.52269675925925929</v>
      </c>
      <c r="D1281" t="s">
        <v>10</v>
      </c>
      <c r="E1281" t="s">
        <v>11</v>
      </c>
      <c r="F1281" t="s">
        <v>12</v>
      </c>
      <c r="G1281" t="s">
        <v>13</v>
      </c>
      <c r="H1281" t="s">
        <v>14</v>
      </c>
      <c r="I1281" t="s">
        <v>223</v>
      </c>
      <c r="J1281" t="s">
        <v>224</v>
      </c>
      <c r="K1281" t="s">
        <v>1911</v>
      </c>
    </row>
    <row r="1282" spans="1:11" x14ac:dyDescent="0.25">
      <c r="A1282">
        <v>1190214</v>
      </c>
      <c r="B1282">
        <v>123637</v>
      </c>
      <c r="C1282" s="3">
        <f t="shared" si="19"/>
        <v>0.52542824074074079</v>
      </c>
      <c r="D1282" t="s">
        <v>10</v>
      </c>
      <c r="E1282" t="s">
        <v>11</v>
      </c>
      <c r="F1282" t="s">
        <v>405</v>
      </c>
      <c r="G1282" t="s">
        <v>406</v>
      </c>
      <c r="H1282" t="s">
        <v>407</v>
      </c>
      <c r="I1282" t="s">
        <v>143</v>
      </c>
      <c r="J1282" t="s">
        <v>144</v>
      </c>
      <c r="K1282" t="s">
        <v>24</v>
      </c>
    </row>
    <row r="1283" spans="1:11" x14ac:dyDescent="0.25">
      <c r="A1283">
        <v>1190214</v>
      </c>
      <c r="B1283">
        <v>124232</v>
      </c>
      <c r="C1283" s="3">
        <f t="shared" ref="C1283:C1346" si="20">--TEXT(B1283,"00\:00\:00")</f>
        <v>0.52953703703703703</v>
      </c>
      <c r="D1283" t="s">
        <v>18</v>
      </c>
      <c r="E1283" t="s">
        <v>19</v>
      </c>
      <c r="F1283" t="s">
        <v>31</v>
      </c>
      <c r="G1283" t="s">
        <v>32</v>
      </c>
      <c r="H1283" t="s">
        <v>33</v>
      </c>
      <c r="I1283" t="s">
        <v>131</v>
      </c>
      <c r="J1283" t="s">
        <v>132</v>
      </c>
      <c r="K1283" t="s">
        <v>1912</v>
      </c>
    </row>
    <row r="1284" spans="1:11" x14ac:dyDescent="0.25">
      <c r="A1284">
        <v>1190214</v>
      </c>
      <c r="B1284">
        <v>124450</v>
      </c>
      <c r="C1284" s="3">
        <f t="shared" si="20"/>
        <v>0.53113425925925928</v>
      </c>
      <c r="D1284" t="s">
        <v>10</v>
      </c>
      <c r="E1284" t="s">
        <v>11</v>
      </c>
      <c r="F1284" t="s">
        <v>12</v>
      </c>
      <c r="G1284" t="s">
        <v>13</v>
      </c>
      <c r="H1284" t="s">
        <v>14</v>
      </c>
      <c r="I1284" t="s">
        <v>167</v>
      </c>
      <c r="J1284" t="s">
        <v>168</v>
      </c>
      <c r="K1284" t="s">
        <v>1913</v>
      </c>
    </row>
    <row r="1285" spans="1:11" x14ac:dyDescent="0.25">
      <c r="A1285">
        <v>1190214</v>
      </c>
      <c r="B1285">
        <v>125103</v>
      </c>
      <c r="C1285" s="3">
        <f t="shared" si="20"/>
        <v>0.53545138888888888</v>
      </c>
      <c r="D1285" t="s">
        <v>10</v>
      </c>
      <c r="E1285" t="s">
        <v>11</v>
      </c>
      <c r="F1285" t="s">
        <v>198</v>
      </c>
      <c r="G1285" t="s">
        <v>199</v>
      </c>
      <c r="H1285" t="s">
        <v>200</v>
      </c>
      <c r="I1285" t="s">
        <v>143</v>
      </c>
      <c r="J1285" t="s">
        <v>144</v>
      </c>
      <c r="K1285" t="s">
        <v>975</v>
      </c>
    </row>
    <row r="1286" spans="1:11" x14ac:dyDescent="0.25">
      <c r="A1286">
        <v>1190214</v>
      </c>
      <c r="B1286">
        <v>125405</v>
      </c>
      <c r="C1286" s="3">
        <f t="shared" si="20"/>
        <v>0.53755787037037039</v>
      </c>
      <c r="D1286" t="s">
        <v>10</v>
      </c>
      <c r="E1286" t="s">
        <v>11</v>
      </c>
      <c r="F1286" t="s">
        <v>198</v>
      </c>
      <c r="G1286" t="s">
        <v>199</v>
      </c>
      <c r="H1286" t="s">
        <v>200</v>
      </c>
      <c r="I1286" t="s">
        <v>1914</v>
      </c>
      <c r="J1286" t="s">
        <v>1915</v>
      </c>
      <c r="K1286" t="s">
        <v>983</v>
      </c>
    </row>
    <row r="1287" spans="1:11" x14ac:dyDescent="0.25">
      <c r="A1287">
        <v>1190214</v>
      </c>
      <c r="B1287">
        <v>125456</v>
      </c>
      <c r="C1287" s="3">
        <f t="shared" si="20"/>
        <v>0.53814814814814815</v>
      </c>
      <c r="D1287" t="s">
        <v>18</v>
      </c>
      <c r="E1287" t="s">
        <v>19</v>
      </c>
      <c r="F1287" t="s">
        <v>31</v>
      </c>
      <c r="G1287" t="s">
        <v>32</v>
      </c>
      <c r="H1287" t="s">
        <v>33</v>
      </c>
      <c r="I1287" t="s">
        <v>1916</v>
      </c>
      <c r="J1287" t="s">
        <v>1917</v>
      </c>
      <c r="K1287" t="s">
        <v>1918</v>
      </c>
    </row>
    <row r="1288" spans="1:11" x14ac:dyDescent="0.25">
      <c r="A1288">
        <v>1190214</v>
      </c>
      <c r="B1288">
        <v>125501</v>
      </c>
      <c r="C1288" s="3">
        <f t="shared" si="20"/>
        <v>0.53820601851851857</v>
      </c>
      <c r="D1288" t="s">
        <v>18</v>
      </c>
      <c r="E1288" t="s">
        <v>19</v>
      </c>
      <c r="F1288" t="s">
        <v>31</v>
      </c>
      <c r="G1288" t="s">
        <v>32</v>
      </c>
      <c r="H1288" t="s">
        <v>33</v>
      </c>
      <c r="I1288" t="s">
        <v>891</v>
      </c>
      <c r="J1288" t="s">
        <v>892</v>
      </c>
      <c r="K1288" t="s">
        <v>1919</v>
      </c>
    </row>
    <row r="1289" spans="1:11" x14ac:dyDescent="0.25">
      <c r="A1289">
        <v>1190214</v>
      </c>
      <c r="B1289">
        <v>125507</v>
      </c>
      <c r="C1289" s="3">
        <f t="shared" si="20"/>
        <v>0.53827546296296302</v>
      </c>
      <c r="D1289" t="s">
        <v>18</v>
      </c>
      <c r="E1289" t="s">
        <v>19</v>
      </c>
      <c r="F1289" t="s">
        <v>31</v>
      </c>
      <c r="G1289" t="s">
        <v>32</v>
      </c>
      <c r="H1289" t="s">
        <v>33</v>
      </c>
      <c r="I1289" t="s">
        <v>1419</v>
      </c>
      <c r="J1289" t="s">
        <v>1420</v>
      </c>
      <c r="K1289" t="s">
        <v>1920</v>
      </c>
    </row>
    <row r="1290" spans="1:11" x14ac:dyDescent="0.25">
      <c r="A1290">
        <v>1190214</v>
      </c>
      <c r="B1290">
        <v>125514</v>
      </c>
      <c r="C1290" s="3">
        <f t="shared" si="20"/>
        <v>0.53835648148148152</v>
      </c>
      <c r="D1290" t="s">
        <v>18</v>
      </c>
      <c r="E1290" t="s">
        <v>19</v>
      </c>
      <c r="F1290" t="s">
        <v>31</v>
      </c>
      <c r="G1290" t="s">
        <v>32</v>
      </c>
      <c r="H1290" t="s">
        <v>33</v>
      </c>
      <c r="I1290" t="s">
        <v>1921</v>
      </c>
      <c r="J1290" t="s">
        <v>1922</v>
      </c>
      <c r="K1290" t="s">
        <v>1923</v>
      </c>
    </row>
    <row r="1291" spans="1:11" x14ac:dyDescent="0.25">
      <c r="A1291">
        <v>1190214</v>
      </c>
      <c r="B1291">
        <v>125545</v>
      </c>
      <c r="C1291" s="3">
        <f t="shared" si="20"/>
        <v>0.53871527777777783</v>
      </c>
      <c r="D1291" t="s">
        <v>18</v>
      </c>
      <c r="E1291" t="s">
        <v>19</v>
      </c>
      <c r="F1291" t="s">
        <v>400</v>
      </c>
      <c r="G1291" t="s">
        <v>401</v>
      </c>
      <c r="H1291" t="s">
        <v>402</v>
      </c>
      <c r="I1291" t="s">
        <v>223</v>
      </c>
      <c r="J1291" t="s">
        <v>224</v>
      </c>
      <c r="K1291" t="s">
        <v>24</v>
      </c>
    </row>
    <row r="1292" spans="1:11" x14ac:dyDescent="0.25">
      <c r="A1292">
        <v>1190214</v>
      </c>
      <c r="B1292">
        <v>125648</v>
      </c>
      <c r="C1292" s="3">
        <f t="shared" si="20"/>
        <v>0.5394444444444445</v>
      </c>
      <c r="D1292" t="s">
        <v>10</v>
      </c>
      <c r="E1292" t="s">
        <v>11</v>
      </c>
      <c r="F1292" t="s">
        <v>405</v>
      </c>
      <c r="G1292" t="s">
        <v>406</v>
      </c>
      <c r="H1292" t="s">
        <v>407</v>
      </c>
      <c r="I1292" t="s">
        <v>223</v>
      </c>
      <c r="J1292" t="s">
        <v>224</v>
      </c>
      <c r="K1292" t="s">
        <v>24</v>
      </c>
    </row>
    <row r="1293" spans="1:11" x14ac:dyDescent="0.25">
      <c r="A1293">
        <v>1190214</v>
      </c>
      <c r="B1293">
        <v>130043</v>
      </c>
      <c r="C1293" s="3">
        <f t="shared" si="20"/>
        <v>0.54216435185185186</v>
      </c>
      <c r="D1293" t="s">
        <v>210</v>
      </c>
      <c r="E1293" t="s">
        <v>211</v>
      </c>
      <c r="F1293" t="s">
        <v>920</v>
      </c>
      <c r="G1293" t="s">
        <v>921</v>
      </c>
      <c r="H1293" t="s">
        <v>922</v>
      </c>
      <c r="I1293" t="s">
        <v>1498</v>
      </c>
      <c r="J1293" t="s">
        <v>24</v>
      </c>
      <c r="K1293" t="s">
        <v>1512</v>
      </c>
    </row>
    <row r="1294" spans="1:11" x14ac:dyDescent="0.25">
      <c r="A1294">
        <v>1190214</v>
      </c>
      <c r="B1294">
        <v>130115</v>
      </c>
      <c r="C1294" s="3">
        <f t="shared" si="20"/>
        <v>0.54253472222222221</v>
      </c>
      <c r="D1294" t="s">
        <v>10</v>
      </c>
      <c r="E1294" t="s">
        <v>11</v>
      </c>
      <c r="F1294" t="s">
        <v>12</v>
      </c>
      <c r="G1294" t="s">
        <v>13</v>
      </c>
      <c r="H1294" t="s">
        <v>14</v>
      </c>
      <c r="I1294" t="s">
        <v>207</v>
      </c>
      <c r="J1294" t="s">
        <v>208</v>
      </c>
      <c r="K1294" t="s">
        <v>1924</v>
      </c>
    </row>
    <row r="1295" spans="1:11" x14ac:dyDescent="0.25">
      <c r="A1295">
        <v>1190214</v>
      </c>
      <c r="B1295">
        <v>130234</v>
      </c>
      <c r="C1295" s="3">
        <f t="shared" si="20"/>
        <v>0.54344907407407406</v>
      </c>
      <c r="D1295" t="s">
        <v>55</v>
      </c>
      <c r="E1295" t="s">
        <v>56</v>
      </c>
      <c r="F1295" t="s">
        <v>851</v>
      </c>
      <c r="G1295" t="s">
        <v>852</v>
      </c>
      <c r="H1295" t="s">
        <v>853</v>
      </c>
      <c r="I1295" t="s">
        <v>1520</v>
      </c>
      <c r="J1295" t="s">
        <v>1499</v>
      </c>
      <c r="K1295" t="s">
        <v>24</v>
      </c>
    </row>
    <row r="1296" spans="1:11" x14ac:dyDescent="0.25">
      <c r="A1296">
        <v>1190214</v>
      </c>
      <c r="B1296">
        <v>130251</v>
      </c>
      <c r="C1296" s="3">
        <f t="shared" si="20"/>
        <v>0.54364583333333327</v>
      </c>
      <c r="D1296" t="s">
        <v>55</v>
      </c>
      <c r="E1296" t="s">
        <v>56</v>
      </c>
      <c r="F1296" t="s">
        <v>1672</v>
      </c>
      <c r="G1296" t="s">
        <v>1673</v>
      </c>
      <c r="H1296" t="s">
        <v>1674</v>
      </c>
      <c r="I1296" t="s">
        <v>1498</v>
      </c>
      <c r="J1296" t="s">
        <v>24</v>
      </c>
      <c r="K1296" t="s">
        <v>1512</v>
      </c>
    </row>
    <row r="1297" spans="1:11" x14ac:dyDescent="0.25">
      <c r="A1297">
        <v>1190214</v>
      </c>
      <c r="B1297">
        <v>130413</v>
      </c>
      <c r="C1297" s="3">
        <f t="shared" si="20"/>
        <v>0.54459490740740735</v>
      </c>
      <c r="D1297" t="s">
        <v>210</v>
      </c>
      <c r="E1297" t="s">
        <v>211</v>
      </c>
      <c r="F1297" t="s">
        <v>198</v>
      </c>
      <c r="G1297" t="s">
        <v>199</v>
      </c>
      <c r="H1297" t="s">
        <v>200</v>
      </c>
      <c r="I1297" t="s">
        <v>1520</v>
      </c>
      <c r="J1297" t="s">
        <v>1499</v>
      </c>
      <c r="K1297" t="s">
        <v>214</v>
      </c>
    </row>
    <row r="1298" spans="1:11" x14ac:dyDescent="0.25">
      <c r="A1298">
        <v>1190214</v>
      </c>
      <c r="B1298">
        <v>130510</v>
      </c>
      <c r="C1298" s="3">
        <f t="shared" si="20"/>
        <v>0.54525462962962956</v>
      </c>
      <c r="D1298" t="s">
        <v>210</v>
      </c>
      <c r="E1298" t="s">
        <v>211</v>
      </c>
      <c r="F1298" t="s">
        <v>198</v>
      </c>
      <c r="G1298" t="s">
        <v>199</v>
      </c>
      <c r="H1298" t="s">
        <v>200</v>
      </c>
      <c r="I1298" t="s">
        <v>1925</v>
      </c>
      <c r="J1298" t="s">
        <v>1926</v>
      </c>
      <c r="K1298" t="s">
        <v>216</v>
      </c>
    </row>
    <row r="1299" spans="1:11" x14ac:dyDescent="0.25">
      <c r="A1299">
        <v>1190214</v>
      </c>
      <c r="B1299">
        <v>130603</v>
      </c>
      <c r="C1299" s="3">
        <f t="shared" si="20"/>
        <v>0.54586805555555562</v>
      </c>
      <c r="D1299" t="s">
        <v>210</v>
      </c>
      <c r="E1299" t="s">
        <v>211</v>
      </c>
      <c r="F1299" t="s">
        <v>198</v>
      </c>
      <c r="G1299" t="s">
        <v>199</v>
      </c>
      <c r="H1299" t="s">
        <v>200</v>
      </c>
      <c r="I1299" t="s">
        <v>943</v>
      </c>
      <c r="J1299" t="s">
        <v>944</v>
      </c>
      <c r="K1299" t="s">
        <v>1539</v>
      </c>
    </row>
    <row r="1300" spans="1:11" x14ac:dyDescent="0.25">
      <c r="A1300">
        <v>1190214</v>
      </c>
      <c r="B1300">
        <v>130632</v>
      </c>
      <c r="C1300" s="3">
        <f t="shared" si="20"/>
        <v>0.54620370370370364</v>
      </c>
      <c r="D1300" t="s">
        <v>210</v>
      </c>
      <c r="E1300" t="s">
        <v>211</v>
      </c>
      <c r="F1300" t="s">
        <v>198</v>
      </c>
      <c r="G1300" t="s">
        <v>199</v>
      </c>
      <c r="H1300" t="s">
        <v>200</v>
      </c>
      <c r="I1300" t="s">
        <v>476</v>
      </c>
      <c r="J1300" t="s">
        <v>477</v>
      </c>
      <c r="K1300" t="s">
        <v>1541</v>
      </c>
    </row>
    <row r="1301" spans="1:11" x14ac:dyDescent="0.25">
      <c r="A1301">
        <v>1190214</v>
      </c>
      <c r="B1301">
        <v>130643</v>
      </c>
      <c r="C1301" s="3">
        <f t="shared" si="20"/>
        <v>0.54633101851851851</v>
      </c>
      <c r="D1301" t="s">
        <v>210</v>
      </c>
      <c r="E1301" t="s">
        <v>211</v>
      </c>
      <c r="F1301" t="s">
        <v>920</v>
      </c>
      <c r="G1301" t="s">
        <v>921</v>
      </c>
      <c r="H1301" t="s">
        <v>922</v>
      </c>
      <c r="I1301" t="s">
        <v>1498</v>
      </c>
      <c r="J1301" t="s">
        <v>24</v>
      </c>
      <c r="K1301" t="s">
        <v>1512</v>
      </c>
    </row>
    <row r="1302" spans="1:11" x14ac:dyDescent="0.25">
      <c r="A1302">
        <v>1190214</v>
      </c>
      <c r="B1302">
        <v>131006</v>
      </c>
      <c r="C1302" s="3">
        <f t="shared" si="20"/>
        <v>0.5486805555555555</v>
      </c>
      <c r="D1302" t="s">
        <v>18</v>
      </c>
      <c r="E1302" t="s">
        <v>19</v>
      </c>
      <c r="F1302" t="s">
        <v>31</v>
      </c>
      <c r="G1302" t="s">
        <v>32</v>
      </c>
      <c r="H1302" t="s">
        <v>33</v>
      </c>
      <c r="I1302" t="s">
        <v>180</v>
      </c>
      <c r="J1302" t="s">
        <v>181</v>
      </c>
      <c r="K1302" t="s">
        <v>1927</v>
      </c>
    </row>
    <row r="1303" spans="1:11" x14ac:dyDescent="0.25">
      <c r="A1303">
        <v>1190214</v>
      </c>
      <c r="B1303">
        <v>131011</v>
      </c>
      <c r="C1303" s="3">
        <f t="shared" si="20"/>
        <v>0.54873842592592592</v>
      </c>
      <c r="D1303" t="s">
        <v>18</v>
      </c>
      <c r="E1303" t="s">
        <v>19</v>
      </c>
      <c r="F1303" t="s">
        <v>31</v>
      </c>
      <c r="G1303" t="s">
        <v>32</v>
      </c>
      <c r="H1303" t="s">
        <v>33</v>
      </c>
      <c r="I1303" t="s">
        <v>187</v>
      </c>
      <c r="J1303" t="s">
        <v>188</v>
      </c>
      <c r="K1303" t="s">
        <v>1928</v>
      </c>
    </row>
    <row r="1304" spans="1:11" x14ac:dyDescent="0.25">
      <c r="A1304">
        <v>1190214</v>
      </c>
      <c r="B1304">
        <v>131019</v>
      </c>
      <c r="C1304" s="3">
        <f t="shared" si="20"/>
        <v>0.54883101851851845</v>
      </c>
      <c r="D1304" t="s">
        <v>18</v>
      </c>
      <c r="E1304" t="s">
        <v>19</v>
      </c>
      <c r="F1304" t="s">
        <v>31</v>
      </c>
      <c r="G1304" t="s">
        <v>32</v>
      </c>
      <c r="H1304" t="s">
        <v>33</v>
      </c>
      <c r="I1304" t="s">
        <v>184</v>
      </c>
      <c r="J1304" t="s">
        <v>185</v>
      </c>
      <c r="K1304" t="s">
        <v>1929</v>
      </c>
    </row>
    <row r="1305" spans="1:11" x14ac:dyDescent="0.25">
      <c r="A1305">
        <v>1190214</v>
      </c>
      <c r="B1305">
        <v>131602</v>
      </c>
      <c r="C1305" s="3">
        <f t="shared" si="20"/>
        <v>0.552800925925926</v>
      </c>
      <c r="D1305" t="s">
        <v>18</v>
      </c>
      <c r="E1305" t="s">
        <v>19</v>
      </c>
      <c r="F1305" t="s">
        <v>318</v>
      </c>
      <c r="G1305" t="s">
        <v>319</v>
      </c>
      <c r="H1305" t="s">
        <v>320</v>
      </c>
      <c r="I1305" t="s">
        <v>184</v>
      </c>
      <c r="J1305" t="s">
        <v>24</v>
      </c>
      <c r="K1305" t="s">
        <v>1929</v>
      </c>
    </row>
    <row r="1306" spans="1:11" x14ac:dyDescent="0.25">
      <c r="A1306">
        <v>1190214</v>
      </c>
      <c r="B1306">
        <v>131608</v>
      </c>
      <c r="C1306" s="3">
        <f t="shared" si="20"/>
        <v>0.55287037037037035</v>
      </c>
      <c r="D1306" t="s">
        <v>18</v>
      </c>
      <c r="E1306" t="s">
        <v>19</v>
      </c>
      <c r="F1306" t="s">
        <v>31</v>
      </c>
      <c r="G1306" t="s">
        <v>32</v>
      </c>
      <c r="H1306" t="s">
        <v>33</v>
      </c>
      <c r="I1306" t="s">
        <v>187</v>
      </c>
      <c r="J1306" t="s">
        <v>188</v>
      </c>
      <c r="K1306" t="s">
        <v>1930</v>
      </c>
    </row>
    <row r="1307" spans="1:11" x14ac:dyDescent="0.25">
      <c r="A1307">
        <v>1190214</v>
      </c>
      <c r="B1307">
        <v>131613</v>
      </c>
      <c r="C1307" s="3">
        <f t="shared" si="20"/>
        <v>0.55292824074074076</v>
      </c>
      <c r="D1307" t="s">
        <v>18</v>
      </c>
      <c r="E1307" t="s">
        <v>19</v>
      </c>
      <c r="F1307" t="s">
        <v>31</v>
      </c>
      <c r="G1307" t="s">
        <v>32</v>
      </c>
      <c r="H1307" t="s">
        <v>33</v>
      </c>
      <c r="I1307" t="s">
        <v>184</v>
      </c>
      <c r="J1307" t="s">
        <v>185</v>
      </c>
      <c r="K1307" t="s">
        <v>1931</v>
      </c>
    </row>
    <row r="1308" spans="1:11" x14ac:dyDescent="0.25">
      <c r="A1308">
        <v>1190214</v>
      </c>
      <c r="B1308">
        <v>131621</v>
      </c>
      <c r="C1308" s="3">
        <f t="shared" si="20"/>
        <v>0.55302083333333341</v>
      </c>
      <c r="D1308" t="s">
        <v>18</v>
      </c>
      <c r="E1308" t="s">
        <v>19</v>
      </c>
      <c r="F1308" t="s">
        <v>31</v>
      </c>
      <c r="G1308" t="s">
        <v>32</v>
      </c>
      <c r="H1308" t="s">
        <v>33</v>
      </c>
      <c r="I1308" t="s">
        <v>184</v>
      </c>
      <c r="J1308" t="s">
        <v>185</v>
      </c>
      <c r="K1308" t="s">
        <v>1932</v>
      </c>
    </row>
    <row r="1309" spans="1:11" x14ac:dyDescent="0.25">
      <c r="A1309">
        <v>1190214</v>
      </c>
      <c r="B1309">
        <v>131627</v>
      </c>
      <c r="C1309" s="3">
        <f t="shared" si="20"/>
        <v>0.55309027777777775</v>
      </c>
      <c r="D1309" t="s">
        <v>18</v>
      </c>
      <c r="E1309" t="s">
        <v>19</v>
      </c>
      <c r="F1309" t="s">
        <v>31</v>
      </c>
      <c r="G1309" t="s">
        <v>32</v>
      </c>
      <c r="H1309" t="s">
        <v>33</v>
      </c>
      <c r="I1309" t="s">
        <v>180</v>
      </c>
      <c r="J1309" t="s">
        <v>181</v>
      </c>
      <c r="K1309" t="s">
        <v>1933</v>
      </c>
    </row>
    <row r="1310" spans="1:11" x14ac:dyDescent="0.25">
      <c r="A1310">
        <v>1190214</v>
      </c>
      <c r="B1310">
        <v>132330</v>
      </c>
      <c r="C1310" s="3">
        <f t="shared" si="20"/>
        <v>0.55798611111111118</v>
      </c>
      <c r="D1310" t="s">
        <v>18</v>
      </c>
      <c r="E1310" t="s">
        <v>19</v>
      </c>
      <c r="F1310" t="s">
        <v>31</v>
      </c>
      <c r="G1310" t="s">
        <v>32</v>
      </c>
      <c r="H1310" t="s">
        <v>33</v>
      </c>
      <c r="I1310" t="s">
        <v>1934</v>
      </c>
      <c r="J1310" t="s">
        <v>1935</v>
      </c>
      <c r="K1310" t="s">
        <v>1936</v>
      </c>
    </row>
    <row r="1311" spans="1:11" x14ac:dyDescent="0.25">
      <c r="A1311">
        <v>1190214</v>
      </c>
      <c r="B1311">
        <v>132335</v>
      </c>
      <c r="C1311" s="3">
        <f t="shared" si="20"/>
        <v>0.55804398148148149</v>
      </c>
      <c r="D1311" t="s">
        <v>18</v>
      </c>
      <c r="E1311" t="s">
        <v>19</v>
      </c>
      <c r="F1311" t="s">
        <v>31</v>
      </c>
      <c r="G1311" t="s">
        <v>32</v>
      </c>
      <c r="H1311" t="s">
        <v>33</v>
      </c>
      <c r="I1311" t="s">
        <v>583</v>
      </c>
      <c r="J1311" t="s">
        <v>584</v>
      </c>
      <c r="K1311" t="s">
        <v>1937</v>
      </c>
    </row>
    <row r="1312" spans="1:11" x14ac:dyDescent="0.25">
      <c r="A1312">
        <v>1190214</v>
      </c>
      <c r="B1312">
        <v>132341</v>
      </c>
      <c r="C1312" s="3">
        <f t="shared" si="20"/>
        <v>0.55811342592592594</v>
      </c>
      <c r="D1312" t="s">
        <v>18</v>
      </c>
      <c r="E1312" t="s">
        <v>19</v>
      </c>
      <c r="F1312" t="s">
        <v>31</v>
      </c>
      <c r="G1312" t="s">
        <v>32</v>
      </c>
      <c r="H1312" t="s">
        <v>33</v>
      </c>
      <c r="I1312" t="s">
        <v>1938</v>
      </c>
      <c r="J1312" t="s">
        <v>1939</v>
      </c>
      <c r="K1312" t="s">
        <v>1940</v>
      </c>
    </row>
    <row r="1313" spans="1:11" x14ac:dyDescent="0.25">
      <c r="A1313">
        <v>1190214</v>
      </c>
      <c r="B1313">
        <v>132346</v>
      </c>
      <c r="C1313" s="3">
        <f t="shared" si="20"/>
        <v>0.55817129629629625</v>
      </c>
      <c r="D1313" t="s">
        <v>18</v>
      </c>
      <c r="E1313" t="s">
        <v>19</v>
      </c>
      <c r="F1313" t="s">
        <v>31</v>
      </c>
      <c r="G1313" t="s">
        <v>32</v>
      </c>
      <c r="H1313" t="s">
        <v>33</v>
      </c>
      <c r="I1313" t="s">
        <v>1030</v>
      </c>
      <c r="J1313" t="s">
        <v>1031</v>
      </c>
      <c r="K1313" t="s">
        <v>1941</v>
      </c>
    </row>
    <row r="1314" spans="1:11" x14ac:dyDescent="0.25">
      <c r="A1314">
        <v>1190214</v>
      </c>
      <c r="B1314">
        <v>132354</v>
      </c>
      <c r="C1314" s="3">
        <f t="shared" si="20"/>
        <v>0.55826388888888889</v>
      </c>
      <c r="D1314" t="s">
        <v>18</v>
      </c>
      <c r="E1314" t="s">
        <v>19</v>
      </c>
      <c r="F1314" t="s">
        <v>31</v>
      </c>
      <c r="G1314" t="s">
        <v>32</v>
      </c>
      <c r="H1314" t="s">
        <v>33</v>
      </c>
      <c r="I1314" t="s">
        <v>143</v>
      </c>
      <c r="J1314" t="s">
        <v>144</v>
      </c>
      <c r="K1314" t="s">
        <v>1942</v>
      </c>
    </row>
    <row r="1315" spans="1:11" x14ac:dyDescent="0.25">
      <c r="A1315">
        <v>1190214</v>
      </c>
      <c r="B1315">
        <v>132717</v>
      </c>
      <c r="C1315" s="3">
        <f t="shared" si="20"/>
        <v>0.560613425925926</v>
      </c>
      <c r="D1315" t="s">
        <v>10</v>
      </c>
      <c r="E1315" t="s">
        <v>11</v>
      </c>
      <c r="F1315" t="s">
        <v>12</v>
      </c>
      <c r="G1315" t="s">
        <v>13</v>
      </c>
      <c r="H1315" t="s">
        <v>14</v>
      </c>
      <c r="I1315" t="s">
        <v>116</v>
      </c>
      <c r="J1315" t="s">
        <v>117</v>
      </c>
      <c r="K1315" t="s">
        <v>1943</v>
      </c>
    </row>
    <row r="1316" spans="1:11" x14ac:dyDescent="0.25">
      <c r="A1316">
        <v>1190214</v>
      </c>
      <c r="B1316">
        <v>133141</v>
      </c>
      <c r="C1316" s="3">
        <f t="shared" si="20"/>
        <v>0.56366898148148148</v>
      </c>
      <c r="D1316" t="s">
        <v>10</v>
      </c>
      <c r="E1316" t="s">
        <v>11</v>
      </c>
      <c r="F1316" t="s">
        <v>254</v>
      </c>
      <c r="G1316" t="s">
        <v>255</v>
      </c>
      <c r="H1316" t="s">
        <v>256</v>
      </c>
      <c r="I1316" t="s">
        <v>1944</v>
      </c>
      <c r="J1316" t="s">
        <v>24</v>
      </c>
      <c r="K1316" t="s">
        <v>24</v>
      </c>
    </row>
    <row r="1317" spans="1:11" x14ac:dyDescent="0.25">
      <c r="A1317">
        <v>1190214</v>
      </c>
      <c r="B1317">
        <v>133141</v>
      </c>
      <c r="C1317" s="3">
        <f t="shared" si="20"/>
        <v>0.56366898148148148</v>
      </c>
      <c r="D1317" t="s">
        <v>10</v>
      </c>
      <c r="E1317" t="s">
        <v>11</v>
      </c>
      <c r="F1317" t="s">
        <v>258</v>
      </c>
      <c r="G1317" t="s">
        <v>255</v>
      </c>
      <c r="H1317" t="s">
        <v>256</v>
      </c>
      <c r="I1317" t="s">
        <v>1944</v>
      </c>
      <c r="J1317" t="s">
        <v>24</v>
      </c>
      <c r="K1317" t="s">
        <v>24</v>
      </c>
    </row>
    <row r="1318" spans="1:11" x14ac:dyDescent="0.25">
      <c r="A1318">
        <v>1190214</v>
      </c>
      <c r="B1318">
        <v>133336</v>
      </c>
      <c r="C1318" s="3">
        <f t="shared" si="20"/>
        <v>0.56500000000000006</v>
      </c>
      <c r="D1318" t="s">
        <v>10</v>
      </c>
      <c r="E1318" t="s">
        <v>11</v>
      </c>
      <c r="F1318" t="s">
        <v>217</v>
      </c>
      <c r="G1318" t="s">
        <v>218</v>
      </c>
      <c r="H1318" t="s">
        <v>219</v>
      </c>
      <c r="I1318" t="s">
        <v>1944</v>
      </c>
      <c r="J1318" t="s">
        <v>24</v>
      </c>
      <c r="K1318" t="s">
        <v>24</v>
      </c>
    </row>
    <row r="1319" spans="1:11" x14ac:dyDescent="0.25">
      <c r="A1319">
        <v>1190214</v>
      </c>
      <c r="B1319">
        <v>133554</v>
      </c>
      <c r="C1319" s="3">
        <f t="shared" si="20"/>
        <v>0.5665972222222222</v>
      </c>
      <c r="D1319" t="s">
        <v>10</v>
      </c>
      <c r="E1319" t="s">
        <v>11</v>
      </c>
      <c r="F1319" t="s">
        <v>259</v>
      </c>
      <c r="G1319" t="s">
        <v>260</v>
      </c>
      <c r="H1319" t="s">
        <v>261</v>
      </c>
      <c r="I1319" t="s">
        <v>1945</v>
      </c>
      <c r="J1319" t="s">
        <v>1946</v>
      </c>
      <c r="K1319" t="s">
        <v>24</v>
      </c>
    </row>
    <row r="1320" spans="1:11" x14ac:dyDescent="0.25">
      <c r="A1320">
        <v>1190214</v>
      </c>
      <c r="B1320">
        <v>133717</v>
      </c>
      <c r="C1320" s="3">
        <f t="shared" si="20"/>
        <v>0.56755787037037042</v>
      </c>
      <c r="D1320" t="s">
        <v>18</v>
      </c>
      <c r="E1320" t="s">
        <v>19</v>
      </c>
      <c r="F1320" t="s">
        <v>31</v>
      </c>
      <c r="G1320" t="s">
        <v>32</v>
      </c>
      <c r="H1320" t="s">
        <v>33</v>
      </c>
      <c r="I1320" t="s">
        <v>1947</v>
      </c>
      <c r="J1320" t="s">
        <v>1948</v>
      </c>
      <c r="K1320" t="s">
        <v>1949</v>
      </c>
    </row>
    <row r="1321" spans="1:11" x14ac:dyDescent="0.25">
      <c r="A1321">
        <v>1190214</v>
      </c>
      <c r="B1321">
        <v>133852</v>
      </c>
      <c r="C1321" s="3">
        <f t="shared" si="20"/>
        <v>0.56865740740740744</v>
      </c>
      <c r="D1321" t="s">
        <v>18</v>
      </c>
      <c r="E1321" t="s">
        <v>19</v>
      </c>
      <c r="F1321" t="s">
        <v>198</v>
      </c>
      <c r="G1321" t="s">
        <v>199</v>
      </c>
      <c r="H1321" t="s">
        <v>200</v>
      </c>
      <c r="I1321" t="s">
        <v>187</v>
      </c>
      <c r="J1321" t="s">
        <v>188</v>
      </c>
      <c r="K1321" t="s">
        <v>205</v>
      </c>
    </row>
    <row r="1322" spans="1:11" x14ac:dyDescent="0.25">
      <c r="A1322">
        <v>1190214</v>
      </c>
      <c r="B1322">
        <v>133922</v>
      </c>
      <c r="C1322" s="3">
        <f t="shared" si="20"/>
        <v>0.56900462962962961</v>
      </c>
      <c r="D1322" t="s">
        <v>18</v>
      </c>
      <c r="E1322" t="s">
        <v>19</v>
      </c>
      <c r="F1322" t="s">
        <v>198</v>
      </c>
      <c r="G1322" t="s">
        <v>199</v>
      </c>
      <c r="H1322" t="s">
        <v>200</v>
      </c>
      <c r="I1322" t="s">
        <v>201</v>
      </c>
      <c r="J1322" t="s">
        <v>202</v>
      </c>
      <c r="K1322" t="s">
        <v>206</v>
      </c>
    </row>
    <row r="1323" spans="1:11" x14ac:dyDescent="0.25">
      <c r="A1323">
        <v>1190214</v>
      </c>
      <c r="B1323">
        <v>133944</v>
      </c>
      <c r="C1323" s="3">
        <f t="shared" si="20"/>
        <v>0.56925925925925924</v>
      </c>
      <c r="D1323" t="s">
        <v>18</v>
      </c>
      <c r="E1323" t="s">
        <v>19</v>
      </c>
      <c r="F1323" t="s">
        <v>198</v>
      </c>
      <c r="G1323" t="s">
        <v>199</v>
      </c>
      <c r="H1323" t="s">
        <v>200</v>
      </c>
      <c r="I1323" t="s">
        <v>187</v>
      </c>
      <c r="J1323" t="s">
        <v>188</v>
      </c>
      <c r="K1323" t="s">
        <v>415</v>
      </c>
    </row>
    <row r="1324" spans="1:11" x14ac:dyDescent="0.25">
      <c r="A1324">
        <v>1190214</v>
      </c>
      <c r="B1324">
        <v>134034</v>
      </c>
      <c r="C1324" s="3">
        <f t="shared" si="20"/>
        <v>0.56983796296296296</v>
      </c>
      <c r="D1324" t="s">
        <v>18</v>
      </c>
      <c r="E1324" t="s">
        <v>19</v>
      </c>
      <c r="F1324" t="s">
        <v>198</v>
      </c>
      <c r="G1324" t="s">
        <v>199</v>
      </c>
      <c r="H1324" t="s">
        <v>200</v>
      </c>
      <c r="I1324" t="s">
        <v>201</v>
      </c>
      <c r="J1324" t="s">
        <v>202</v>
      </c>
      <c r="K1324" t="s">
        <v>418</v>
      </c>
    </row>
    <row r="1325" spans="1:11" x14ac:dyDescent="0.25">
      <c r="A1325">
        <v>1190214</v>
      </c>
      <c r="B1325">
        <v>134320</v>
      </c>
      <c r="C1325" s="3">
        <f t="shared" si="20"/>
        <v>0.57175925925925919</v>
      </c>
      <c r="D1325" t="s">
        <v>18</v>
      </c>
      <c r="E1325" t="s">
        <v>19</v>
      </c>
      <c r="F1325" t="s">
        <v>31</v>
      </c>
      <c r="G1325" t="s">
        <v>32</v>
      </c>
      <c r="H1325" t="s">
        <v>33</v>
      </c>
      <c r="I1325" t="s">
        <v>1945</v>
      </c>
      <c r="J1325" t="s">
        <v>1946</v>
      </c>
      <c r="K1325" t="s">
        <v>1950</v>
      </c>
    </row>
    <row r="1326" spans="1:11" x14ac:dyDescent="0.25">
      <c r="A1326">
        <v>1190214</v>
      </c>
      <c r="B1326">
        <v>140040</v>
      </c>
      <c r="C1326" s="3">
        <f t="shared" si="20"/>
        <v>0.58379629629629626</v>
      </c>
      <c r="D1326" t="s">
        <v>10</v>
      </c>
      <c r="E1326" t="s">
        <v>11</v>
      </c>
      <c r="F1326" t="s">
        <v>254</v>
      </c>
      <c r="G1326" t="s">
        <v>255</v>
      </c>
      <c r="H1326" t="s">
        <v>256</v>
      </c>
      <c r="I1326" t="s">
        <v>1951</v>
      </c>
      <c r="J1326" t="s">
        <v>24</v>
      </c>
      <c r="K1326" t="s">
        <v>24</v>
      </c>
    </row>
    <row r="1327" spans="1:11" x14ac:dyDescent="0.25">
      <c r="A1327">
        <v>1190214</v>
      </c>
      <c r="B1327">
        <v>140040</v>
      </c>
      <c r="C1327" s="3">
        <f t="shared" si="20"/>
        <v>0.58379629629629626</v>
      </c>
      <c r="D1327" t="s">
        <v>10</v>
      </c>
      <c r="E1327" t="s">
        <v>11</v>
      </c>
      <c r="F1327" t="s">
        <v>258</v>
      </c>
      <c r="G1327" t="s">
        <v>255</v>
      </c>
      <c r="H1327" t="s">
        <v>256</v>
      </c>
      <c r="I1327" t="s">
        <v>1951</v>
      </c>
      <c r="J1327" t="s">
        <v>24</v>
      </c>
      <c r="K1327" t="s">
        <v>24</v>
      </c>
    </row>
    <row r="1328" spans="1:11" x14ac:dyDescent="0.25">
      <c r="A1328">
        <v>1190214</v>
      </c>
      <c r="B1328">
        <v>140130</v>
      </c>
      <c r="C1328" s="3">
        <f t="shared" si="20"/>
        <v>0.58437499999999998</v>
      </c>
      <c r="D1328" t="s">
        <v>10</v>
      </c>
      <c r="E1328" t="s">
        <v>11</v>
      </c>
      <c r="F1328" t="s">
        <v>259</v>
      </c>
      <c r="G1328" t="s">
        <v>260</v>
      </c>
      <c r="H1328" t="s">
        <v>261</v>
      </c>
      <c r="I1328" t="s">
        <v>1952</v>
      </c>
      <c r="J1328" t="s">
        <v>1953</v>
      </c>
      <c r="K1328" t="s">
        <v>24</v>
      </c>
    </row>
    <row r="1329" spans="1:11" x14ac:dyDescent="0.25">
      <c r="A1329">
        <v>1190214</v>
      </c>
      <c r="B1329">
        <v>141001</v>
      </c>
      <c r="C1329" s="3">
        <f t="shared" si="20"/>
        <v>0.59028935185185183</v>
      </c>
      <c r="D1329" t="s">
        <v>10</v>
      </c>
      <c r="E1329" t="s">
        <v>11</v>
      </c>
      <c r="F1329" t="s">
        <v>12</v>
      </c>
      <c r="G1329" t="s">
        <v>13</v>
      </c>
      <c r="H1329" t="s">
        <v>14</v>
      </c>
      <c r="I1329" t="s">
        <v>131</v>
      </c>
      <c r="J1329" t="s">
        <v>132</v>
      </c>
      <c r="K1329" t="s">
        <v>1954</v>
      </c>
    </row>
    <row r="1330" spans="1:11" x14ac:dyDescent="0.25">
      <c r="A1330">
        <v>1190214</v>
      </c>
      <c r="B1330">
        <v>141027</v>
      </c>
      <c r="C1330" s="3">
        <f t="shared" si="20"/>
        <v>0.59059027777777773</v>
      </c>
      <c r="D1330" t="s">
        <v>10</v>
      </c>
      <c r="E1330" t="s">
        <v>11</v>
      </c>
      <c r="F1330" t="s">
        <v>12</v>
      </c>
      <c r="G1330" t="s">
        <v>13</v>
      </c>
      <c r="H1330" t="s">
        <v>14</v>
      </c>
      <c r="I1330" t="s">
        <v>273</v>
      </c>
      <c r="J1330" t="s">
        <v>274</v>
      </c>
      <c r="K1330" t="s">
        <v>1955</v>
      </c>
    </row>
    <row r="1331" spans="1:11" x14ac:dyDescent="0.25">
      <c r="A1331">
        <v>1190214</v>
      </c>
      <c r="B1331">
        <v>141037</v>
      </c>
      <c r="C1331" s="3">
        <f t="shared" si="20"/>
        <v>0.59070601851851856</v>
      </c>
      <c r="D1331" t="s">
        <v>264</v>
      </c>
      <c r="E1331" t="s">
        <v>265</v>
      </c>
      <c r="F1331" t="s">
        <v>20</v>
      </c>
      <c r="G1331" t="s">
        <v>21</v>
      </c>
      <c r="H1331" t="s">
        <v>22</v>
      </c>
      <c r="I1331" t="s">
        <v>1956</v>
      </c>
      <c r="J1331" t="s">
        <v>24</v>
      </c>
      <c r="K1331" t="s">
        <v>1957</v>
      </c>
    </row>
    <row r="1332" spans="1:11" x14ac:dyDescent="0.25">
      <c r="A1332">
        <v>1190214</v>
      </c>
      <c r="B1332">
        <v>141103</v>
      </c>
      <c r="C1332" s="3">
        <f t="shared" si="20"/>
        <v>0.59100694444444446</v>
      </c>
      <c r="D1332" t="s">
        <v>10</v>
      </c>
      <c r="E1332" t="s">
        <v>11</v>
      </c>
      <c r="F1332" t="s">
        <v>12</v>
      </c>
      <c r="G1332" t="s">
        <v>13</v>
      </c>
      <c r="H1332" t="s">
        <v>14</v>
      </c>
      <c r="I1332" t="s">
        <v>1344</v>
      </c>
      <c r="J1332" t="s">
        <v>1345</v>
      </c>
      <c r="K1332" t="s">
        <v>1958</v>
      </c>
    </row>
    <row r="1333" spans="1:11" x14ac:dyDescent="0.25">
      <c r="A1333">
        <v>1190214</v>
      </c>
      <c r="B1333">
        <v>141619</v>
      </c>
      <c r="C1333" s="3">
        <f t="shared" si="20"/>
        <v>0.59466435185185185</v>
      </c>
      <c r="D1333" t="s">
        <v>10</v>
      </c>
      <c r="E1333" t="s">
        <v>11</v>
      </c>
      <c r="F1333" t="s">
        <v>12</v>
      </c>
      <c r="G1333" t="s">
        <v>13</v>
      </c>
      <c r="H1333" t="s">
        <v>14</v>
      </c>
      <c r="I1333" t="s">
        <v>1959</v>
      </c>
      <c r="J1333" t="s">
        <v>1960</v>
      </c>
      <c r="K1333" t="s">
        <v>1961</v>
      </c>
    </row>
    <row r="1334" spans="1:11" x14ac:dyDescent="0.25">
      <c r="A1334">
        <v>1190214</v>
      </c>
      <c r="B1334">
        <v>141705</v>
      </c>
      <c r="C1334" s="3">
        <f t="shared" si="20"/>
        <v>0.59519675925925919</v>
      </c>
      <c r="D1334" t="s">
        <v>10</v>
      </c>
      <c r="E1334" t="s">
        <v>11</v>
      </c>
      <c r="F1334" t="s">
        <v>254</v>
      </c>
      <c r="G1334" t="s">
        <v>1962</v>
      </c>
      <c r="H1334" t="s">
        <v>1963</v>
      </c>
      <c r="I1334" t="s">
        <v>1964</v>
      </c>
      <c r="J1334" t="s">
        <v>24</v>
      </c>
      <c r="K1334" t="s">
        <v>24</v>
      </c>
    </row>
    <row r="1335" spans="1:11" x14ac:dyDescent="0.25">
      <c r="A1335">
        <v>1190214</v>
      </c>
      <c r="B1335">
        <v>141705</v>
      </c>
      <c r="C1335" s="3">
        <f t="shared" si="20"/>
        <v>0.59519675925925919</v>
      </c>
      <c r="D1335" t="s">
        <v>10</v>
      </c>
      <c r="E1335" t="s">
        <v>11</v>
      </c>
      <c r="F1335" t="s">
        <v>1965</v>
      </c>
      <c r="G1335" t="s">
        <v>1962</v>
      </c>
      <c r="H1335" t="s">
        <v>1963</v>
      </c>
      <c r="I1335" t="s">
        <v>1964</v>
      </c>
      <c r="J1335" t="s">
        <v>24</v>
      </c>
      <c r="K1335" t="s">
        <v>24</v>
      </c>
    </row>
    <row r="1336" spans="1:11" x14ac:dyDescent="0.25">
      <c r="A1336">
        <v>1190214</v>
      </c>
      <c r="B1336">
        <v>141721</v>
      </c>
      <c r="C1336" s="3">
        <f t="shared" si="20"/>
        <v>0.59538194444444448</v>
      </c>
      <c r="D1336" t="s">
        <v>10</v>
      </c>
      <c r="E1336" t="s">
        <v>11</v>
      </c>
      <c r="F1336" t="s">
        <v>1966</v>
      </c>
      <c r="G1336" t="s">
        <v>1967</v>
      </c>
      <c r="H1336" t="s">
        <v>1968</v>
      </c>
      <c r="I1336" t="s">
        <v>662</v>
      </c>
      <c r="J1336" t="s">
        <v>1969</v>
      </c>
      <c r="K1336" t="s">
        <v>24</v>
      </c>
    </row>
    <row r="1337" spans="1:11" x14ac:dyDescent="0.25">
      <c r="A1337">
        <v>1190214</v>
      </c>
      <c r="B1337">
        <v>141750</v>
      </c>
      <c r="C1337" s="3">
        <f t="shared" si="20"/>
        <v>0.5957175925925926</v>
      </c>
      <c r="D1337" t="s">
        <v>10</v>
      </c>
      <c r="E1337" t="s">
        <v>11</v>
      </c>
      <c r="F1337" t="s">
        <v>1966</v>
      </c>
      <c r="G1337" t="s">
        <v>1967</v>
      </c>
      <c r="H1337" t="s">
        <v>1968</v>
      </c>
      <c r="I1337" t="s">
        <v>1970</v>
      </c>
      <c r="J1337" t="s">
        <v>1969</v>
      </c>
      <c r="K1337" t="s">
        <v>24</v>
      </c>
    </row>
    <row r="1338" spans="1:11" x14ac:dyDescent="0.25">
      <c r="A1338">
        <v>1190214</v>
      </c>
      <c r="B1338">
        <v>141803</v>
      </c>
      <c r="C1338" s="3">
        <f t="shared" si="20"/>
        <v>0.59586805555555555</v>
      </c>
      <c r="D1338" t="s">
        <v>10</v>
      </c>
      <c r="E1338" t="s">
        <v>11</v>
      </c>
      <c r="F1338" t="s">
        <v>1966</v>
      </c>
      <c r="G1338" t="s">
        <v>1967</v>
      </c>
      <c r="H1338" t="s">
        <v>1968</v>
      </c>
      <c r="I1338" t="s">
        <v>1971</v>
      </c>
      <c r="J1338" t="s">
        <v>1969</v>
      </c>
      <c r="K1338" t="s">
        <v>24</v>
      </c>
    </row>
    <row r="1339" spans="1:11" x14ac:dyDescent="0.25">
      <c r="A1339">
        <v>1190214</v>
      </c>
      <c r="B1339">
        <v>141837</v>
      </c>
      <c r="C1339" s="3">
        <f t="shared" si="20"/>
        <v>0.5962615740740741</v>
      </c>
      <c r="D1339" t="s">
        <v>18</v>
      </c>
      <c r="E1339" t="s">
        <v>19</v>
      </c>
      <c r="F1339" t="s">
        <v>31</v>
      </c>
      <c r="G1339" t="s">
        <v>32</v>
      </c>
      <c r="H1339" t="s">
        <v>33</v>
      </c>
      <c r="I1339" t="s">
        <v>155</v>
      </c>
      <c r="J1339" t="s">
        <v>156</v>
      </c>
      <c r="K1339" t="s">
        <v>1972</v>
      </c>
    </row>
    <row r="1340" spans="1:11" x14ac:dyDescent="0.25">
      <c r="A1340">
        <v>1190214</v>
      </c>
      <c r="B1340">
        <v>141845</v>
      </c>
      <c r="C1340" s="3">
        <f t="shared" si="20"/>
        <v>0.59635416666666663</v>
      </c>
      <c r="D1340" t="s">
        <v>18</v>
      </c>
      <c r="E1340" t="s">
        <v>19</v>
      </c>
      <c r="F1340" t="s">
        <v>31</v>
      </c>
      <c r="G1340" t="s">
        <v>32</v>
      </c>
      <c r="H1340" t="s">
        <v>33</v>
      </c>
      <c r="I1340" t="s">
        <v>1973</v>
      </c>
      <c r="J1340" t="s">
        <v>1974</v>
      </c>
      <c r="K1340" t="s">
        <v>1975</v>
      </c>
    </row>
    <row r="1341" spans="1:11" x14ac:dyDescent="0.25">
      <c r="A1341">
        <v>1190214</v>
      </c>
      <c r="B1341">
        <v>141852</v>
      </c>
      <c r="C1341" s="3">
        <f t="shared" si="20"/>
        <v>0.59643518518518512</v>
      </c>
      <c r="D1341" t="s">
        <v>18</v>
      </c>
      <c r="E1341" t="s">
        <v>19</v>
      </c>
      <c r="F1341" t="s">
        <v>31</v>
      </c>
      <c r="G1341" t="s">
        <v>32</v>
      </c>
      <c r="H1341" t="s">
        <v>33</v>
      </c>
      <c r="I1341" t="s">
        <v>1952</v>
      </c>
      <c r="J1341" t="s">
        <v>1953</v>
      </c>
      <c r="K1341" t="s">
        <v>1976</v>
      </c>
    </row>
    <row r="1342" spans="1:11" x14ac:dyDescent="0.25">
      <c r="A1342">
        <v>1190214</v>
      </c>
      <c r="B1342">
        <v>141902</v>
      </c>
      <c r="C1342" s="3">
        <f t="shared" si="20"/>
        <v>0.59655092592592596</v>
      </c>
      <c r="D1342" t="s">
        <v>18</v>
      </c>
      <c r="E1342" t="s">
        <v>19</v>
      </c>
      <c r="F1342" t="s">
        <v>31</v>
      </c>
      <c r="G1342" t="s">
        <v>32</v>
      </c>
      <c r="H1342" t="s">
        <v>33</v>
      </c>
      <c r="I1342" t="s">
        <v>1977</v>
      </c>
      <c r="J1342" t="s">
        <v>1978</v>
      </c>
      <c r="K1342" t="s">
        <v>1979</v>
      </c>
    </row>
    <row r="1343" spans="1:11" x14ac:dyDescent="0.25">
      <c r="A1343">
        <v>1190214</v>
      </c>
      <c r="B1343">
        <v>141909</v>
      </c>
      <c r="C1343" s="3">
        <f t="shared" si="20"/>
        <v>0.59663194444444445</v>
      </c>
      <c r="D1343" t="s">
        <v>18</v>
      </c>
      <c r="E1343" t="s">
        <v>19</v>
      </c>
      <c r="F1343" t="s">
        <v>31</v>
      </c>
      <c r="G1343" t="s">
        <v>32</v>
      </c>
      <c r="H1343" t="s">
        <v>33</v>
      </c>
      <c r="I1343" t="s">
        <v>1419</v>
      </c>
      <c r="J1343" t="s">
        <v>1420</v>
      </c>
      <c r="K1343" t="s">
        <v>1980</v>
      </c>
    </row>
    <row r="1344" spans="1:11" x14ac:dyDescent="0.25">
      <c r="A1344">
        <v>1190214</v>
      </c>
      <c r="B1344">
        <v>141917</v>
      </c>
      <c r="C1344" s="3">
        <f t="shared" si="20"/>
        <v>0.59672453703703698</v>
      </c>
      <c r="D1344" t="s">
        <v>18</v>
      </c>
      <c r="E1344" t="s">
        <v>19</v>
      </c>
      <c r="F1344" t="s">
        <v>31</v>
      </c>
      <c r="G1344" t="s">
        <v>32</v>
      </c>
      <c r="H1344" t="s">
        <v>33</v>
      </c>
      <c r="I1344" t="s">
        <v>315</v>
      </c>
      <c r="J1344" t="s">
        <v>316</v>
      </c>
      <c r="K1344" t="s">
        <v>1981</v>
      </c>
    </row>
    <row r="1345" spans="1:11" x14ac:dyDescent="0.25">
      <c r="A1345">
        <v>1190214</v>
      </c>
      <c r="B1345">
        <v>141922</v>
      </c>
      <c r="C1345" s="3">
        <f t="shared" si="20"/>
        <v>0.5967824074074074</v>
      </c>
      <c r="D1345" t="s">
        <v>18</v>
      </c>
      <c r="E1345" t="s">
        <v>19</v>
      </c>
      <c r="F1345" t="s">
        <v>31</v>
      </c>
      <c r="G1345" t="s">
        <v>32</v>
      </c>
      <c r="H1345" t="s">
        <v>33</v>
      </c>
      <c r="I1345" t="s">
        <v>180</v>
      </c>
      <c r="J1345" t="s">
        <v>181</v>
      </c>
      <c r="K1345" t="s">
        <v>1982</v>
      </c>
    </row>
    <row r="1346" spans="1:11" x14ac:dyDescent="0.25">
      <c r="A1346">
        <v>1190214</v>
      </c>
      <c r="B1346">
        <v>141930</v>
      </c>
      <c r="C1346" s="3">
        <f t="shared" si="20"/>
        <v>0.59687499999999993</v>
      </c>
      <c r="D1346" t="s">
        <v>18</v>
      </c>
      <c r="E1346" t="s">
        <v>19</v>
      </c>
      <c r="F1346" t="s">
        <v>31</v>
      </c>
      <c r="G1346" t="s">
        <v>32</v>
      </c>
      <c r="H1346" t="s">
        <v>33</v>
      </c>
      <c r="I1346" t="s">
        <v>184</v>
      </c>
      <c r="J1346" t="s">
        <v>185</v>
      </c>
      <c r="K1346" t="s">
        <v>1983</v>
      </c>
    </row>
    <row r="1347" spans="1:11" x14ac:dyDescent="0.25">
      <c r="A1347">
        <v>1190214</v>
      </c>
      <c r="B1347">
        <v>141935</v>
      </c>
      <c r="C1347" s="3">
        <f t="shared" ref="C1347:C1410" si="21">--TEXT(B1347,"00\:00\:00")</f>
        <v>0.59693287037037035</v>
      </c>
      <c r="D1347" t="s">
        <v>18</v>
      </c>
      <c r="E1347" t="s">
        <v>19</v>
      </c>
      <c r="F1347" t="s">
        <v>31</v>
      </c>
      <c r="G1347" t="s">
        <v>32</v>
      </c>
      <c r="H1347" t="s">
        <v>33</v>
      </c>
      <c r="I1347" t="s">
        <v>180</v>
      </c>
      <c r="J1347" t="s">
        <v>181</v>
      </c>
      <c r="K1347" t="s">
        <v>1984</v>
      </c>
    </row>
    <row r="1348" spans="1:11" x14ac:dyDescent="0.25">
      <c r="A1348">
        <v>1190214</v>
      </c>
      <c r="B1348">
        <v>141943</v>
      </c>
      <c r="C1348" s="3">
        <f t="shared" si="21"/>
        <v>0.59702546296296299</v>
      </c>
      <c r="D1348" t="s">
        <v>18</v>
      </c>
      <c r="E1348" t="s">
        <v>19</v>
      </c>
      <c r="F1348" t="s">
        <v>31</v>
      </c>
      <c r="G1348" t="s">
        <v>32</v>
      </c>
      <c r="H1348" t="s">
        <v>33</v>
      </c>
      <c r="I1348" t="s">
        <v>187</v>
      </c>
      <c r="J1348" t="s">
        <v>188</v>
      </c>
      <c r="K1348" t="s">
        <v>1985</v>
      </c>
    </row>
    <row r="1349" spans="1:11" x14ac:dyDescent="0.25">
      <c r="A1349">
        <v>1190214</v>
      </c>
      <c r="B1349">
        <v>141949</v>
      </c>
      <c r="C1349" s="3">
        <f t="shared" si="21"/>
        <v>0.59709490740740734</v>
      </c>
      <c r="D1349" t="s">
        <v>18</v>
      </c>
      <c r="E1349" t="s">
        <v>19</v>
      </c>
      <c r="F1349" t="s">
        <v>31</v>
      </c>
      <c r="G1349" t="s">
        <v>32</v>
      </c>
      <c r="H1349" t="s">
        <v>33</v>
      </c>
      <c r="I1349" t="s">
        <v>184</v>
      </c>
      <c r="J1349" t="s">
        <v>185</v>
      </c>
      <c r="K1349" t="s">
        <v>1986</v>
      </c>
    </row>
    <row r="1350" spans="1:11" x14ac:dyDescent="0.25">
      <c r="A1350">
        <v>1190214</v>
      </c>
      <c r="B1350">
        <v>141954</v>
      </c>
      <c r="C1350" s="3">
        <f t="shared" si="21"/>
        <v>0.59715277777777775</v>
      </c>
      <c r="D1350" t="s">
        <v>18</v>
      </c>
      <c r="E1350" t="s">
        <v>19</v>
      </c>
      <c r="F1350" t="s">
        <v>31</v>
      </c>
      <c r="G1350" t="s">
        <v>32</v>
      </c>
      <c r="H1350" t="s">
        <v>33</v>
      </c>
      <c r="I1350" t="s">
        <v>187</v>
      </c>
      <c r="J1350" t="s">
        <v>188</v>
      </c>
      <c r="K1350" t="s">
        <v>1987</v>
      </c>
    </row>
    <row r="1351" spans="1:11" x14ac:dyDescent="0.25">
      <c r="A1351">
        <v>1190214</v>
      </c>
      <c r="B1351">
        <v>142029</v>
      </c>
      <c r="C1351" s="3">
        <f t="shared" si="21"/>
        <v>0.59755787037037034</v>
      </c>
      <c r="D1351" t="s">
        <v>18</v>
      </c>
      <c r="E1351" t="s">
        <v>19</v>
      </c>
      <c r="F1351" t="s">
        <v>31</v>
      </c>
      <c r="G1351" t="s">
        <v>32</v>
      </c>
      <c r="H1351" t="s">
        <v>33</v>
      </c>
      <c r="I1351" t="s">
        <v>77</v>
      </c>
      <c r="J1351" t="s">
        <v>78</v>
      </c>
      <c r="K1351" t="s">
        <v>1988</v>
      </c>
    </row>
    <row r="1352" spans="1:11" x14ac:dyDescent="0.25">
      <c r="A1352">
        <v>1190214</v>
      </c>
      <c r="B1352">
        <v>142044</v>
      </c>
      <c r="C1352" s="3">
        <f t="shared" si="21"/>
        <v>0.59773148148148147</v>
      </c>
      <c r="D1352" t="s">
        <v>10</v>
      </c>
      <c r="E1352" t="s">
        <v>11</v>
      </c>
      <c r="F1352" t="s">
        <v>259</v>
      </c>
      <c r="G1352" t="s">
        <v>260</v>
      </c>
      <c r="H1352" t="s">
        <v>261</v>
      </c>
      <c r="I1352" t="s">
        <v>1989</v>
      </c>
      <c r="J1352" t="s">
        <v>1969</v>
      </c>
      <c r="K1352" t="s">
        <v>24</v>
      </c>
    </row>
    <row r="1353" spans="1:11" x14ac:dyDescent="0.25">
      <c r="A1353">
        <v>1190214</v>
      </c>
      <c r="B1353">
        <v>142330</v>
      </c>
      <c r="C1353" s="3">
        <f t="shared" si="21"/>
        <v>0.59965277777777781</v>
      </c>
      <c r="D1353" t="s">
        <v>18</v>
      </c>
      <c r="E1353" t="s">
        <v>19</v>
      </c>
      <c r="F1353" t="s">
        <v>31</v>
      </c>
      <c r="G1353" t="s">
        <v>32</v>
      </c>
      <c r="H1353" t="s">
        <v>33</v>
      </c>
      <c r="I1353" t="s">
        <v>1990</v>
      </c>
      <c r="J1353" t="s">
        <v>1991</v>
      </c>
      <c r="K1353" t="s">
        <v>1992</v>
      </c>
    </row>
    <row r="1354" spans="1:11" x14ac:dyDescent="0.25">
      <c r="A1354">
        <v>1190214</v>
      </c>
      <c r="B1354">
        <v>142549</v>
      </c>
      <c r="C1354" s="3">
        <f t="shared" si="21"/>
        <v>0.6012615740740741</v>
      </c>
      <c r="D1354" t="s">
        <v>18</v>
      </c>
      <c r="E1354" t="s">
        <v>19</v>
      </c>
      <c r="F1354" t="s">
        <v>31</v>
      </c>
      <c r="G1354" t="s">
        <v>32</v>
      </c>
      <c r="H1354" t="s">
        <v>33</v>
      </c>
      <c r="I1354" t="s">
        <v>1989</v>
      </c>
      <c r="J1354" t="s">
        <v>1969</v>
      </c>
      <c r="K1354" t="s">
        <v>1993</v>
      </c>
    </row>
    <row r="1355" spans="1:11" x14ac:dyDescent="0.25">
      <c r="A1355">
        <v>1190214</v>
      </c>
      <c r="B1355">
        <v>142608</v>
      </c>
      <c r="C1355" s="3">
        <f t="shared" si="21"/>
        <v>0.60148148148148151</v>
      </c>
      <c r="D1355" t="s">
        <v>10</v>
      </c>
      <c r="E1355" t="s">
        <v>11</v>
      </c>
      <c r="F1355" t="s">
        <v>217</v>
      </c>
      <c r="G1355" t="s">
        <v>218</v>
      </c>
      <c r="H1355" t="s">
        <v>219</v>
      </c>
      <c r="I1355" t="s">
        <v>1964</v>
      </c>
      <c r="J1355" t="s">
        <v>24</v>
      </c>
      <c r="K1355" t="s">
        <v>24</v>
      </c>
    </row>
    <row r="1356" spans="1:11" x14ac:dyDescent="0.25">
      <c r="A1356">
        <v>1190214</v>
      </c>
      <c r="B1356">
        <v>142645</v>
      </c>
      <c r="C1356" s="3">
        <f t="shared" si="21"/>
        <v>0.60190972222222217</v>
      </c>
      <c r="D1356" t="s">
        <v>10</v>
      </c>
      <c r="E1356" t="s">
        <v>11</v>
      </c>
      <c r="F1356" t="s">
        <v>217</v>
      </c>
      <c r="G1356" t="s">
        <v>218</v>
      </c>
      <c r="H1356" t="s">
        <v>219</v>
      </c>
      <c r="I1356" t="s">
        <v>1964</v>
      </c>
      <c r="J1356" t="s">
        <v>24</v>
      </c>
      <c r="K1356" t="s">
        <v>24</v>
      </c>
    </row>
    <row r="1357" spans="1:11" x14ac:dyDescent="0.25">
      <c r="A1357">
        <v>1190214</v>
      </c>
      <c r="B1357">
        <v>142702</v>
      </c>
      <c r="C1357" s="3">
        <f t="shared" si="21"/>
        <v>0.60210648148148149</v>
      </c>
      <c r="D1357" t="s">
        <v>10</v>
      </c>
      <c r="E1357" t="s">
        <v>11</v>
      </c>
      <c r="F1357" t="s">
        <v>217</v>
      </c>
      <c r="G1357" t="s">
        <v>218</v>
      </c>
      <c r="H1357" t="s">
        <v>219</v>
      </c>
      <c r="I1357" t="s">
        <v>1964</v>
      </c>
      <c r="J1357" t="s">
        <v>24</v>
      </c>
      <c r="K1357" t="s">
        <v>24</v>
      </c>
    </row>
    <row r="1358" spans="1:11" x14ac:dyDescent="0.25">
      <c r="A1358">
        <v>1190214</v>
      </c>
      <c r="B1358">
        <v>143540</v>
      </c>
      <c r="C1358" s="3">
        <f t="shared" si="21"/>
        <v>0.60810185185185184</v>
      </c>
      <c r="D1358" t="s">
        <v>270</v>
      </c>
      <c r="E1358" t="s">
        <v>271</v>
      </c>
      <c r="F1358" t="s">
        <v>20</v>
      </c>
      <c r="G1358" t="s">
        <v>21</v>
      </c>
      <c r="H1358" t="s">
        <v>22</v>
      </c>
      <c r="I1358" t="s">
        <v>1994</v>
      </c>
      <c r="J1358" t="s">
        <v>24</v>
      </c>
      <c r="K1358" t="s">
        <v>1995</v>
      </c>
    </row>
    <row r="1359" spans="1:11" x14ac:dyDescent="0.25">
      <c r="A1359">
        <v>1190214</v>
      </c>
      <c r="B1359">
        <v>143732</v>
      </c>
      <c r="C1359" s="3">
        <f t="shared" si="21"/>
        <v>0.60939814814814819</v>
      </c>
      <c r="D1359" t="s">
        <v>10</v>
      </c>
      <c r="E1359" t="s">
        <v>11</v>
      </c>
      <c r="F1359" t="s">
        <v>12</v>
      </c>
      <c r="G1359" t="s">
        <v>13</v>
      </c>
      <c r="H1359" t="s">
        <v>14</v>
      </c>
      <c r="I1359" t="s">
        <v>77</v>
      </c>
      <c r="J1359" t="s">
        <v>78</v>
      </c>
      <c r="K1359" t="s">
        <v>1996</v>
      </c>
    </row>
    <row r="1360" spans="1:11" x14ac:dyDescent="0.25">
      <c r="A1360">
        <v>1190214</v>
      </c>
      <c r="B1360">
        <v>143757</v>
      </c>
      <c r="C1360" s="3">
        <f t="shared" si="21"/>
        <v>0.60968750000000005</v>
      </c>
      <c r="D1360" t="s">
        <v>10</v>
      </c>
      <c r="E1360" t="s">
        <v>11</v>
      </c>
      <c r="F1360" t="s">
        <v>12</v>
      </c>
      <c r="G1360" t="s">
        <v>13</v>
      </c>
      <c r="H1360" t="s">
        <v>14</v>
      </c>
      <c r="I1360" t="s">
        <v>662</v>
      </c>
      <c r="J1360" t="s">
        <v>1969</v>
      </c>
      <c r="K1360" t="s">
        <v>1997</v>
      </c>
    </row>
    <row r="1361" spans="1:11" x14ac:dyDescent="0.25">
      <c r="A1361">
        <v>1190214</v>
      </c>
      <c r="B1361">
        <v>143827</v>
      </c>
      <c r="C1361" s="3">
        <f t="shared" si="21"/>
        <v>0.61003472222222221</v>
      </c>
      <c r="D1361" t="s">
        <v>10</v>
      </c>
      <c r="E1361" t="s">
        <v>11</v>
      </c>
      <c r="F1361" t="s">
        <v>12</v>
      </c>
      <c r="G1361" t="s">
        <v>13</v>
      </c>
      <c r="H1361" t="s">
        <v>14</v>
      </c>
      <c r="I1361" t="s">
        <v>1998</v>
      </c>
      <c r="J1361" t="s">
        <v>1999</v>
      </c>
      <c r="K1361" t="s">
        <v>2000</v>
      </c>
    </row>
    <row r="1362" spans="1:11" x14ac:dyDescent="0.25">
      <c r="A1362">
        <v>1190214</v>
      </c>
      <c r="B1362">
        <v>144939</v>
      </c>
      <c r="C1362" s="3">
        <f t="shared" si="21"/>
        <v>0.61781249999999999</v>
      </c>
      <c r="D1362" t="s">
        <v>270</v>
      </c>
      <c r="E1362" t="s">
        <v>271</v>
      </c>
      <c r="F1362" t="s">
        <v>20</v>
      </c>
      <c r="G1362" t="s">
        <v>21</v>
      </c>
      <c r="H1362" t="s">
        <v>22</v>
      </c>
      <c r="I1362" t="s">
        <v>2001</v>
      </c>
      <c r="J1362" t="s">
        <v>24</v>
      </c>
      <c r="K1362" t="s">
        <v>2002</v>
      </c>
    </row>
    <row r="1363" spans="1:11" x14ac:dyDescent="0.25">
      <c r="A1363">
        <v>1190214</v>
      </c>
      <c r="B1363">
        <v>145805</v>
      </c>
      <c r="C1363" s="3">
        <f t="shared" si="21"/>
        <v>0.62366898148148142</v>
      </c>
      <c r="D1363" t="s">
        <v>270</v>
      </c>
      <c r="E1363" t="s">
        <v>271</v>
      </c>
      <c r="F1363" t="s">
        <v>2003</v>
      </c>
      <c r="G1363" t="s">
        <v>2004</v>
      </c>
      <c r="H1363" t="s">
        <v>2005</v>
      </c>
      <c r="I1363" t="s">
        <v>24</v>
      </c>
      <c r="J1363" t="s">
        <v>24</v>
      </c>
      <c r="K1363" t="s">
        <v>2006</v>
      </c>
    </row>
    <row r="1364" spans="1:11" x14ac:dyDescent="0.25">
      <c r="A1364">
        <v>1190214</v>
      </c>
      <c r="B1364">
        <v>145903</v>
      </c>
      <c r="C1364" s="3">
        <f t="shared" si="21"/>
        <v>0.62434027777777779</v>
      </c>
      <c r="D1364" t="s">
        <v>10</v>
      </c>
      <c r="E1364" t="s">
        <v>11</v>
      </c>
      <c r="F1364" t="s">
        <v>198</v>
      </c>
      <c r="G1364" t="s">
        <v>199</v>
      </c>
      <c r="H1364" t="s">
        <v>200</v>
      </c>
      <c r="I1364" t="s">
        <v>77</v>
      </c>
      <c r="J1364" t="s">
        <v>78</v>
      </c>
      <c r="K1364" t="s">
        <v>1124</v>
      </c>
    </row>
    <row r="1365" spans="1:11" x14ac:dyDescent="0.25">
      <c r="A1365">
        <v>1190214</v>
      </c>
      <c r="B1365">
        <v>150019</v>
      </c>
      <c r="C1365" s="3">
        <f t="shared" si="21"/>
        <v>0.6252199074074074</v>
      </c>
      <c r="D1365" t="s">
        <v>10</v>
      </c>
      <c r="E1365" t="s">
        <v>11</v>
      </c>
      <c r="F1365" t="s">
        <v>2007</v>
      </c>
      <c r="G1365" t="s">
        <v>2008</v>
      </c>
      <c r="H1365" t="s">
        <v>2009</v>
      </c>
      <c r="I1365" t="s">
        <v>24</v>
      </c>
      <c r="J1365" t="s">
        <v>24</v>
      </c>
      <c r="K1365" t="s">
        <v>2006</v>
      </c>
    </row>
    <row r="1366" spans="1:11" x14ac:dyDescent="0.25">
      <c r="A1366">
        <v>1190214</v>
      </c>
      <c r="B1366">
        <v>150152</v>
      </c>
      <c r="C1366" s="3">
        <f t="shared" si="21"/>
        <v>0.62629629629629624</v>
      </c>
      <c r="D1366" t="s">
        <v>264</v>
      </c>
      <c r="E1366" t="s">
        <v>265</v>
      </c>
      <c r="F1366" t="s">
        <v>2010</v>
      </c>
      <c r="G1366" t="s">
        <v>2011</v>
      </c>
      <c r="H1366" t="s">
        <v>2012</v>
      </c>
      <c r="I1366" t="s">
        <v>24</v>
      </c>
      <c r="J1366" t="s">
        <v>24</v>
      </c>
      <c r="K1366" t="s">
        <v>2006</v>
      </c>
    </row>
    <row r="1367" spans="1:11" x14ac:dyDescent="0.25">
      <c r="A1367">
        <v>1190214</v>
      </c>
      <c r="B1367">
        <v>150602</v>
      </c>
      <c r="C1367" s="3">
        <f t="shared" si="21"/>
        <v>0.62918981481481484</v>
      </c>
      <c r="D1367" t="s">
        <v>10</v>
      </c>
      <c r="E1367" t="s">
        <v>11</v>
      </c>
      <c r="F1367" t="s">
        <v>12</v>
      </c>
      <c r="G1367" t="s">
        <v>13</v>
      </c>
      <c r="H1367" t="s">
        <v>14</v>
      </c>
      <c r="I1367" t="s">
        <v>328</v>
      </c>
      <c r="J1367" t="s">
        <v>329</v>
      </c>
      <c r="K1367" t="s">
        <v>2013</v>
      </c>
    </row>
    <row r="1368" spans="1:11" x14ac:dyDescent="0.25">
      <c r="A1368">
        <v>1190214</v>
      </c>
      <c r="B1368">
        <v>151843</v>
      </c>
      <c r="C1368" s="3">
        <f t="shared" si="21"/>
        <v>0.63799768518518518</v>
      </c>
      <c r="D1368" t="s">
        <v>264</v>
      </c>
      <c r="E1368" t="s">
        <v>265</v>
      </c>
      <c r="F1368" t="s">
        <v>20</v>
      </c>
      <c r="G1368" t="s">
        <v>21</v>
      </c>
      <c r="H1368" t="s">
        <v>22</v>
      </c>
      <c r="I1368" t="s">
        <v>1956</v>
      </c>
      <c r="J1368" t="s">
        <v>24</v>
      </c>
      <c r="K1368" t="s">
        <v>1957</v>
      </c>
    </row>
    <row r="1369" spans="1:11" x14ac:dyDescent="0.25">
      <c r="A1369">
        <v>1190214</v>
      </c>
      <c r="B1369">
        <v>152358</v>
      </c>
      <c r="C1369" s="3">
        <f t="shared" si="21"/>
        <v>0.64164351851851853</v>
      </c>
      <c r="D1369" t="s">
        <v>18</v>
      </c>
      <c r="E1369" t="s">
        <v>19</v>
      </c>
      <c r="F1369" t="s">
        <v>31</v>
      </c>
      <c r="G1369" t="s">
        <v>32</v>
      </c>
      <c r="H1369" t="s">
        <v>33</v>
      </c>
      <c r="I1369" t="s">
        <v>1305</v>
      </c>
      <c r="J1369" t="s">
        <v>1306</v>
      </c>
      <c r="K1369" t="s">
        <v>2014</v>
      </c>
    </row>
    <row r="1370" spans="1:11" x14ac:dyDescent="0.25">
      <c r="A1370">
        <v>1190214</v>
      </c>
      <c r="B1370">
        <v>152720</v>
      </c>
      <c r="C1370" s="3">
        <f t="shared" si="21"/>
        <v>0.64398148148148149</v>
      </c>
      <c r="D1370" t="s">
        <v>10</v>
      </c>
      <c r="E1370" t="s">
        <v>11</v>
      </c>
      <c r="F1370" t="s">
        <v>198</v>
      </c>
      <c r="G1370" t="s">
        <v>199</v>
      </c>
      <c r="H1370" t="s">
        <v>200</v>
      </c>
      <c r="I1370" t="s">
        <v>2015</v>
      </c>
      <c r="J1370" t="s">
        <v>2016</v>
      </c>
      <c r="K1370" t="s">
        <v>1137</v>
      </c>
    </row>
    <row r="1371" spans="1:11" x14ac:dyDescent="0.25">
      <c r="A1371">
        <v>1190214</v>
      </c>
      <c r="B1371">
        <v>152947</v>
      </c>
      <c r="C1371" s="3">
        <f t="shared" si="21"/>
        <v>0.64568287037037042</v>
      </c>
      <c r="D1371" t="s">
        <v>10</v>
      </c>
      <c r="E1371" t="s">
        <v>11</v>
      </c>
      <c r="F1371" t="s">
        <v>198</v>
      </c>
      <c r="G1371" t="s">
        <v>199</v>
      </c>
      <c r="H1371" t="s">
        <v>200</v>
      </c>
      <c r="I1371" t="s">
        <v>2017</v>
      </c>
      <c r="J1371" t="s">
        <v>2018</v>
      </c>
      <c r="K1371" t="s">
        <v>1138</v>
      </c>
    </row>
    <row r="1372" spans="1:11" x14ac:dyDescent="0.25">
      <c r="A1372">
        <v>1190214</v>
      </c>
      <c r="B1372">
        <v>153223</v>
      </c>
      <c r="C1372" s="3">
        <f t="shared" si="21"/>
        <v>0.64748842592592593</v>
      </c>
      <c r="D1372" t="s">
        <v>10</v>
      </c>
      <c r="E1372" t="s">
        <v>11</v>
      </c>
      <c r="F1372" t="s">
        <v>198</v>
      </c>
      <c r="G1372" t="s">
        <v>199</v>
      </c>
      <c r="H1372" t="s">
        <v>200</v>
      </c>
      <c r="I1372" t="s">
        <v>2019</v>
      </c>
      <c r="J1372" t="s">
        <v>2020</v>
      </c>
      <c r="K1372" t="s">
        <v>1139</v>
      </c>
    </row>
    <row r="1373" spans="1:11" x14ac:dyDescent="0.25">
      <c r="A1373">
        <v>1190214</v>
      </c>
      <c r="B1373">
        <v>153403</v>
      </c>
      <c r="C1373" s="3">
        <f t="shared" si="21"/>
        <v>0.64864583333333337</v>
      </c>
      <c r="D1373" t="s">
        <v>18</v>
      </c>
      <c r="E1373" t="s">
        <v>19</v>
      </c>
      <c r="F1373" t="s">
        <v>31</v>
      </c>
      <c r="G1373" t="s">
        <v>32</v>
      </c>
      <c r="H1373" t="s">
        <v>33</v>
      </c>
      <c r="I1373" t="s">
        <v>1841</v>
      </c>
      <c r="J1373" t="s">
        <v>1842</v>
      </c>
      <c r="K1373" t="s">
        <v>2021</v>
      </c>
    </row>
    <row r="1374" spans="1:11" x14ac:dyDescent="0.25">
      <c r="A1374">
        <v>1190214</v>
      </c>
      <c r="B1374">
        <v>153411</v>
      </c>
      <c r="C1374" s="3">
        <f t="shared" si="21"/>
        <v>0.6487384259259259</v>
      </c>
      <c r="D1374" t="s">
        <v>18</v>
      </c>
      <c r="E1374" t="s">
        <v>19</v>
      </c>
      <c r="F1374" t="s">
        <v>31</v>
      </c>
      <c r="G1374" t="s">
        <v>32</v>
      </c>
      <c r="H1374" t="s">
        <v>33</v>
      </c>
      <c r="I1374" t="s">
        <v>2022</v>
      </c>
      <c r="J1374" t="s">
        <v>2023</v>
      </c>
      <c r="K1374" t="s">
        <v>2024</v>
      </c>
    </row>
    <row r="1375" spans="1:11" x14ac:dyDescent="0.25">
      <c r="A1375">
        <v>1190214</v>
      </c>
      <c r="B1375">
        <v>153416</v>
      </c>
      <c r="C1375" s="3">
        <f t="shared" si="21"/>
        <v>0.64879629629629632</v>
      </c>
      <c r="D1375" t="s">
        <v>18</v>
      </c>
      <c r="E1375" t="s">
        <v>19</v>
      </c>
      <c r="F1375" t="s">
        <v>31</v>
      </c>
      <c r="G1375" t="s">
        <v>32</v>
      </c>
      <c r="H1375" t="s">
        <v>33</v>
      </c>
      <c r="I1375" t="s">
        <v>549</v>
      </c>
      <c r="J1375" t="s">
        <v>550</v>
      </c>
      <c r="K1375" t="s">
        <v>2025</v>
      </c>
    </row>
    <row r="1376" spans="1:11" x14ac:dyDescent="0.25">
      <c r="A1376">
        <v>1190214</v>
      </c>
      <c r="B1376">
        <v>153430</v>
      </c>
      <c r="C1376" s="3">
        <f t="shared" si="21"/>
        <v>0.6489583333333333</v>
      </c>
      <c r="D1376" t="s">
        <v>10</v>
      </c>
      <c r="E1376" t="s">
        <v>11</v>
      </c>
      <c r="F1376" t="s">
        <v>198</v>
      </c>
      <c r="G1376" t="s">
        <v>199</v>
      </c>
      <c r="H1376" t="s">
        <v>200</v>
      </c>
      <c r="I1376" t="s">
        <v>240</v>
      </c>
      <c r="J1376" t="s">
        <v>241</v>
      </c>
      <c r="K1376" t="s">
        <v>1140</v>
      </c>
    </row>
    <row r="1377" spans="1:11" x14ac:dyDescent="0.25">
      <c r="A1377">
        <v>1190214</v>
      </c>
      <c r="B1377">
        <v>154005</v>
      </c>
      <c r="C1377" s="3">
        <f t="shared" si="21"/>
        <v>0.65283564814814821</v>
      </c>
      <c r="D1377" t="s">
        <v>18</v>
      </c>
      <c r="E1377" t="s">
        <v>19</v>
      </c>
      <c r="F1377" t="s">
        <v>31</v>
      </c>
      <c r="G1377" t="s">
        <v>32</v>
      </c>
      <c r="H1377" t="s">
        <v>33</v>
      </c>
      <c r="I1377" t="s">
        <v>1525</v>
      </c>
      <c r="J1377" t="s">
        <v>1526</v>
      </c>
      <c r="K1377" t="s">
        <v>2026</v>
      </c>
    </row>
    <row r="1378" spans="1:11" x14ac:dyDescent="0.25">
      <c r="A1378">
        <v>1190214</v>
      </c>
      <c r="B1378">
        <v>154010</v>
      </c>
      <c r="C1378" s="3">
        <f t="shared" si="21"/>
        <v>0.65289351851851851</v>
      </c>
      <c r="D1378" t="s">
        <v>18</v>
      </c>
      <c r="E1378" t="s">
        <v>19</v>
      </c>
      <c r="F1378" t="s">
        <v>31</v>
      </c>
      <c r="G1378" t="s">
        <v>32</v>
      </c>
      <c r="H1378" t="s">
        <v>33</v>
      </c>
      <c r="I1378" t="s">
        <v>167</v>
      </c>
      <c r="J1378" t="s">
        <v>168</v>
      </c>
      <c r="K1378" t="s">
        <v>2027</v>
      </c>
    </row>
    <row r="1379" spans="1:11" x14ac:dyDescent="0.25">
      <c r="A1379">
        <v>1190214</v>
      </c>
      <c r="B1379">
        <v>154016</v>
      </c>
      <c r="C1379" s="3">
        <f t="shared" si="21"/>
        <v>0.65296296296296297</v>
      </c>
      <c r="D1379" t="s">
        <v>18</v>
      </c>
      <c r="E1379" t="s">
        <v>19</v>
      </c>
      <c r="F1379" t="s">
        <v>31</v>
      </c>
      <c r="G1379" t="s">
        <v>32</v>
      </c>
      <c r="H1379" t="s">
        <v>33</v>
      </c>
      <c r="I1379" t="s">
        <v>161</v>
      </c>
      <c r="J1379" t="s">
        <v>162</v>
      </c>
      <c r="K1379" t="s">
        <v>2028</v>
      </c>
    </row>
    <row r="1380" spans="1:11" x14ac:dyDescent="0.25">
      <c r="A1380">
        <v>1190214</v>
      </c>
      <c r="B1380">
        <v>154021</v>
      </c>
      <c r="C1380" s="3">
        <f t="shared" si="21"/>
        <v>0.65302083333333327</v>
      </c>
      <c r="D1380" t="s">
        <v>18</v>
      </c>
      <c r="E1380" t="s">
        <v>19</v>
      </c>
      <c r="F1380" t="s">
        <v>31</v>
      </c>
      <c r="G1380" t="s">
        <v>32</v>
      </c>
      <c r="H1380" t="s">
        <v>33</v>
      </c>
      <c r="I1380" t="s">
        <v>2029</v>
      </c>
      <c r="J1380" t="s">
        <v>2030</v>
      </c>
      <c r="K1380" t="s">
        <v>2031</v>
      </c>
    </row>
    <row r="1381" spans="1:11" x14ac:dyDescent="0.25">
      <c r="A1381">
        <v>1190214</v>
      </c>
      <c r="B1381">
        <v>154027</v>
      </c>
      <c r="C1381" s="3">
        <f t="shared" si="21"/>
        <v>0.65309027777777773</v>
      </c>
      <c r="D1381" t="s">
        <v>18</v>
      </c>
      <c r="E1381" t="s">
        <v>19</v>
      </c>
      <c r="F1381" t="s">
        <v>31</v>
      </c>
      <c r="G1381" t="s">
        <v>32</v>
      </c>
      <c r="H1381" t="s">
        <v>33</v>
      </c>
      <c r="I1381" t="s">
        <v>2032</v>
      </c>
      <c r="J1381" t="s">
        <v>2033</v>
      </c>
      <c r="K1381" t="s">
        <v>2034</v>
      </c>
    </row>
    <row r="1382" spans="1:11" x14ac:dyDescent="0.25">
      <c r="A1382">
        <v>1190214</v>
      </c>
      <c r="B1382">
        <v>154032</v>
      </c>
      <c r="C1382" s="3">
        <f t="shared" si="21"/>
        <v>0.65314814814814814</v>
      </c>
      <c r="D1382" t="s">
        <v>18</v>
      </c>
      <c r="E1382" t="s">
        <v>19</v>
      </c>
      <c r="F1382" t="s">
        <v>31</v>
      </c>
      <c r="G1382" t="s">
        <v>32</v>
      </c>
      <c r="H1382" t="s">
        <v>33</v>
      </c>
      <c r="I1382" t="s">
        <v>273</v>
      </c>
      <c r="J1382" t="s">
        <v>274</v>
      </c>
      <c r="K1382" t="s">
        <v>2035</v>
      </c>
    </row>
    <row r="1383" spans="1:11" x14ac:dyDescent="0.25">
      <c r="A1383">
        <v>1190214</v>
      </c>
      <c r="B1383">
        <v>154038</v>
      </c>
      <c r="C1383" s="3">
        <f t="shared" si="21"/>
        <v>0.6532175925925926</v>
      </c>
      <c r="D1383" t="s">
        <v>18</v>
      </c>
      <c r="E1383" t="s">
        <v>19</v>
      </c>
      <c r="F1383" t="s">
        <v>31</v>
      </c>
      <c r="G1383" t="s">
        <v>32</v>
      </c>
      <c r="H1383" t="s">
        <v>33</v>
      </c>
      <c r="I1383" t="s">
        <v>279</v>
      </c>
      <c r="J1383" t="s">
        <v>280</v>
      </c>
      <c r="K1383" t="s">
        <v>2036</v>
      </c>
    </row>
    <row r="1384" spans="1:11" x14ac:dyDescent="0.25">
      <c r="A1384">
        <v>1190214</v>
      </c>
      <c r="B1384">
        <v>154057</v>
      </c>
      <c r="C1384" s="3">
        <f t="shared" si="21"/>
        <v>0.6534375</v>
      </c>
      <c r="D1384" t="s">
        <v>10</v>
      </c>
      <c r="E1384" t="s">
        <v>11</v>
      </c>
      <c r="F1384" t="s">
        <v>12</v>
      </c>
      <c r="G1384" t="s">
        <v>13</v>
      </c>
      <c r="H1384" t="s">
        <v>14</v>
      </c>
      <c r="I1384" t="s">
        <v>775</v>
      </c>
      <c r="J1384" t="s">
        <v>776</v>
      </c>
      <c r="K1384" t="s">
        <v>2037</v>
      </c>
    </row>
    <row r="1385" spans="1:11" x14ac:dyDescent="0.25">
      <c r="A1385">
        <v>1190214</v>
      </c>
      <c r="B1385">
        <v>154248</v>
      </c>
      <c r="C1385" s="3">
        <f t="shared" si="21"/>
        <v>0.65472222222222221</v>
      </c>
      <c r="D1385" t="s">
        <v>10</v>
      </c>
      <c r="E1385" t="s">
        <v>11</v>
      </c>
      <c r="F1385" t="s">
        <v>43</v>
      </c>
      <c r="G1385" t="s">
        <v>44</v>
      </c>
      <c r="H1385" t="s">
        <v>45</v>
      </c>
      <c r="I1385" t="s">
        <v>631</v>
      </c>
      <c r="J1385" t="s">
        <v>632</v>
      </c>
      <c r="K1385" t="s">
        <v>2038</v>
      </c>
    </row>
    <row r="1386" spans="1:11" x14ac:dyDescent="0.25">
      <c r="A1386">
        <v>1190214</v>
      </c>
      <c r="B1386">
        <v>154459</v>
      </c>
      <c r="C1386" s="3">
        <f t="shared" si="21"/>
        <v>0.65623842592592596</v>
      </c>
      <c r="D1386" t="s">
        <v>270</v>
      </c>
      <c r="E1386" t="s">
        <v>271</v>
      </c>
      <c r="F1386" t="s">
        <v>20</v>
      </c>
      <c r="G1386" t="s">
        <v>21</v>
      </c>
      <c r="H1386" t="s">
        <v>22</v>
      </c>
      <c r="I1386" t="s">
        <v>1561</v>
      </c>
      <c r="J1386" t="s">
        <v>24</v>
      </c>
      <c r="K1386" t="s">
        <v>1562</v>
      </c>
    </row>
    <row r="1387" spans="1:11" x14ac:dyDescent="0.25">
      <c r="A1387">
        <v>1190214</v>
      </c>
      <c r="B1387">
        <v>154602</v>
      </c>
      <c r="C1387" s="3">
        <f t="shared" si="21"/>
        <v>0.65696759259259252</v>
      </c>
      <c r="D1387" t="s">
        <v>270</v>
      </c>
      <c r="E1387" t="s">
        <v>271</v>
      </c>
      <c r="F1387" t="s">
        <v>20</v>
      </c>
      <c r="G1387" t="s">
        <v>26</v>
      </c>
      <c r="H1387" t="s">
        <v>27</v>
      </c>
      <c r="I1387" t="s">
        <v>1561</v>
      </c>
      <c r="J1387" t="s">
        <v>24</v>
      </c>
      <c r="K1387" t="s">
        <v>24</v>
      </c>
    </row>
    <row r="1388" spans="1:11" x14ac:dyDescent="0.25">
      <c r="A1388">
        <v>1190214</v>
      </c>
      <c r="B1388">
        <v>154607</v>
      </c>
      <c r="C1388" s="3">
        <f t="shared" si="21"/>
        <v>0.65702546296296294</v>
      </c>
      <c r="D1388" t="s">
        <v>10</v>
      </c>
      <c r="E1388" t="s">
        <v>11</v>
      </c>
      <c r="F1388" t="s">
        <v>43</v>
      </c>
      <c r="G1388" t="s">
        <v>44</v>
      </c>
      <c r="H1388" t="s">
        <v>45</v>
      </c>
      <c r="I1388" t="s">
        <v>384</v>
      </c>
      <c r="J1388" t="s">
        <v>385</v>
      </c>
      <c r="K1388" t="s">
        <v>2039</v>
      </c>
    </row>
    <row r="1389" spans="1:11" x14ac:dyDescent="0.25">
      <c r="A1389">
        <v>1190214</v>
      </c>
      <c r="B1389">
        <v>154612</v>
      </c>
      <c r="C1389" s="3">
        <f t="shared" si="21"/>
        <v>0.65708333333333335</v>
      </c>
      <c r="D1389" t="s">
        <v>18</v>
      </c>
      <c r="E1389" t="s">
        <v>19</v>
      </c>
      <c r="F1389" t="s">
        <v>31</v>
      </c>
      <c r="G1389" t="s">
        <v>32</v>
      </c>
      <c r="H1389" t="s">
        <v>33</v>
      </c>
      <c r="I1389" t="s">
        <v>207</v>
      </c>
      <c r="J1389" t="s">
        <v>208</v>
      </c>
      <c r="K1389" t="s">
        <v>2040</v>
      </c>
    </row>
    <row r="1390" spans="1:11" x14ac:dyDescent="0.25">
      <c r="A1390">
        <v>1190214</v>
      </c>
      <c r="B1390">
        <v>154855</v>
      </c>
      <c r="C1390" s="3">
        <f t="shared" si="21"/>
        <v>0.65896990740740746</v>
      </c>
      <c r="D1390" t="s">
        <v>10</v>
      </c>
      <c r="E1390" t="s">
        <v>11</v>
      </c>
      <c r="F1390" t="s">
        <v>12</v>
      </c>
      <c r="G1390" t="s">
        <v>13</v>
      </c>
      <c r="H1390" t="s">
        <v>14</v>
      </c>
      <c r="I1390" t="s">
        <v>2041</v>
      </c>
      <c r="J1390" t="s">
        <v>2042</v>
      </c>
      <c r="K1390" t="s">
        <v>2043</v>
      </c>
    </row>
    <row r="1391" spans="1:11" x14ac:dyDescent="0.25">
      <c r="A1391">
        <v>1190214</v>
      </c>
      <c r="B1391">
        <v>155232</v>
      </c>
      <c r="C1391" s="3">
        <f t="shared" si="21"/>
        <v>0.66148148148148145</v>
      </c>
      <c r="D1391" t="s">
        <v>10</v>
      </c>
      <c r="E1391" t="s">
        <v>11</v>
      </c>
      <c r="F1391" t="s">
        <v>43</v>
      </c>
      <c r="G1391" t="s">
        <v>44</v>
      </c>
      <c r="H1391" t="s">
        <v>45</v>
      </c>
      <c r="I1391" t="s">
        <v>384</v>
      </c>
      <c r="J1391" t="s">
        <v>385</v>
      </c>
      <c r="K1391" t="s">
        <v>2044</v>
      </c>
    </row>
    <row r="1392" spans="1:11" x14ac:dyDescent="0.25">
      <c r="A1392">
        <v>1190214</v>
      </c>
      <c r="B1392">
        <v>155324</v>
      </c>
      <c r="C1392" s="3">
        <f t="shared" si="21"/>
        <v>0.66208333333333336</v>
      </c>
      <c r="D1392" t="s">
        <v>264</v>
      </c>
      <c r="E1392" t="s">
        <v>265</v>
      </c>
      <c r="F1392" t="s">
        <v>20</v>
      </c>
      <c r="G1392" t="s">
        <v>26</v>
      </c>
      <c r="H1392" t="s">
        <v>27</v>
      </c>
      <c r="I1392" t="s">
        <v>2045</v>
      </c>
      <c r="J1392" t="s">
        <v>24</v>
      </c>
      <c r="K1392" t="s">
        <v>24</v>
      </c>
    </row>
    <row r="1393" spans="1:11" x14ac:dyDescent="0.25">
      <c r="A1393">
        <v>1190214</v>
      </c>
      <c r="B1393">
        <v>155719</v>
      </c>
      <c r="C1393" s="3">
        <f t="shared" si="21"/>
        <v>0.66480324074074071</v>
      </c>
      <c r="D1393" t="s">
        <v>18</v>
      </c>
      <c r="E1393" t="s">
        <v>19</v>
      </c>
      <c r="F1393" t="s">
        <v>318</v>
      </c>
      <c r="G1393" t="s">
        <v>319</v>
      </c>
      <c r="H1393" t="s">
        <v>320</v>
      </c>
      <c r="I1393" t="s">
        <v>315</v>
      </c>
      <c r="J1393" t="s">
        <v>24</v>
      </c>
      <c r="K1393" t="s">
        <v>1981</v>
      </c>
    </row>
    <row r="1394" spans="1:11" x14ac:dyDescent="0.25">
      <c r="A1394">
        <v>1190214</v>
      </c>
      <c r="B1394">
        <v>155725</v>
      </c>
      <c r="C1394" s="3">
        <f t="shared" si="21"/>
        <v>0.66487268518518516</v>
      </c>
      <c r="D1394" t="s">
        <v>18</v>
      </c>
      <c r="E1394" t="s">
        <v>19</v>
      </c>
      <c r="F1394" t="s">
        <v>31</v>
      </c>
      <c r="G1394" t="s">
        <v>32</v>
      </c>
      <c r="H1394" t="s">
        <v>33</v>
      </c>
      <c r="I1394" t="s">
        <v>552</v>
      </c>
      <c r="J1394" t="s">
        <v>553</v>
      </c>
      <c r="K1394" t="s">
        <v>2046</v>
      </c>
    </row>
    <row r="1395" spans="1:11" x14ac:dyDescent="0.25">
      <c r="A1395">
        <v>1190214</v>
      </c>
      <c r="B1395">
        <v>160654</v>
      </c>
      <c r="C1395" s="3">
        <f t="shared" si="21"/>
        <v>0.67145833333333327</v>
      </c>
      <c r="D1395" t="s">
        <v>270</v>
      </c>
      <c r="E1395" t="s">
        <v>271</v>
      </c>
      <c r="F1395" t="s">
        <v>20</v>
      </c>
      <c r="G1395" t="s">
        <v>26</v>
      </c>
      <c r="H1395" t="s">
        <v>27</v>
      </c>
      <c r="I1395" t="s">
        <v>2047</v>
      </c>
      <c r="J1395" t="s">
        <v>24</v>
      </c>
      <c r="K1395" t="s">
        <v>24</v>
      </c>
    </row>
    <row r="1396" spans="1:11" x14ac:dyDescent="0.25">
      <c r="A1396">
        <v>1190214</v>
      </c>
      <c r="B1396">
        <v>160819</v>
      </c>
      <c r="C1396" s="3">
        <f t="shared" si="21"/>
        <v>0.67244212962962957</v>
      </c>
      <c r="D1396" t="s">
        <v>270</v>
      </c>
      <c r="E1396" t="s">
        <v>271</v>
      </c>
      <c r="F1396" t="s">
        <v>20</v>
      </c>
      <c r="G1396" t="s">
        <v>26</v>
      </c>
      <c r="H1396" t="s">
        <v>27</v>
      </c>
      <c r="I1396" t="s">
        <v>2048</v>
      </c>
      <c r="J1396" t="s">
        <v>24</v>
      </c>
      <c r="K1396" t="s">
        <v>24</v>
      </c>
    </row>
    <row r="1397" spans="1:11" x14ac:dyDescent="0.25">
      <c r="A1397">
        <v>1190214</v>
      </c>
      <c r="B1397">
        <v>162026</v>
      </c>
      <c r="C1397" s="3">
        <f t="shared" si="21"/>
        <v>0.68085648148148159</v>
      </c>
      <c r="D1397" t="s">
        <v>18</v>
      </c>
      <c r="E1397" t="s">
        <v>19</v>
      </c>
      <c r="F1397" t="s">
        <v>31</v>
      </c>
      <c r="G1397" t="s">
        <v>32</v>
      </c>
      <c r="H1397" t="s">
        <v>33</v>
      </c>
      <c r="I1397" t="s">
        <v>618</v>
      </c>
      <c r="J1397" t="s">
        <v>619</v>
      </c>
      <c r="K1397" t="s">
        <v>2049</v>
      </c>
    </row>
    <row r="1398" spans="1:11" x14ac:dyDescent="0.25">
      <c r="A1398">
        <v>1190214</v>
      </c>
      <c r="B1398">
        <v>162033</v>
      </c>
      <c r="C1398" s="3">
        <f t="shared" si="21"/>
        <v>0.68093750000000008</v>
      </c>
      <c r="D1398" t="s">
        <v>18</v>
      </c>
      <c r="E1398" t="s">
        <v>19</v>
      </c>
      <c r="F1398" t="s">
        <v>31</v>
      </c>
      <c r="G1398" t="s">
        <v>32</v>
      </c>
      <c r="H1398" t="s">
        <v>33</v>
      </c>
      <c r="I1398" t="s">
        <v>618</v>
      </c>
      <c r="J1398" t="s">
        <v>619</v>
      </c>
      <c r="K1398" t="s">
        <v>2050</v>
      </c>
    </row>
    <row r="1399" spans="1:11" x14ac:dyDescent="0.25">
      <c r="A1399">
        <v>1190214</v>
      </c>
      <c r="B1399">
        <v>162039</v>
      </c>
      <c r="C1399" s="3">
        <f t="shared" si="21"/>
        <v>0.68100694444444443</v>
      </c>
      <c r="D1399" t="s">
        <v>18</v>
      </c>
      <c r="E1399" t="s">
        <v>19</v>
      </c>
      <c r="F1399" t="s">
        <v>31</v>
      </c>
      <c r="G1399" t="s">
        <v>32</v>
      </c>
      <c r="H1399" t="s">
        <v>33</v>
      </c>
      <c r="I1399" t="s">
        <v>315</v>
      </c>
      <c r="J1399" t="s">
        <v>316</v>
      </c>
      <c r="K1399" t="s">
        <v>2051</v>
      </c>
    </row>
    <row r="1400" spans="1:11" x14ac:dyDescent="0.25">
      <c r="A1400">
        <v>1190214</v>
      </c>
      <c r="B1400">
        <v>162046</v>
      </c>
      <c r="C1400" s="3">
        <f t="shared" si="21"/>
        <v>0.68108796296296292</v>
      </c>
      <c r="D1400" t="s">
        <v>18</v>
      </c>
      <c r="E1400" t="s">
        <v>19</v>
      </c>
      <c r="F1400" t="s">
        <v>31</v>
      </c>
      <c r="G1400" t="s">
        <v>32</v>
      </c>
      <c r="H1400" t="s">
        <v>33</v>
      </c>
      <c r="I1400" t="s">
        <v>315</v>
      </c>
      <c r="J1400" t="s">
        <v>316</v>
      </c>
      <c r="K1400" t="s">
        <v>2052</v>
      </c>
    </row>
    <row r="1401" spans="1:11" x14ac:dyDescent="0.25">
      <c r="A1401">
        <v>1190214</v>
      </c>
      <c r="B1401">
        <v>162051</v>
      </c>
      <c r="C1401" s="3">
        <f t="shared" si="21"/>
        <v>0.68114583333333334</v>
      </c>
      <c r="D1401" t="s">
        <v>18</v>
      </c>
      <c r="E1401" t="s">
        <v>19</v>
      </c>
      <c r="F1401" t="s">
        <v>31</v>
      </c>
      <c r="G1401" t="s">
        <v>32</v>
      </c>
      <c r="H1401" t="s">
        <v>33</v>
      </c>
      <c r="I1401" t="s">
        <v>315</v>
      </c>
      <c r="J1401" t="s">
        <v>316</v>
      </c>
      <c r="K1401" t="s">
        <v>2053</v>
      </c>
    </row>
    <row r="1402" spans="1:11" x14ac:dyDescent="0.25">
      <c r="A1402">
        <v>1190214</v>
      </c>
      <c r="B1402">
        <v>162057</v>
      </c>
      <c r="C1402" s="3">
        <f t="shared" si="21"/>
        <v>0.68121527777777768</v>
      </c>
      <c r="D1402" t="s">
        <v>18</v>
      </c>
      <c r="E1402" t="s">
        <v>19</v>
      </c>
      <c r="F1402" t="s">
        <v>31</v>
      </c>
      <c r="G1402" t="s">
        <v>32</v>
      </c>
      <c r="H1402" t="s">
        <v>33</v>
      </c>
      <c r="I1402" t="s">
        <v>315</v>
      </c>
      <c r="J1402" t="s">
        <v>316</v>
      </c>
      <c r="K1402" t="s">
        <v>2054</v>
      </c>
    </row>
    <row r="1403" spans="1:11" x14ac:dyDescent="0.25">
      <c r="A1403">
        <v>1190214</v>
      </c>
      <c r="B1403">
        <v>162105</v>
      </c>
      <c r="C1403" s="3">
        <f t="shared" si="21"/>
        <v>0.68130787037037033</v>
      </c>
      <c r="D1403" t="s">
        <v>18</v>
      </c>
      <c r="E1403" t="s">
        <v>19</v>
      </c>
      <c r="F1403" t="s">
        <v>31</v>
      </c>
      <c r="G1403" t="s">
        <v>32</v>
      </c>
      <c r="H1403" t="s">
        <v>33</v>
      </c>
      <c r="I1403" t="s">
        <v>116</v>
      </c>
      <c r="J1403" t="s">
        <v>117</v>
      </c>
      <c r="K1403" t="s">
        <v>2055</v>
      </c>
    </row>
    <row r="1404" spans="1:11" x14ac:dyDescent="0.25">
      <c r="A1404">
        <v>1190214</v>
      </c>
      <c r="B1404">
        <v>162110</v>
      </c>
      <c r="C1404" s="3">
        <f t="shared" si="21"/>
        <v>0.68136574074074074</v>
      </c>
      <c r="D1404" t="s">
        <v>18</v>
      </c>
      <c r="E1404" t="s">
        <v>19</v>
      </c>
      <c r="F1404" t="s">
        <v>31</v>
      </c>
      <c r="G1404" t="s">
        <v>32</v>
      </c>
      <c r="H1404" t="s">
        <v>33</v>
      </c>
      <c r="I1404" t="s">
        <v>618</v>
      </c>
      <c r="J1404" t="s">
        <v>619</v>
      </c>
      <c r="K1404" t="s">
        <v>2056</v>
      </c>
    </row>
    <row r="1405" spans="1:11" x14ac:dyDescent="0.25">
      <c r="A1405">
        <v>1190214</v>
      </c>
      <c r="B1405">
        <v>162116</v>
      </c>
      <c r="C1405" s="3">
        <f t="shared" si="21"/>
        <v>0.68143518518518509</v>
      </c>
      <c r="D1405" t="s">
        <v>18</v>
      </c>
      <c r="E1405" t="s">
        <v>19</v>
      </c>
      <c r="F1405" t="s">
        <v>31</v>
      </c>
      <c r="G1405" t="s">
        <v>32</v>
      </c>
      <c r="H1405" t="s">
        <v>33</v>
      </c>
      <c r="I1405" t="s">
        <v>285</v>
      </c>
      <c r="J1405" t="s">
        <v>286</v>
      </c>
      <c r="K1405" t="s">
        <v>2057</v>
      </c>
    </row>
    <row r="1406" spans="1:11" x14ac:dyDescent="0.25">
      <c r="A1406">
        <v>1190214</v>
      </c>
      <c r="B1406">
        <v>162122</v>
      </c>
      <c r="C1406" s="3">
        <f t="shared" si="21"/>
        <v>0.68150462962962965</v>
      </c>
      <c r="D1406" t="s">
        <v>18</v>
      </c>
      <c r="E1406" t="s">
        <v>19</v>
      </c>
      <c r="F1406" t="s">
        <v>31</v>
      </c>
      <c r="G1406" t="s">
        <v>32</v>
      </c>
      <c r="H1406" t="s">
        <v>33</v>
      </c>
      <c r="I1406" t="s">
        <v>300</v>
      </c>
      <c r="J1406" t="s">
        <v>301</v>
      </c>
      <c r="K1406" t="s">
        <v>2058</v>
      </c>
    </row>
    <row r="1407" spans="1:11" x14ac:dyDescent="0.25">
      <c r="A1407">
        <v>1190214</v>
      </c>
      <c r="B1407">
        <v>162127</v>
      </c>
      <c r="C1407" s="3">
        <f t="shared" si="21"/>
        <v>0.68156250000000007</v>
      </c>
      <c r="D1407" t="s">
        <v>18</v>
      </c>
      <c r="E1407" t="s">
        <v>19</v>
      </c>
      <c r="F1407" t="s">
        <v>31</v>
      </c>
      <c r="G1407" t="s">
        <v>32</v>
      </c>
      <c r="H1407" t="s">
        <v>33</v>
      </c>
      <c r="I1407" t="s">
        <v>315</v>
      </c>
      <c r="J1407" t="s">
        <v>316</v>
      </c>
      <c r="K1407" t="s">
        <v>2059</v>
      </c>
    </row>
    <row r="1408" spans="1:11" x14ac:dyDescent="0.25">
      <c r="A1408">
        <v>1190214</v>
      </c>
      <c r="B1408">
        <v>162402</v>
      </c>
      <c r="C1408" s="3">
        <f t="shared" si="21"/>
        <v>0.68335648148148154</v>
      </c>
      <c r="D1408" t="s">
        <v>18</v>
      </c>
      <c r="E1408" t="s">
        <v>19</v>
      </c>
      <c r="F1408" t="s">
        <v>31</v>
      </c>
      <c r="G1408" t="s">
        <v>32</v>
      </c>
      <c r="H1408" t="s">
        <v>33</v>
      </c>
      <c r="I1408" t="s">
        <v>369</v>
      </c>
      <c r="J1408" t="s">
        <v>370</v>
      </c>
      <c r="K1408" t="s">
        <v>2060</v>
      </c>
    </row>
    <row r="1409" spans="1:11" x14ac:dyDescent="0.25">
      <c r="A1409">
        <v>1190214</v>
      </c>
      <c r="B1409">
        <v>162408</v>
      </c>
      <c r="C1409" s="3">
        <f t="shared" si="21"/>
        <v>0.68342592592592588</v>
      </c>
      <c r="D1409" t="s">
        <v>18</v>
      </c>
      <c r="E1409" t="s">
        <v>19</v>
      </c>
      <c r="F1409" t="s">
        <v>31</v>
      </c>
      <c r="G1409" t="s">
        <v>32</v>
      </c>
      <c r="H1409" t="s">
        <v>33</v>
      </c>
      <c r="I1409" t="s">
        <v>372</v>
      </c>
      <c r="J1409" t="s">
        <v>373</v>
      </c>
      <c r="K1409" t="s">
        <v>2061</v>
      </c>
    </row>
    <row r="1410" spans="1:11" x14ac:dyDescent="0.25">
      <c r="A1410">
        <v>1190214</v>
      </c>
      <c r="B1410">
        <v>163142</v>
      </c>
      <c r="C1410" s="3">
        <f t="shared" si="21"/>
        <v>0.68868055555555552</v>
      </c>
      <c r="D1410" t="s">
        <v>18</v>
      </c>
      <c r="E1410" t="s">
        <v>19</v>
      </c>
      <c r="F1410" t="s">
        <v>198</v>
      </c>
      <c r="G1410" t="s">
        <v>199</v>
      </c>
      <c r="H1410" t="s">
        <v>200</v>
      </c>
      <c r="I1410" t="s">
        <v>187</v>
      </c>
      <c r="J1410" t="s">
        <v>188</v>
      </c>
      <c r="K1410" t="s">
        <v>421</v>
      </c>
    </row>
    <row r="1411" spans="1:11" x14ac:dyDescent="0.25">
      <c r="A1411">
        <v>1190214</v>
      </c>
      <c r="B1411">
        <v>163210</v>
      </c>
      <c r="C1411" s="3">
        <f t="shared" ref="C1411:C1474" si="22">--TEXT(B1411,"00\:00\:00")</f>
        <v>0.68900462962962961</v>
      </c>
      <c r="D1411" t="s">
        <v>18</v>
      </c>
      <c r="E1411" t="s">
        <v>19</v>
      </c>
      <c r="F1411" t="s">
        <v>198</v>
      </c>
      <c r="G1411" t="s">
        <v>199</v>
      </c>
      <c r="H1411" t="s">
        <v>200</v>
      </c>
      <c r="I1411" t="s">
        <v>201</v>
      </c>
      <c r="J1411" t="s">
        <v>202</v>
      </c>
      <c r="K1411" t="s">
        <v>422</v>
      </c>
    </row>
    <row r="1412" spans="1:11" x14ac:dyDescent="0.25">
      <c r="A1412">
        <v>1190214</v>
      </c>
      <c r="B1412">
        <v>163250</v>
      </c>
      <c r="C1412" s="3">
        <f t="shared" si="22"/>
        <v>0.68946759259259249</v>
      </c>
      <c r="D1412" t="s">
        <v>18</v>
      </c>
      <c r="E1412" t="s">
        <v>19</v>
      </c>
      <c r="F1412" t="s">
        <v>198</v>
      </c>
      <c r="G1412" t="s">
        <v>199</v>
      </c>
      <c r="H1412" t="s">
        <v>200</v>
      </c>
      <c r="I1412" t="s">
        <v>187</v>
      </c>
      <c r="J1412" t="s">
        <v>188</v>
      </c>
      <c r="K1412" t="s">
        <v>423</v>
      </c>
    </row>
    <row r="1413" spans="1:11" x14ac:dyDescent="0.25">
      <c r="A1413">
        <v>1190214</v>
      </c>
      <c r="B1413">
        <v>163323</v>
      </c>
      <c r="C1413" s="3">
        <f t="shared" si="22"/>
        <v>0.68984953703703711</v>
      </c>
      <c r="D1413" t="s">
        <v>18</v>
      </c>
      <c r="E1413" t="s">
        <v>19</v>
      </c>
      <c r="F1413" t="s">
        <v>198</v>
      </c>
      <c r="G1413" t="s">
        <v>199</v>
      </c>
      <c r="H1413" t="s">
        <v>200</v>
      </c>
      <c r="I1413" t="s">
        <v>201</v>
      </c>
      <c r="J1413" t="s">
        <v>202</v>
      </c>
      <c r="K1413" t="s">
        <v>426</v>
      </c>
    </row>
    <row r="1414" spans="1:11" x14ac:dyDescent="0.25">
      <c r="A1414">
        <v>1190214</v>
      </c>
      <c r="B1414">
        <v>163354</v>
      </c>
      <c r="C1414" s="3">
        <f t="shared" si="22"/>
        <v>0.69020833333333342</v>
      </c>
      <c r="D1414" t="s">
        <v>18</v>
      </c>
      <c r="E1414" t="s">
        <v>19</v>
      </c>
      <c r="F1414" t="s">
        <v>31</v>
      </c>
      <c r="G1414" t="s">
        <v>32</v>
      </c>
      <c r="H1414" t="s">
        <v>33</v>
      </c>
      <c r="I1414" t="s">
        <v>2062</v>
      </c>
      <c r="J1414" t="s">
        <v>2063</v>
      </c>
      <c r="K1414" t="s">
        <v>2064</v>
      </c>
    </row>
    <row r="1415" spans="1:11" x14ac:dyDescent="0.25">
      <c r="A1415">
        <v>1190214</v>
      </c>
      <c r="B1415">
        <v>163907</v>
      </c>
      <c r="C1415" s="3">
        <f t="shared" si="22"/>
        <v>0.69383101851851858</v>
      </c>
      <c r="D1415" t="s">
        <v>18</v>
      </c>
      <c r="E1415" t="s">
        <v>19</v>
      </c>
      <c r="F1415" t="s">
        <v>31</v>
      </c>
      <c r="G1415" t="s">
        <v>32</v>
      </c>
      <c r="H1415" t="s">
        <v>33</v>
      </c>
      <c r="I1415" t="s">
        <v>2065</v>
      </c>
      <c r="J1415" t="s">
        <v>2066</v>
      </c>
      <c r="K1415" t="s">
        <v>2067</v>
      </c>
    </row>
    <row r="1416" spans="1:11" x14ac:dyDescent="0.25">
      <c r="A1416">
        <v>1190214</v>
      </c>
      <c r="B1416">
        <v>165816</v>
      </c>
      <c r="C1416" s="3">
        <f t="shared" si="22"/>
        <v>0.70712962962962955</v>
      </c>
      <c r="D1416" t="s">
        <v>10</v>
      </c>
      <c r="E1416" t="s">
        <v>11</v>
      </c>
      <c r="F1416" t="s">
        <v>2068</v>
      </c>
      <c r="G1416" t="s">
        <v>2069</v>
      </c>
      <c r="H1416" t="s">
        <v>2070</v>
      </c>
      <c r="I1416" t="s">
        <v>384</v>
      </c>
      <c r="J1416" t="s">
        <v>24</v>
      </c>
      <c r="K1416" t="s">
        <v>2044</v>
      </c>
    </row>
    <row r="1417" spans="1:11" x14ac:dyDescent="0.25">
      <c r="A1417">
        <v>1190214</v>
      </c>
      <c r="B1417">
        <v>172854</v>
      </c>
      <c r="C1417" s="3">
        <f t="shared" si="22"/>
        <v>0.72840277777777773</v>
      </c>
      <c r="D1417" t="s">
        <v>10</v>
      </c>
      <c r="E1417" t="s">
        <v>11</v>
      </c>
      <c r="F1417" t="s">
        <v>20</v>
      </c>
      <c r="G1417" t="s">
        <v>21</v>
      </c>
      <c r="H1417" t="s">
        <v>22</v>
      </c>
      <c r="I1417" t="s">
        <v>2045</v>
      </c>
      <c r="J1417" t="s">
        <v>24</v>
      </c>
      <c r="K1417" t="s">
        <v>2071</v>
      </c>
    </row>
    <row r="1418" spans="1:11" x14ac:dyDescent="0.25">
      <c r="A1418">
        <v>1190214</v>
      </c>
      <c r="B1418">
        <v>172910</v>
      </c>
      <c r="C1418" s="3">
        <f t="shared" si="22"/>
        <v>0.72858796296296291</v>
      </c>
      <c r="D1418" t="s">
        <v>10</v>
      </c>
      <c r="E1418" t="s">
        <v>11</v>
      </c>
      <c r="F1418" t="s">
        <v>20</v>
      </c>
      <c r="G1418" t="s">
        <v>26</v>
      </c>
      <c r="H1418" t="s">
        <v>27</v>
      </c>
      <c r="I1418" t="s">
        <v>2045</v>
      </c>
      <c r="J1418" t="s">
        <v>24</v>
      </c>
      <c r="K1418" t="s">
        <v>24</v>
      </c>
    </row>
    <row r="1419" spans="1:11" x14ac:dyDescent="0.25">
      <c r="A1419">
        <v>1190214</v>
      </c>
      <c r="B1419">
        <v>173226</v>
      </c>
      <c r="C1419" s="3">
        <f t="shared" si="22"/>
        <v>0.73085648148148152</v>
      </c>
      <c r="D1419" t="s">
        <v>10</v>
      </c>
      <c r="E1419" t="s">
        <v>11</v>
      </c>
      <c r="F1419" t="s">
        <v>20</v>
      </c>
      <c r="G1419" t="s">
        <v>26</v>
      </c>
      <c r="H1419" t="s">
        <v>27</v>
      </c>
      <c r="I1419" t="s">
        <v>2045</v>
      </c>
      <c r="J1419" t="s">
        <v>24</v>
      </c>
      <c r="K1419" t="s">
        <v>24</v>
      </c>
    </row>
    <row r="1420" spans="1:11" x14ac:dyDescent="0.25">
      <c r="A1420">
        <v>1190214</v>
      </c>
      <c r="B1420">
        <v>173400</v>
      </c>
      <c r="C1420" s="3">
        <f t="shared" si="22"/>
        <v>0.7319444444444444</v>
      </c>
      <c r="D1420" t="s">
        <v>10</v>
      </c>
      <c r="E1420" t="s">
        <v>11</v>
      </c>
      <c r="F1420" t="s">
        <v>217</v>
      </c>
      <c r="G1420" t="s">
        <v>218</v>
      </c>
      <c r="H1420" t="s">
        <v>219</v>
      </c>
      <c r="I1420" t="s">
        <v>1951</v>
      </c>
      <c r="J1420" t="s">
        <v>24</v>
      </c>
      <c r="K1420" t="s">
        <v>24</v>
      </c>
    </row>
    <row r="1421" spans="1:11" x14ac:dyDescent="0.25">
      <c r="A1421">
        <v>1190214</v>
      </c>
      <c r="B1421">
        <v>174408</v>
      </c>
      <c r="C1421" s="3">
        <f t="shared" si="22"/>
        <v>0.73898148148148157</v>
      </c>
      <c r="D1421" t="s">
        <v>18</v>
      </c>
      <c r="E1421" t="s">
        <v>19</v>
      </c>
      <c r="F1421" t="s">
        <v>217</v>
      </c>
      <c r="G1421" t="s">
        <v>218</v>
      </c>
      <c r="H1421" t="s">
        <v>219</v>
      </c>
      <c r="I1421" t="s">
        <v>1944</v>
      </c>
      <c r="J1421" t="s">
        <v>24</v>
      </c>
      <c r="K1421" t="s">
        <v>24</v>
      </c>
    </row>
    <row r="1422" spans="1:11" x14ac:dyDescent="0.25">
      <c r="A1422">
        <v>1190214</v>
      </c>
      <c r="B1422">
        <v>174826</v>
      </c>
      <c r="C1422" s="3">
        <f t="shared" si="22"/>
        <v>0.7419675925925926</v>
      </c>
      <c r="D1422" t="s">
        <v>18</v>
      </c>
      <c r="E1422" t="s">
        <v>19</v>
      </c>
      <c r="F1422" t="s">
        <v>217</v>
      </c>
      <c r="G1422" t="s">
        <v>218</v>
      </c>
      <c r="H1422" t="s">
        <v>219</v>
      </c>
      <c r="I1422" t="s">
        <v>2072</v>
      </c>
      <c r="J1422" t="s">
        <v>24</v>
      </c>
      <c r="K1422" t="s">
        <v>24</v>
      </c>
    </row>
    <row r="1423" spans="1:11" x14ac:dyDescent="0.25">
      <c r="A1423">
        <v>1190214</v>
      </c>
      <c r="B1423">
        <v>174834</v>
      </c>
      <c r="C1423" s="3">
        <f t="shared" si="22"/>
        <v>0.74206018518518524</v>
      </c>
      <c r="D1423" t="s">
        <v>10</v>
      </c>
      <c r="E1423" t="s">
        <v>11</v>
      </c>
      <c r="F1423" t="s">
        <v>198</v>
      </c>
      <c r="G1423" t="s">
        <v>199</v>
      </c>
      <c r="H1423" t="s">
        <v>200</v>
      </c>
      <c r="I1423" t="s">
        <v>2062</v>
      </c>
      <c r="J1423" t="s">
        <v>2063</v>
      </c>
      <c r="K1423" t="s">
        <v>1141</v>
      </c>
    </row>
    <row r="1424" spans="1:11" x14ac:dyDescent="0.25">
      <c r="A1424">
        <v>1190214</v>
      </c>
      <c r="B1424">
        <v>175441</v>
      </c>
      <c r="C1424" s="3">
        <f t="shared" si="22"/>
        <v>0.74630787037037039</v>
      </c>
      <c r="D1424" t="s">
        <v>10</v>
      </c>
      <c r="E1424" t="s">
        <v>11</v>
      </c>
      <c r="F1424" t="s">
        <v>198</v>
      </c>
      <c r="G1424" t="s">
        <v>199</v>
      </c>
      <c r="H1424" t="s">
        <v>200</v>
      </c>
      <c r="I1424" t="s">
        <v>416</v>
      </c>
      <c r="J1424" t="s">
        <v>417</v>
      </c>
      <c r="K1424" t="s">
        <v>1142</v>
      </c>
    </row>
    <row r="1425" spans="1:11" x14ac:dyDescent="0.25">
      <c r="A1425">
        <v>1190214</v>
      </c>
      <c r="B1425">
        <v>175724</v>
      </c>
      <c r="C1425" s="3">
        <f t="shared" si="22"/>
        <v>0.7481944444444445</v>
      </c>
      <c r="D1425" t="s">
        <v>10</v>
      </c>
      <c r="E1425" t="s">
        <v>11</v>
      </c>
      <c r="F1425" t="s">
        <v>198</v>
      </c>
      <c r="G1425" t="s">
        <v>199</v>
      </c>
      <c r="H1425" t="s">
        <v>200</v>
      </c>
      <c r="I1425" t="s">
        <v>416</v>
      </c>
      <c r="J1425" t="s">
        <v>417</v>
      </c>
      <c r="K1425" t="s">
        <v>1144</v>
      </c>
    </row>
    <row r="1426" spans="1:11" x14ac:dyDescent="0.25">
      <c r="A1426">
        <v>1190214</v>
      </c>
      <c r="B1426">
        <v>175806</v>
      </c>
      <c r="C1426" s="3">
        <f t="shared" si="22"/>
        <v>0.74868055555555557</v>
      </c>
      <c r="D1426" t="s">
        <v>18</v>
      </c>
      <c r="E1426" t="s">
        <v>19</v>
      </c>
      <c r="F1426" t="s">
        <v>352</v>
      </c>
      <c r="G1426" t="s">
        <v>353</v>
      </c>
      <c r="H1426" t="s">
        <v>354</v>
      </c>
      <c r="I1426" t="s">
        <v>416</v>
      </c>
      <c r="J1426" t="s">
        <v>417</v>
      </c>
      <c r="K1426" t="s">
        <v>1142</v>
      </c>
    </row>
    <row r="1427" spans="1:11" x14ac:dyDescent="0.25">
      <c r="A1427">
        <v>1190214</v>
      </c>
      <c r="B1427">
        <v>175956</v>
      </c>
      <c r="C1427" s="3">
        <f t="shared" si="22"/>
        <v>0.74995370370370373</v>
      </c>
      <c r="D1427" t="s">
        <v>10</v>
      </c>
      <c r="E1427" t="s">
        <v>11</v>
      </c>
      <c r="F1427" t="s">
        <v>198</v>
      </c>
      <c r="G1427" t="s">
        <v>199</v>
      </c>
      <c r="H1427" t="s">
        <v>200</v>
      </c>
      <c r="I1427" t="s">
        <v>419</v>
      </c>
      <c r="J1427" t="s">
        <v>420</v>
      </c>
      <c r="K1427" t="s">
        <v>1145</v>
      </c>
    </row>
    <row r="1428" spans="1:11" x14ac:dyDescent="0.25">
      <c r="A1428">
        <v>1190214</v>
      </c>
      <c r="B1428">
        <v>180150</v>
      </c>
      <c r="C1428" s="3">
        <f t="shared" si="22"/>
        <v>0.75127314814814816</v>
      </c>
      <c r="D1428" t="s">
        <v>10</v>
      </c>
      <c r="E1428" t="s">
        <v>11</v>
      </c>
      <c r="F1428" t="s">
        <v>198</v>
      </c>
      <c r="G1428" t="s">
        <v>199</v>
      </c>
      <c r="H1428" t="s">
        <v>200</v>
      </c>
      <c r="I1428" t="s">
        <v>2022</v>
      </c>
      <c r="J1428" t="s">
        <v>2023</v>
      </c>
      <c r="K1428" t="s">
        <v>1146</v>
      </c>
    </row>
    <row r="1429" spans="1:11" x14ac:dyDescent="0.25">
      <c r="A1429">
        <v>1190214</v>
      </c>
      <c r="B1429">
        <v>180230</v>
      </c>
      <c r="C1429" s="3">
        <f t="shared" si="22"/>
        <v>0.75173611111111116</v>
      </c>
      <c r="D1429" t="s">
        <v>10</v>
      </c>
      <c r="E1429" t="s">
        <v>11</v>
      </c>
      <c r="F1429" t="s">
        <v>198</v>
      </c>
      <c r="G1429" t="s">
        <v>199</v>
      </c>
      <c r="H1429" t="s">
        <v>200</v>
      </c>
      <c r="I1429" t="s">
        <v>416</v>
      </c>
      <c r="J1429" t="s">
        <v>417</v>
      </c>
      <c r="K1429" t="s">
        <v>1147</v>
      </c>
    </row>
    <row r="1430" spans="1:11" x14ac:dyDescent="0.25">
      <c r="A1430">
        <v>1190214</v>
      </c>
      <c r="B1430">
        <v>180255</v>
      </c>
      <c r="C1430" s="3">
        <f t="shared" si="22"/>
        <v>0.75202546296296291</v>
      </c>
      <c r="D1430" t="s">
        <v>10</v>
      </c>
      <c r="E1430" t="s">
        <v>11</v>
      </c>
      <c r="F1430" t="s">
        <v>198</v>
      </c>
      <c r="G1430" t="s">
        <v>199</v>
      </c>
      <c r="H1430" t="s">
        <v>200</v>
      </c>
      <c r="I1430" t="s">
        <v>419</v>
      </c>
      <c r="J1430" t="s">
        <v>420</v>
      </c>
      <c r="K1430" t="s">
        <v>1148</v>
      </c>
    </row>
    <row r="1431" spans="1:11" x14ac:dyDescent="0.25">
      <c r="A1431">
        <v>1190214</v>
      </c>
      <c r="B1431">
        <v>180307</v>
      </c>
      <c r="C1431" s="3">
        <f t="shared" si="22"/>
        <v>0.75216435185185182</v>
      </c>
      <c r="D1431" t="s">
        <v>270</v>
      </c>
      <c r="E1431" t="s">
        <v>271</v>
      </c>
      <c r="F1431" t="s">
        <v>198</v>
      </c>
      <c r="G1431" t="s">
        <v>199</v>
      </c>
      <c r="H1431" t="s">
        <v>200</v>
      </c>
      <c r="I1431" t="s">
        <v>143</v>
      </c>
      <c r="J1431" t="s">
        <v>144</v>
      </c>
      <c r="K1431" t="s">
        <v>323</v>
      </c>
    </row>
    <row r="1432" spans="1:11" x14ac:dyDescent="0.25">
      <c r="A1432">
        <v>1190214</v>
      </c>
      <c r="B1432">
        <v>180350</v>
      </c>
      <c r="C1432" s="3">
        <f t="shared" si="22"/>
        <v>0.75266203703703705</v>
      </c>
      <c r="D1432" t="s">
        <v>270</v>
      </c>
      <c r="E1432" t="s">
        <v>271</v>
      </c>
      <c r="F1432" t="s">
        <v>198</v>
      </c>
      <c r="G1432" t="s">
        <v>199</v>
      </c>
      <c r="H1432" t="s">
        <v>200</v>
      </c>
      <c r="I1432" t="s">
        <v>416</v>
      </c>
      <c r="J1432" t="s">
        <v>417</v>
      </c>
      <c r="K1432" t="s">
        <v>326</v>
      </c>
    </row>
    <row r="1433" spans="1:11" x14ac:dyDescent="0.25">
      <c r="A1433">
        <v>1190214</v>
      </c>
      <c r="B1433">
        <v>180511</v>
      </c>
      <c r="C1433" s="3">
        <f t="shared" si="22"/>
        <v>0.75359953703703697</v>
      </c>
      <c r="D1433" t="s">
        <v>270</v>
      </c>
      <c r="E1433" t="s">
        <v>271</v>
      </c>
      <c r="F1433" t="s">
        <v>198</v>
      </c>
      <c r="G1433" t="s">
        <v>199</v>
      </c>
      <c r="H1433" t="s">
        <v>200</v>
      </c>
      <c r="I1433" t="s">
        <v>419</v>
      </c>
      <c r="J1433" t="s">
        <v>420</v>
      </c>
      <c r="K1433" t="s">
        <v>334</v>
      </c>
    </row>
    <row r="1434" spans="1:11" x14ac:dyDescent="0.25">
      <c r="A1434">
        <v>1190214</v>
      </c>
      <c r="B1434">
        <v>180633</v>
      </c>
      <c r="C1434" s="3">
        <f t="shared" si="22"/>
        <v>0.75454861111111116</v>
      </c>
      <c r="D1434" t="s">
        <v>10</v>
      </c>
      <c r="E1434" t="s">
        <v>11</v>
      </c>
      <c r="F1434" t="s">
        <v>198</v>
      </c>
      <c r="G1434" t="s">
        <v>199</v>
      </c>
      <c r="H1434" t="s">
        <v>200</v>
      </c>
      <c r="I1434" t="s">
        <v>1945</v>
      </c>
      <c r="J1434" t="s">
        <v>1946</v>
      </c>
      <c r="K1434" t="s">
        <v>1156</v>
      </c>
    </row>
    <row r="1435" spans="1:11" x14ac:dyDescent="0.25">
      <c r="A1435">
        <v>1190214</v>
      </c>
      <c r="B1435">
        <v>180709</v>
      </c>
      <c r="C1435" s="3">
        <f t="shared" si="22"/>
        <v>0.75496527777777789</v>
      </c>
      <c r="D1435" t="s">
        <v>10</v>
      </c>
      <c r="E1435" t="s">
        <v>11</v>
      </c>
      <c r="F1435" t="s">
        <v>198</v>
      </c>
      <c r="G1435" t="s">
        <v>199</v>
      </c>
      <c r="H1435" t="s">
        <v>200</v>
      </c>
      <c r="I1435" t="s">
        <v>416</v>
      </c>
      <c r="J1435" t="s">
        <v>417</v>
      </c>
      <c r="K1435" t="s">
        <v>1157</v>
      </c>
    </row>
    <row r="1436" spans="1:11" x14ac:dyDescent="0.25">
      <c r="A1436">
        <v>1190214</v>
      </c>
      <c r="B1436">
        <v>180733</v>
      </c>
      <c r="C1436" s="3">
        <f t="shared" si="22"/>
        <v>0.75524305555555549</v>
      </c>
      <c r="D1436" t="s">
        <v>10</v>
      </c>
      <c r="E1436" t="s">
        <v>11</v>
      </c>
      <c r="F1436" t="s">
        <v>198</v>
      </c>
      <c r="G1436" t="s">
        <v>199</v>
      </c>
      <c r="H1436" t="s">
        <v>200</v>
      </c>
      <c r="I1436" t="s">
        <v>419</v>
      </c>
      <c r="J1436" t="s">
        <v>420</v>
      </c>
      <c r="K1436" t="s">
        <v>1158</v>
      </c>
    </row>
    <row r="1437" spans="1:11" x14ac:dyDescent="0.25">
      <c r="A1437">
        <v>1190214</v>
      </c>
      <c r="B1437">
        <v>180743</v>
      </c>
      <c r="C1437" s="3">
        <f t="shared" si="22"/>
        <v>0.75535879629629632</v>
      </c>
      <c r="D1437" t="s">
        <v>270</v>
      </c>
      <c r="E1437" t="s">
        <v>271</v>
      </c>
      <c r="F1437" t="s">
        <v>400</v>
      </c>
      <c r="G1437" t="s">
        <v>401</v>
      </c>
      <c r="H1437" t="s">
        <v>402</v>
      </c>
      <c r="I1437" t="s">
        <v>2065</v>
      </c>
      <c r="J1437" t="s">
        <v>2066</v>
      </c>
      <c r="K1437" t="s">
        <v>24</v>
      </c>
    </row>
    <row r="1438" spans="1:11" x14ac:dyDescent="0.25">
      <c r="A1438">
        <v>1190214</v>
      </c>
      <c r="B1438">
        <v>180827</v>
      </c>
      <c r="C1438" s="3">
        <f t="shared" si="22"/>
        <v>0.75586805555555558</v>
      </c>
      <c r="D1438" t="s">
        <v>270</v>
      </c>
      <c r="E1438" t="s">
        <v>271</v>
      </c>
      <c r="F1438" t="s">
        <v>400</v>
      </c>
      <c r="G1438" t="s">
        <v>401</v>
      </c>
      <c r="H1438" t="s">
        <v>402</v>
      </c>
      <c r="I1438" t="s">
        <v>2073</v>
      </c>
      <c r="J1438" t="s">
        <v>2074</v>
      </c>
      <c r="K1438" t="s">
        <v>24</v>
      </c>
    </row>
    <row r="1439" spans="1:11" x14ac:dyDescent="0.25">
      <c r="A1439">
        <v>1190214</v>
      </c>
      <c r="B1439">
        <v>180904</v>
      </c>
      <c r="C1439" s="3">
        <f t="shared" si="22"/>
        <v>0.75629629629629624</v>
      </c>
      <c r="D1439" t="s">
        <v>10</v>
      </c>
      <c r="E1439" t="s">
        <v>11</v>
      </c>
      <c r="F1439" t="s">
        <v>198</v>
      </c>
      <c r="G1439" t="s">
        <v>199</v>
      </c>
      <c r="H1439" t="s">
        <v>200</v>
      </c>
      <c r="I1439" t="s">
        <v>2022</v>
      </c>
      <c r="J1439" t="s">
        <v>2023</v>
      </c>
      <c r="K1439" t="s">
        <v>1159</v>
      </c>
    </row>
    <row r="1440" spans="1:11" x14ac:dyDescent="0.25">
      <c r="A1440">
        <v>1190214</v>
      </c>
      <c r="B1440">
        <v>180906</v>
      </c>
      <c r="C1440" s="3">
        <f t="shared" si="22"/>
        <v>0.75631944444444443</v>
      </c>
      <c r="D1440" t="s">
        <v>270</v>
      </c>
      <c r="E1440" t="s">
        <v>271</v>
      </c>
      <c r="F1440" t="s">
        <v>400</v>
      </c>
      <c r="G1440" t="s">
        <v>401</v>
      </c>
      <c r="H1440" t="s">
        <v>402</v>
      </c>
      <c r="I1440" t="s">
        <v>1938</v>
      </c>
      <c r="J1440" t="s">
        <v>1939</v>
      </c>
      <c r="K1440" t="s">
        <v>24</v>
      </c>
    </row>
    <row r="1441" spans="1:11" x14ac:dyDescent="0.25">
      <c r="A1441">
        <v>1190214</v>
      </c>
      <c r="B1441">
        <v>180934</v>
      </c>
      <c r="C1441" s="3">
        <f t="shared" si="22"/>
        <v>0.75664351851851841</v>
      </c>
      <c r="D1441" t="s">
        <v>10</v>
      </c>
      <c r="E1441" t="s">
        <v>11</v>
      </c>
      <c r="F1441" t="s">
        <v>198</v>
      </c>
      <c r="G1441" t="s">
        <v>199</v>
      </c>
      <c r="H1441" t="s">
        <v>200</v>
      </c>
      <c r="I1441" t="s">
        <v>416</v>
      </c>
      <c r="J1441" t="s">
        <v>417</v>
      </c>
      <c r="K1441" t="s">
        <v>1160</v>
      </c>
    </row>
    <row r="1442" spans="1:11" x14ac:dyDescent="0.25">
      <c r="A1442">
        <v>1190214</v>
      </c>
      <c r="B1442">
        <v>180945</v>
      </c>
      <c r="C1442" s="3">
        <f t="shared" si="22"/>
        <v>0.75677083333333339</v>
      </c>
      <c r="D1442" t="s">
        <v>270</v>
      </c>
      <c r="E1442" t="s">
        <v>271</v>
      </c>
      <c r="F1442" t="s">
        <v>400</v>
      </c>
      <c r="G1442" t="s">
        <v>401</v>
      </c>
      <c r="H1442" t="s">
        <v>402</v>
      </c>
      <c r="I1442" t="s">
        <v>1266</v>
      </c>
      <c r="J1442" t="s">
        <v>1267</v>
      </c>
      <c r="K1442" t="s">
        <v>24</v>
      </c>
    </row>
    <row r="1443" spans="1:11" x14ac:dyDescent="0.25">
      <c r="A1443">
        <v>1190214</v>
      </c>
      <c r="B1443">
        <v>180949</v>
      </c>
      <c r="C1443" s="3">
        <f t="shared" si="22"/>
        <v>0.75681712962962966</v>
      </c>
      <c r="D1443" t="s">
        <v>18</v>
      </c>
      <c r="E1443" t="s">
        <v>19</v>
      </c>
      <c r="F1443" t="s">
        <v>20</v>
      </c>
      <c r="G1443" t="s">
        <v>26</v>
      </c>
      <c r="H1443" t="s">
        <v>27</v>
      </c>
      <c r="I1443" t="s">
        <v>2047</v>
      </c>
      <c r="J1443" t="s">
        <v>24</v>
      </c>
      <c r="K1443" t="s">
        <v>24</v>
      </c>
    </row>
    <row r="1444" spans="1:11" x14ac:dyDescent="0.25">
      <c r="A1444">
        <v>1190214</v>
      </c>
      <c r="B1444">
        <v>180953</v>
      </c>
      <c r="C1444" s="3">
        <f t="shared" si="22"/>
        <v>0.75686342592592604</v>
      </c>
      <c r="D1444" t="s">
        <v>10</v>
      </c>
      <c r="E1444" t="s">
        <v>11</v>
      </c>
      <c r="F1444" t="s">
        <v>198</v>
      </c>
      <c r="G1444" t="s">
        <v>199</v>
      </c>
      <c r="H1444" t="s">
        <v>200</v>
      </c>
      <c r="I1444" t="s">
        <v>419</v>
      </c>
      <c r="J1444" t="s">
        <v>420</v>
      </c>
      <c r="K1444" t="s">
        <v>1162</v>
      </c>
    </row>
    <row r="1445" spans="1:11" x14ac:dyDescent="0.25">
      <c r="A1445">
        <v>1190214</v>
      </c>
      <c r="B1445">
        <v>181049</v>
      </c>
      <c r="C1445" s="3">
        <f t="shared" si="22"/>
        <v>0.7575115740740741</v>
      </c>
      <c r="D1445" t="s">
        <v>10</v>
      </c>
      <c r="E1445" t="s">
        <v>11</v>
      </c>
      <c r="F1445" t="s">
        <v>405</v>
      </c>
      <c r="G1445" t="s">
        <v>406</v>
      </c>
      <c r="H1445" t="s">
        <v>407</v>
      </c>
      <c r="I1445" t="s">
        <v>1266</v>
      </c>
      <c r="J1445" t="s">
        <v>1267</v>
      </c>
      <c r="K1445" t="s">
        <v>24</v>
      </c>
    </row>
    <row r="1446" spans="1:11" x14ac:dyDescent="0.25">
      <c r="A1446">
        <v>1190214</v>
      </c>
      <c r="B1446">
        <v>181142</v>
      </c>
      <c r="C1446" s="3">
        <f t="shared" si="22"/>
        <v>0.75812500000000005</v>
      </c>
      <c r="D1446" t="s">
        <v>10</v>
      </c>
      <c r="E1446" t="s">
        <v>11</v>
      </c>
      <c r="F1446" t="s">
        <v>405</v>
      </c>
      <c r="G1446" t="s">
        <v>406</v>
      </c>
      <c r="H1446" t="s">
        <v>407</v>
      </c>
      <c r="I1446" t="s">
        <v>1938</v>
      </c>
      <c r="J1446" t="s">
        <v>1939</v>
      </c>
      <c r="K1446" t="s">
        <v>24</v>
      </c>
    </row>
    <row r="1447" spans="1:11" x14ac:dyDescent="0.25">
      <c r="A1447">
        <v>1190214</v>
      </c>
      <c r="B1447">
        <v>181235</v>
      </c>
      <c r="C1447" s="3">
        <f t="shared" si="22"/>
        <v>0.75873842592592589</v>
      </c>
      <c r="D1447" t="s">
        <v>10</v>
      </c>
      <c r="E1447" t="s">
        <v>11</v>
      </c>
      <c r="F1447" t="s">
        <v>405</v>
      </c>
      <c r="G1447" t="s">
        <v>406</v>
      </c>
      <c r="H1447" t="s">
        <v>407</v>
      </c>
      <c r="I1447" t="s">
        <v>2073</v>
      </c>
      <c r="J1447" t="s">
        <v>2074</v>
      </c>
      <c r="K1447" t="s">
        <v>24</v>
      </c>
    </row>
    <row r="1448" spans="1:11" x14ac:dyDescent="0.25">
      <c r="A1448">
        <v>1190214</v>
      </c>
      <c r="B1448">
        <v>181425</v>
      </c>
      <c r="C1448" s="3">
        <f t="shared" si="22"/>
        <v>0.76001157407407405</v>
      </c>
      <c r="D1448" t="s">
        <v>10</v>
      </c>
      <c r="E1448" t="s">
        <v>11</v>
      </c>
      <c r="F1448" t="s">
        <v>405</v>
      </c>
      <c r="G1448" t="s">
        <v>406</v>
      </c>
      <c r="H1448" t="s">
        <v>407</v>
      </c>
      <c r="I1448" t="s">
        <v>2065</v>
      </c>
      <c r="J1448" t="s">
        <v>2066</v>
      </c>
      <c r="K1448" t="s">
        <v>24</v>
      </c>
    </row>
    <row r="1449" spans="1:11" x14ac:dyDescent="0.25">
      <c r="A1449">
        <v>1190214</v>
      </c>
      <c r="B1449">
        <v>181743</v>
      </c>
      <c r="C1449" s="3">
        <f t="shared" si="22"/>
        <v>0.76230324074074074</v>
      </c>
      <c r="D1449" t="s">
        <v>10</v>
      </c>
      <c r="E1449" t="s">
        <v>11</v>
      </c>
      <c r="F1449" t="s">
        <v>950</v>
      </c>
      <c r="G1449" t="s">
        <v>951</v>
      </c>
      <c r="H1449" t="s">
        <v>952</v>
      </c>
      <c r="I1449" t="s">
        <v>1951</v>
      </c>
      <c r="J1449" t="s">
        <v>1953</v>
      </c>
      <c r="K1449" t="s">
        <v>2075</v>
      </c>
    </row>
    <row r="1450" spans="1:11" x14ac:dyDescent="0.25">
      <c r="A1450">
        <v>1190214</v>
      </c>
      <c r="B1450">
        <v>181900</v>
      </c>
      <c r="C1450" s="3">
        <f t="shared" si="22"/>
        <v>0.7631944444444444</v>
      </c>
      <c r="D1450" t="s">
        <v>18</v>
      </c>
      <c r="E1450" t="s">
        <v>19</v>
      </c>
      <c r="F1450" t="s">
        <v>198</v>
      </c>
      <c r="G1450" t="s">
        <v>199</v>
      </c>
      <c r="H1450" t="s">
        <v>200</v>
      </c>
      <c r="I1450" t="s">
        <v>143</v>
      </c>
      <c r="J1450" t="s">
        <v>144</v>
      </c>
      <c r="K1450" t="s">
        <v>1697</v>
      </c>
    </row>
    <row r="1451" spans="1:11" x14ac:dyDescent="0.25">
      <c r="A1451">
        <v>1190214</v>
      </c>
      <c r="B1451">
        <v>181941</v>
      </c>
      <c r="C1451" s="3">
        <f t="shared" si="22"/>
        <v>0.76366898148148143</v>
      </c>
      <c r="D1451" t="s">
        <v>18</v>
      </c>
      <c r="E1451" t="s">
        <v>19</v>
      </c>
      <c r="F1451" t="s">
        <v>198</v>
      </c>
      <c r="G1451" t="s">
        <v>199</v>
      </c>
      <c r="H1451" t="s">
        <v>200</v>
      </c>
      <c r="I1451" t="s">
        <v>416</v>
      </c>
      <c r="J1451" t="s">
        <v>417</v>
      </c>
      <c r="K1451" t="s">
        <v>1699</v>
      </c>
    </row>
    <row r="1452" spans="1:11" x14ac:dyDescent="0.25">
      <c r="A1452">
        <v>1190214</v>
      </c>
      <c r="B1452">
        <v>182030</v>
      </c>
      <c r="C1452" s="3">
        <f t="shared" si="22"/>
        <v>0.76423611111111101</v>
      </c>
      <c r="D1452" t="s">
        <v>18</v>
      </c>
      <c r="E1452" t="s">
        <v>19</v>
      </c>
      <c r="F1452" t="s">
        <v>198</v>
      </c>
      <c r="G1452" t="s">
        <v>199</v>
      </c>
      <c r="H1452" t="s">
        <v>200</v>
      </c>
      <c r="I1452" t="s">
        <v>419</v>
      </c>
      <c r="J1452" t="s">
        <v>420</v>
      </c>
      <c r="K1452" t="s">
        <v>1700</v>
      </c>
    </row>
    <row r="1453" spans="1:11" x14ac:dyDescent="0.25">
      <c r="A1453">
        <v>1190214</v>
      </c>
      <c r="B1453">
        <v>185106</v>
      </c>
      <c r="C1453" s="3">
        <f t="shared" si="22"/>
        <v>0.78548611111111111</v>
      </c>
      <c r="D1453" t="s">
        <v>270</v>
      </c>
      <c r="E1453" t="s">
        <v>271</v>
      </c>
      <c r="F1453" t="s">
        <v>352</v>
      </c>
      <c r="G1453" t="s">
        <v>353</v>
      </c>
      <c r="H1453" t="s">
        <v>354</v>
      </c>
      <c r="I1453" t="s">
        <v>143</v>
      </c>
      <c r="J1453" t="s">
        <v>144</v>
      </c>
      <c r="K1453" t="s">
        <v>323</v>
      </c>
    </row>
    <row r="1454" spans="1:11" x14ac:dyDescent="0.25">
      <c r="A1454">
        <v>1190214</v>
      </c>
      <c r="B1454">
        <v>185122</v>
      </c>
      <c r="C1454" s="3">
        <f t="shared" si="22"/>
        <v>0.78567129629629628</v>
      </c>
      <c r="D1454" t="s">
        <v>270</v>
      </c>
      <c r="E1454" t="s">
        <v>271</v>
      </c>
      <c r="F1454" t="s">
        <v>352</v>
      </c>
      <c r="G1454" t="s">
        <v>353</v>
      </c>
      <c r="H1454" t="s">
        <v>354</v>
      </c>
      <c r="I1454" t="s">
        <v>416</v>
      </c>
      <c r="J1454" t="s">
        <v>417</v>
      </c>
      <c r="K1454" t="s">
        <v>326</v>
      </c>
    </row>
    <row r="1455" spans="1:11" x14ac:dyDescent="0.25">
      <c r="A1455">
        <v>1190214</v>
      </c>
      <c r="B1455">
        <v>185145</v>
      </c>
      <c r="C1455" s="3">
        <f t="shared" si="22"/>
        <v>0.78593750000000007</v>
      </c>
      <c r="D1455" t="s">
        <v>270</v>
      </c>
      <c r="E1455" t="s">
        <v>271</v>
      </c>
      <c r="F1455" t="s">
        <v>352</v>
      </c>
      <c r="G1455" t="s">
        <v>353</v>
      </c>
      <c r="H1455" t="s">
        <v>354</v>
      </c>
      <c r="I1455" t="s">
        <v>419</v>
      </c>
      <c r="J1455" t="s">
        <v>420</v>
      </c>
      <c r="K1455" t="s">
        <v>334</v>
      </c>
    </row>
    <row r="1456" spans="1:11" x14ac:dyDescent="0.25">
      <c r="A1456">
        <v>1190217</v>
      </c>
      <c r="B1456">
        <v>101113</v>
      </c>
      <c r="C1456" s="3">
        <f t="shared" si="22"/>
        <v>0.4244560185185185</v>
      </c>
      <c r="D1456" t="s">
        <v>10</v>
      </c>
      <c r="E1456" t="s">
        <v>11</v>
      </c>
      <c r="F1456" t="s">
        <v>12</v>
      </c>
      <c r="G1456" t="s">
        <v>13</v>
      </c>
      <c r="H1456" t="s">
        <v>14</v>
      </c>
      <c r="I1456" t="s">
        <v>989</v>
      </c>
      <c r="J1456" t="s">
        <v>990</v>
      </c>
      <c r="K1456" t="s">
        <v>2076</v>
      </c>
    </row>
    <row r="1457" spans="1:11" x14ac:dyDescent="0.25">
      <c r="A1457">
        <v>1190217</v>
      </c>
      <c r="B1457">
        <v>102938</v>
      </c>
      <c r="C1457" s="3">
        <f t="shared" si="22"/>
        <v>0.43724537037037042</v>
      </c>
      <c r="D1457" t="s">
        <v>18</v>
      </c>
      <c r="E1457" t="s">
        <v>19</v>
      </c>
      <c r="F1457" t="s">
        <v>20</v>
      </c>
      <c r="G1457" t="s">
        <v>26</v>
      </c>
      <c r="H1457" t="s">
        <v>27</v>
      </c>
      <c r="I1457" t="s">
        <v>2045</v>
      </c>
      <c r="J1457" t="s">
        <v>24</v>
      </c>
      <c r="K1457" t="s">
        <v>24</v>
      </c>
    </row>
    <row r="1458" spans="1:11" x14ac:dyDescent="0.25">
      <c r="A1458">
        <v>1190217</v>
      </c>
      <c r="B1458">
        <v>104717</v>
      </c>
      <c r="C1458" s="3">
        <f t="shared" si="22"/>
        <v>0.44950231481481479</v>
      </c>
      <c r="D1458" t="s">
        <v>18</v>
      </c>
      <c r="E1458" t="s">
        <v>19</v>
      </c>
      <c r="F1458" t="s">
        <v>31</v>
      </c>
      <c r="G1458" t="s">
        <v>32</v>
      </c>
      <c r="H1458" t="s">
        <v>33</v>
      </c>
      <c r="I1458" t="s">
        <v>823</v>
      </c>
      <c r="J1458" t="s">
        <v>824</v>
      </c>
      <c r="K1458" t="s">
        <v>2077</v>
      </c>
    </row>
    <row r="1459" spans="1:11" x14ac:dyDescent="0.25">
      <c r="A1459">
        <v>1190217</v>
      </c>
      <c r="B1459">
        <v>104723</v>
      </c>
      <c r="C1459" s="3">
        <f t="shared" si="22"/>
        <v>0.44957175925925924</v>
      </c>
      <c r="D1459" t="s">
        <v>18</v>
      </c>
      <c r="E1459" t="s">
        <v>19</v>
      </c>
      <c r="F1459" t="s">
        <v>31</v>
      </c>
      <c r="G1459" t="s">
        <v>32</v>
      </c>
      <c r="H1459" t="s">
        <v>33</v>
      </c>
      <c r="I1459" t="s">
        <v>34</v>
      </c>
      <c r="J1459" t="s">
        <v>35</v>
      </c>
      <c r="K1459" t="s">
        <v>2078</v>
      </c>
    </row>
    <row r="1460" spans="1:11" x14ac:dyDescent="0.25">
      <c r="A1460">
        <v>1190217</v>
      </c>
      <c r="B1460">
        <v>104728</v>
      </c>
      <c r="C1460" s="3">
        <f t="shared" si="22"/>
        <v>0.4496296296296296</v>
      </c>
      <c r="D1460" t="s">
        <v>18</v>
      </c>
      <c r="E1460" t="s">
        <v>19</v>
      </c>
      <c r="F1460" t="s">
        <v>31</v>
      </c>
      <c r="G1460" t="s">
        <v>32</v>
      </c>
      <c r="H1460" t="s">
        <v>33</v>
      </c>
      <c r="I1460" t="s">
        <v>744</v>
      </c>
      <c r="J1460" t="s">
        <v>745</v>
      </c>
      <c r="K1460" t="s">
        <v>2079</v>
      </c>
    </row>
    <row r="1461" spans="1:11" x14ac:dyDescent="0.25">
      <c r="A1461">
        <v>1190217</v>
      </c>
      <c r="B1461">
        <v>105424</v>
      </c>
      <c r="C1461" s="3">
        <f t="shared" si="22"/>
        <v>0.45444444444444443</v>
      </c>
      <c r="D1461" t="s">
        <v>18</v>
      </c>
      <c r="E1461" t="s">
        <v>19</v>
      </c>
      <c r="F1461" t="s">
        <v>31</v>
      </c>
      <c r="G1461" t="s">
        <v>32</v>
      </c>
      <c r="H1461" t="s">
        <v>33</v>
      </c>
      <c r="I1461" t="s">
        <v>442</v>
      </c>
      <c r="J1461" t="s">
        <v>443</v>
      </c>
      <c r="K1461" t="s">
        <v>2080</v>
      </c>
    </row>
    <row r="1462" spans="1:11" x14ac:dyDescent="0.25">
      <c r="A1462">
        <v>1190217</v>
      </c>
      <c r="B1462">
        <v>105429</v>
      </c>
      <c r="C1462" s="3">
        <f t="shared" si="22"/>
        <v>0.45450231481481485</v>
      </c>
      <c r="D1462" t="s">
        <v>18</v>
      </c>
      <c r="E1462" t="s">
        <v>19</v>
      </c>
      <c r="F1462" t="s">
        <v>31</v>
      </c>
      <c r="G1462" t="s">
        <v>32</v>
      </c>
      <c r="H1462" t="s">
        <v>33</v>
      </c>
      <c r="I1462" t="s">
        <v>2081</v>
      </c>
      <c r="J1462" t="s">
        <v>2082</v>
      </c>
      <c r="K1462" t="s">
        <v>2083</v>
      </c>
    </row>
    <row r="1463" spans="1:11" x14ac:dyDescent="0.25">
      <c r="A1463">
        <v>1190217</v>
      </c>
      <c r="B1463">
        <v>105909</v>
      </c>
      <c r="C1463" s="3">
        <f t="shared" si="22"/>
        <v>0.45774305555555556</v>
      </c>
      <c r="D1463" t="s">
        <v>10</v>
      </c>
      <c r="E1463" t="s">
        <v>11</v>
      </c>
      <c r="F1463" t="s">
        <v>12</v>
      </c>
      <c r="G1463" t="s">
        <v>13</v>
      </c>
      <c r="H1463" t="s">
        <v>14</v>
      </c>
      <c r="I1463" t="s">
        <v>1195</v>
      </c>
      <c r="J1463" t="s">
        <v>1196</v>
      </c>
      <c r="K1463" t="s">
        <v>2084</v>
      </c>
    </row>
    <row r="1464" spans="1:11" x14ac:dyDescent="0.25">
      <c r="A1464">
        <v>1190217</v>
      </c>
      <c r="B1464">
        <v>110612</v>
      </c>
      <c r="C1464" s="3">
        <f t="shared" si="22"/>
        <v>0.46263888888888888</v>
      </c>
      <c r="D1464" t="s">
        <v>18</v>
      </c>
      <c r="E1464" t="s">
        <v>19</v>
      </c>
      <c r="F1464" t="s">
        <v>31</v>
      </c>
      <c r="G1464" t="s">
        <v>32</v>
      </c>
      <c r="H1464" t="s">
        <v>33</v>
      </c>
      <c r="I1464" t="s">
        <v>2085</v>
      </c>
      <c r="J1464" t="s">
        <v>2086</v>
      </c>
      <c r="K1464" t="s">
        <v>2087</v>
      </c>
    </row>
    <row r="1465" spans="1:11" x14ac:dyDescent="0.25">
      <c r="A1465">
        <v>1190217</v>
      </c>
      <c r="B1465">
        <v>110618</v>
      </c>
      <c r="C1465" s="3">
        <f t="shared" si="22"/>
        <v>0.46270833333333333</v>
      </c>
      <c r="D1465" t="s">
        <v>18</v>
      </c>
      <c r="E1465" t="s">
        <v>19</v>
      </c>
      <c r="F1465" t="s">
        <v>31</v>
      </c>
      <c r="G1465" t="s">
        <v>32</v>
      </c>
      <c r="H1465" t="s">
        <v>33</v>
      </c>
      <c r="I1465" t="s">
        <v>143</v>
      </c>
      <c r="J1465" t="s">
        <v>144</v>
      </c>
      <c r="K1465" t="s">
        <v>2088</v>
      </c>
    </row>
    <row r="1466" spans="1:11" x14ac:dyDescent="0.25">
      <c r="A1466">
        <v>1190217</v>
      </c>
      <c r="B1466">
        <v>111253</v>
      </c>
      <c r="C1466" s="3">
        <f t="shared" si="22"/>
        <v>0.46728009259259262</v>
      </c>
      <c r="D1466" t="s">
        <v>18</v>
      </c>
      <c r="E1466" t="s">
        <v>19</v>
      </c>
      <c r="F1466" t="s">
        <v>20</v>
      </c>
      <c r="G1466" t="s">
        <v>21</v>
      </c>
      <c r="H1466" t="s">
        <v>22</v>
      </c>
      <c r="I1466" t="s">
        <v>2089</v>
      </c>
      <c r="J1466" t="s">
        <v>24</v>
      </c>
      <c r="K1466" t="s">
        <v>2090</v>
      </c>
    </row>
    <row r="1467" spans="1:11" x14ac:dyDescent="0.25">
      <c r="A1467">
        <v>1190217</v>
      </c>
      <c r="B1467">
        <v>111529</v>
      </c>
      <c r="C1467" s="3">
        <f t="shared" si="22"/>
        <v>0.46908564814814818</v>
      </c>
      <c r="D1467" t="s">
        <v>270</v>
      </c>
      <c r="E1467" t="s">
        <v>271</v>
      </c>
      <c r="F1467" t="s">
        <v>20</v>
      </c>
      <c r="G1467" t="s">
        <v>21</v>
      </c>
      <c r="H1467" t="s">
        <v>22</v>
      </c>
      <c r="I1467" t="s">
        <v>1295</v>
      </c>
      <c r="J1467" t="s">
        <v>24</v>
      </c>
      <c r="K1467" t="s">
        <v>1296</v>
      </c>
    </row>
    <row r="1468" spans="1:11" x14ac:dyDescent="0.25">
      <c r="A1468">
        <v>1190217</v>
      </c>
      <c r="B1468">
        <v>111615</v>
      </c>
      <c r="C1468" s="3">
        <f t="shared" si="22"/>
        <v>0.46961805555555558</v>
      </c>
      <c r="D1468" t="s">
        <v>270</v>
      </c>
      <c r="E1468" t="s">
        <v>271</v>
      </c>
      <c r="F1468" t="s">
        <v>20</v>
      </c>
      <c r="G1468" t="s">
        <v>26</v>
      </c>
      <c r="H1468" t="s">
        <v>27</v>
      </c>
      <c r="I1468" t="s">
        <v>1295</v>
      </c>
      <c r="J1468" t="s">
        <v>24</v>
      </c>
      <c r="K1468" t="s">
        <v>24</v>
      </c>
    </row>
    <row r="1469" spans="1:11" x14ac:dyDescent="0.25">
      <c r="A1469">
        <v>1190217</v>
      </c>
      <c r="B1469">
        <v>111937</v>
      </c>
      <c r="C1469" s="3">
        <f t="shared" si="22"/>
        <v>0.47195601851851854</v>
      </c>
      <c r="D1469" t="s">
        <v>270</v>
      </c>
      <c r="E1469" t="s">
        <v>271</v>
      </c>
      <c r="F1469" t="s">
        <v>20</v>
      </c>
      <c r="G1469" t="s">
        <v>21</v>
      </c>
      <c r="H1469" t="s">
        <v>22</v>
      </c>
      <c r="I1469" t="s">
        <v>1295</v>
      </c>
      <c r="J1469" t="s">
        <v>24</v>
      </c>
      <c r="K1469" t="s">
        <v>1296</v>
      </c>
    </row>
    <row r="1470" spans="1:11" x14ac:dyDescent="0.25">
      <c r="A1470">
        <v>1190217</v>
      </c>
      <c r="B1470">
        <v>112032</v>
      </c>
      <c r="C1470" s="3">
        <f t="shared" si="22"/>
        <v>0.47259259259259262</v>
      </c>
      <c r="D1470" t="s">
        <v>18</v>
      </c>
      <c r="E1470" t="s">
        <v>19</v>
      </c>
      <c r="F1470" t="s">
        <v>20</v>
      </c>
      <c r="G1470" t="s">
        <v>26</v>
      </c>
      <c r="H1470" t="s">
        <v>27</v>
      </c>
      <c r="I1470" t="s">
        <v>2089</v>
      </c>
      <c r="J1470" t="s">
        <v>24</v>
      </c>
      <c r="K1470" t="s">
        <v>24</v>
      </c>
    </row>
    <row r="1471" spans="1:11" x14ac:dyDescent="0.25">
      <c r="A1471">
        <v>1190217</v>
      </c>
      <c r="B1471">
        <v>112901</v>
      </c>
      <c r="C1471" s="3">
        <f t="shared" si="22"/>
        <v>0.47848379629629628</v>
      </c>
      <c r="D1471" t="s">
        <v>270</v>
      </c>
      <c r="E1471" t="s">
        <v>271</v>
      </c>
      <c r="F1471" t="s">
        <v>430</v>
      </c>
      <c r="G1471" t="s">
        <v>431</v>
      </c>
      <c r="H1471" t="s">
        <v>432</v>
      </c>
      <c r="I1471" t="s">
        <v>2091</v>
      </c>
      <c r="J1471" t="s">
        <v>2092</v>
      </c>
      <c r="K1471" t="s">
        <v>24</v>
      </c>
    </row>
    <row r="1472" spans="1:11" x14ac:dyDescent="0.25">
      <c r="A1472">
        <v>1190217</v>
      </c>
      <c r="B1472">
        <v>114313</v>
      </c>
      <c r="C1472" s="3">
        <f t="shared" si="22"/>
        <v>0.48834490740740738</v>
      </c>
      <c r="D1472" t="s">
        <v>18</v>
      </c>
      <c r="E1472" t="s">
        <v>19</v>
      </c>
      <c r="F1472" t="s">
        <v>31</v>
      </c>
      <c r="G1472" t="s">
        <v>32</v>
      </c>
      <c r="H1472" t="s">
        <v>33</v>
      </c>
      <c r="I1472" t="s">
        <v>2093</v>
      </c>
      <c r="J1472" t="s">
        <v>2094</v>
      </c>
      <c r="K1472" t="s">
        <v>2095</v>
      </c>
    </row>
    <row r="1473" spans="1:11" x14ac:dyDescent="0.25">
      <c r="A1473">
        <v>1190217</v>
      </c>
      <c r="B1473">
        <v>114320</v>
      </c>
      <c r="C1473" s="3">
        <f t="shared" si="22"/>
        <v>0.48842592592592587</v>
      </c>
      <c r="D1473" t="s">
        <v>18</v>
      </c>
      <c r="E1473" t="s">
        <v>19</v>
      </c>
      <c r="F1473" t="s">
        <v>31</v>
      </c>
      <c r="G1473" t="s">
        <v>32</v>
      </c>
      <c r="H1473" t="s">
        <v>33</v>
      </c>
      <c r="I1473" t="s">
        <v>315</v>
      </c>
      <c r="J1473" t="s">
        <v>316</v>
      </c>
      <c r="K1473" t="s">
        <v>2096</v>
      </c>
    </row>
    <row r="1474" spans="1:11" x14ac:dyDescent="0.25">
      <c r="A1474">
        <v>1190217</v>
      </c>
      <c r="B1474">
        <v>114440</v>
      </c>
      <c r="C1474" s="3">
        <f t="shared" si="22"/>
        <v>0.48935185185185182</v>
      </c>
      <c r="D1474" t="s">
        <v>270</v>
      </c>
      <c r="E1474" t="s">
        <v>271</v>
      </c>
      <c r="F1474" t="s">
        <v>20</v>
      </c>
      <c r="G1474" t="s">
        <v>26</v>
      </c>
      <c r="H1474" t="s">
        <v>27</v>
      </c>
      <c r="I1474" t="s">
        <v>2097</v>
      </c>
      <c r="J1474" t="s">
        <v>24</v>
      </c>
      <c r="K1474" t="s">
        <v>2098</v>
      </c>
    </row>
    <row r="1475" spans="1:11" x14ac:dyDescent="0.25">
      <c r="A1475">
        <v>1190217</v>
      </c>
      <c r="B1475">
        <v>114814</v>
      </c>
      <c r="C1475" s="3">
        <f t="shared" ref="C1475:C1538" si="23">--TEXT(B1475,"00\:00\:00")</f>
        <v>0.49182870370370368</v>
      </c>
      <c r="D1475" t="s">
        <v>10</v>
      </c>
      <c r="E1475" t="s">
        <v>11</v>
      </c>
      <c r="F1475" t="s">
        <v>12</v>
      </c>
      <c r="G1475" t="s">
        <v>13</v>
      </c>
      <c r="H1475" t="s">
        <v>14</v>
      </c>
      <c r="I1475" t="s">
        <v>1525</v>
      </c>
      <c r="J1475" t="s">
        <v>1526</v>
      </c>
      <c r="K1475" t="s">
        <v>2099</v>
      </c>
    </row>
    <row r="1476" spans="1:11" x14ac:dyDescent="0.25">
      <c r="A1476">
        <v>1190217</v>
      </c>
      <c r="B1476">
        <v>114906</v>
      </c>
      <c r="C1476" s="3">
        <f t="shared" si="23"/>
        <v>0.49243055555555554</v>
      </c>
      <c r="D1476" t="s">
        <v>10</v>
      </c>
      <c r="E1476" t="s">
        <v>11</v>
      </c>
      <c r="F1476" t="s">
        <v>12</v>
      </c>
      <c r="G1476" t="s">
        <v>13</v>
      </c>
      <c r="H1476" t="s">
        <v>14</v>
      </c>
      <c r="I1476" t="s">
        <v>143</v>
      </c>
      <c r="J1476" t="s">
        <v>144</v>
      </c>
      <c r="K1476" t="s">
        <v>2100</v>
      </c>
    </row>
    <row r="1477" spans="1:11" x14ac:dyDescent="0.25">
      <c r="A1477">
        <v>1190217</v>
      </c>
      <c r="B1477">
        <v>115555</v>
      </c>
      <c r="C1477" s="3">
        <f t="shared" si="23"/>
        <v>0.49716435185185182</v>
      </c>
      <c r="D1477" t="s">
        <v>18</v>
      </c>
      <c r="E1477" t="s">
        <v>19</v>
      </c>
      <c r="F1477" t="s">
        <v>31</v>
      </c>
      <c r="G1477" t="s">
        <v>32</v>
      </c>
      <c r="H1477" t="s">
        <v>33</v>
      </c>
      <c r="I1477" t="s">
        <v>195</v>
      </c>
      <c r="J1477" t="s">
        <v>196</v>
      </c>
      <c r="K1477" t="s">
        <v>2101</v>
      </c>
    </row>
    <row r="1478" spans="1:11" x14ac:dyDescent="0.25">
      <c r="A1478">
        <v>1190217</v>
      </c>
      <c r="B1478">
        <v>115601</v>
      </c>
      <c r="C1478" s="3">
        <f t="shared" si="23"/>
        <v>0.49723379629629627</v>
      </c>
      <c r="D1478" t="s">
        <v>18</v>
      </c>
      <c r="E1478" t="s">
        <v>19</v>
      </c>
      <c r="F1478" t="s">
        <v>31</v>
      </c>
      <c r="G1478" t="s">
        <v>32</v>
      </c>
      <c r="H1478" t="s">
        <v>33</v>
      </c>
      <c r="I1478" t="s">
        <v>2102</v>
      </c>
      <c r="J1478" t="s">
        <v>2103</v>
      </c>
      <c r="K1478" t="s">
        <v>2104</v>
      </c>
    </row>
    <row r="1479" spans="1:11" x14ac:dyDescent="0.25">
      <c r="A1479">
        <v>1190217</v>
      </c>
      <c r="B1479">
        <v>115655</v>
      </c>
      <c r="C1479" s="3">
        <f t="shared" si="23"/>
        <v>0.49785879629629631</v>
      </c>
      <c r="D1479" t="s">
        <v>18</v>
      </c>
      <c r="E1479" t="s">
        <v>19</v>
      </c>
      <c r="F1479" t="s">
        <v>31</v>
      </c>
      <c r="G1479" t="s">
        <v>32</v>
      </c>
      <c r="H1479" t="s">
        <v>33</v>
      </c>
      <c r="I1479" t="s">
        <v>2105</v>
      </c>
      <c r="J1479" t="s">
        <v>2106</v>
      </c>
      <c r="K1479" t="s">
        <v>2107</v>
      </c>
    </row>
    <row r="1480" spans="1:11" x14ac:dyDescent="0.25">
      <c r="A1480">
        <v>1190217</v>
      </c>
      <c r="B1480">
        <v>115701</v>
      </c>
      <c r="C1480" s="3">
        <f t="shared" si="23"/>
        <v>0.49792824074074077</v>
      </c>
      <c r="D1480" t="s">
        <v>18</v>
      </c>
      <c r="E1480" t="s">
        <v>19</v>
      </c>
      <c r="F1480" t="s">
        <v>31</v>
      </c>
      <c r="G1480" t="s">
        <v>32</v>
      </c>
      <c r="H1480" t="s">
        <v>33</v>
      </c>
      <c r="I1480" t="s">
        <v>2108</v>
      </c>
      <c r="J1480" t="s">
        <v>2109</v>
      </c>
      <c r="K1480" t="s">
        <v>2110</v>
      </c>
    </row>
    <row r="1481" spans="1:11" x14ac:dyDescent="0.25">
      <c r="A1481">
        <v>1190217</v>
      </c>
      <c r="B1481">
        <v>115706</v>
      </c>
      <c r="C1481" s="3">
        <f t="shared" si="23"/>
        <v>0.49798611111111107</v>
      </c>
      <c r="D1481" t="s">
        <v>18</v>
      </c>
      <c r="E1481" t="s">
        <v>19</v>
      </c>
      <c r="F1481" t="s">
        <v>31</v>
      </c>
      <c r="G1481" t="s">
        <v>32</v>
      </c>
      <c r="H1481" t="s">
        <v>33</v>
      </c>
      <c r="I1481" t="s">
        <v>501</v>
      </c>
      <c r="J1481" t="s">
        <v>502</v>
      </c>
      <c r="K1481" t="s">
        <v>2111</v>
      </c>
    </row>
    <row r="1482" spans="1:11" x14ac:dyDescent="0.25">
      <c r="A1482">
        <v>1190217</v>
      </c>
      <c r="B1482">
        <v>115804</v>
      </c>
      <c r="C1482" s="3">
        <f t="shared" si="23"/>
        <v>0.49865740740740744</v>
      </c>
      <c r="D1482" t="s">
        <v>18</v>
      </c>
      <c r="E1482" t="s">
        <v>19</v>
      </c>
      <c r="F1482" t="s">
        <v>31</v>
      </c>
      <c r="G1482" t="s">
        <v>32</v>
      </c>
      <c r="H1482" t="s">
        <v>33</v>
      </c>
      <c r="I1482" t="s">
        <v>1046</v>
      </c>
      <c r="J1482" t="s">
        <v>1047</v>
      </c>
      <c r="K1482" t="s">
        <v>2112</v>
      </c>
    </row>
    <row r="1483" spans="1:11" x14ac:dyDescent="0.25">
      <c r="A1483">
        <v>1190217</v>
      </c>
      <c r="B1483">
        <v>115811</v>
      </c>
      <c r="C1483" s="3">
        <f t="shared" si="23"/>
        <v>0.49873842592592593</v>
      </c>
      <c r="D1483" t="s">
        <v>18</v>
      </c>
      <c r="E1483" t="s">
        <v>19</v>
      </c>
      <c r="F1483" t="s">
        <v>31</v>
      </c>
      <c r="G1483" t="s">
        <v>32</v>
      </c>
      <c r="H1483" t="s">
        <v>33</v>
      </c>
      <c r="I1483" t="s">
        <v>2113</v>
      </c>
      <c r="J1483" t="s">
        <v>2114</v>
      </c>
      <c r="K1483" t="s">
        <v>2115</v>
      </c>
    </row>
    <row r="1484" spans="1:11" x14ac:dyDescent="0.25">
      <c r="A1484">
        <v>1190217</v>
      </c>
      <c r="B1484">
        <v>115817</v>
      </c>
      <c r="C1484" s="3">
        <f t="shared" si="23"/>
        <v>0.49880787037037039</v>
      </c>
      <c r="D1484" t="s">
        <v>18</v>
      </c>
      <c r="E1484" t="s">
        <v>19</v>
      </c>
      <c r="F1484" t="s">
        <v>31</v>
      </c>
      <c r="G1484" t="s">
        <v>32</v>
      </c>
      <c r="H1484" t="s">
        <v>33</v>
      </c>
      <c r="I1484" t="s">
        <v>180</v>
      </c>
      <c r="J1484" t="s">
        <v>181</v>
      </c>
      <c r="K1484" t="s">
        <v>2116</v>
      </c>
    </row>
    <row r="1485" spans="1:11" x14ac:dyDescent="0.25">
      <c r="A1485">
        <v>1190217</v>
      </c>
      <c r="B1485">
        <v>115823</v>
      </c>
      <c r="C1485" s="3">
        <f t="shared" si="23"/>
        <v>0.49887731481481484</v>
      </c>
      <c r="D1485" t="s">
        <v>18</v>
      </c>
      <c r="E1485" t="s">
        <v>19</v>
      </c>
      <c r="F1485" t="s">
        <v>31</v>
      </c>
      <c r="G1485" t="s">
        <v>32</v>
      </c>
      <c r="H1485" t="s">
        <v>33</v>
      </c>
      <c r="I1485" t="s">
        <v>187</v>
      </c>
      <c r="J1485" t="s">
        <v>188</v>
      </c>
      <c r="K1485" t="s">
        <v>2117</v>
      </c>
    </row>
    <row r="1486" spans="1:11" x14ac:dyDescent="0.25">
      <c r="A1486">
        <v>1190217</v>
      </c>
      <c r="B1486">
        <v>115829</v>
      </c>
      <c r="C1486" s="3">
        <f t="shared" si="23"/>
        <v>0.4989467592592593</v>
      </c>
      <c r="D1486" t="s">
        <v>18</v>
      </c>
      <c r="E1486" t="s">
        <v>19</v>
      </c>
      <c r="F1486" t="s">
        <v>31</v>
      </c>
      <c r="G1486" t="s">
        <v>32</v>
      </c>
      <c r="H1486" t="s">
        <v>33</v>
      </c>
      <c r="I1486" t="s">
        <v>184</v>
      </c>
      <c r="J1486" t="s">
        <v>185</v>
      </c>
      <c r="K1486" t="s">
        <v>2118</v>
      </c>
    </row>
    <row r="1487" spans="1:11" x14ac:dyDescent="0.25">
      <c r="A1487">
        <v>1190217</v>
      </c>
      <c r="B1487">
        <v>115835</v>
      </c>
      <c r="C1487" s="3">
        <f t="shared" si="23"/>
        <v>0.49901620370370375</v>
      </c>
      <c r="D1487" t="s">
        <v>18</v>
      </c>
      <c r="E1487" t="s">
        <v>19</v>
      </c>
      <c r="F1487" t="s">
        <v>31</v>
      </c>
      <c r="G1487" t="s">
        <v>32</v>
      </c>
      <c r="H1487" t="s">
        <v>33</v>
      </c>
      <c r="I1487" t="s">
        <v>2119</v>
      </c>
      <c r="J1487" t="s">
        <v>2120</v>
      </c>
      <c r="K1487" t="s">
        <v>2121</v>
      </c>
    </row>
    <row r="1488" spans="1:11" x14ac:dyDescent="0.25">
      <c r="A1488">
        <v>1190217</v>
      </c>
      <c r="B1488">
        <v>120053</v>
      </c>
      <c r="C1488" s="3">
        <f t="shared" si="23"/>
        <v>0.50061342592592595</v>
      </c>
      <c r="D1488" t="s">
        <v>18</v>
      </c>
      <c r="E1488" t="s">
        <v>19</v>
      </c>
      <c r="F1488" t="s">
        <v>198</v>
      </c>
      <c r="G1488" t="s">
        <v>199</v>
      </c>
      <c r="H1488" t="s">
        <v>200</v>
      </c>
      <c r="I1488" t="s">
        <v>187</v>
      </c>
      <c r="J1488" t="s">
        <v>188</v>
      </c>
      <c r="K1488" t="s">
        <v>203</v>
      </c>
    </row>
    <row r="1489" spans="1:11" x14ac:dyDescent="0.25">
      <c r="A1489">
        <v>1190217</v>
      </c>
      <c r="B1489">
        <v>120143</v>
      </c>
      <c r="C1489" s="3">
        <f t="shared" si="23"/>
        <v>0.50119212962962967</v>
      </c>
      <c r="D1489" t="s">
        <v>18</v>
      </c>
      <c r="E1489" t="s">
        <v>19</v>
      </c>
      <c r="F1489" t="s">
        <v>198</v>
      </c>
      <c r="G1489" t="s">
        <v>199</v>
      </c>
      <c r="H1489" t="s">
        <v>200</v>
      </c>
      <c r="I1489" t="s">
        <v>201</v>
      </c>
      <c r="J1489" t="s">
        <v>202</v>
      </c>
      <c r="K1489" t="s">
        <v>204</v>
      </c>
    </row>
    <row r="1490" spans="1:11" x14ac:dyDescent="0.25">
      <c r="A1490">
        <v>1190217</v>
      </c>
      <c r="B1490">
        <v>120355</v>
      </c>
      <c r="C1490" s="3">
        <f t="shared" si="23"/>
        <v>0.50271990740740746</v>
      </c>
      <c r="D1490" t="s">
        <v>10</v>
      </c>
      <c r="E1490" t="s">
        <v>11</v>
      </c>
      <c r="F1490" t="s">
        <v>12</v>
      </c>
      <c r="G1490" t="s">
        <v>13</v>
      </c>
      <c r="H1490" t="s">
        <v>14</v>
      </c>
      <c r="I1490" t="s">
        <v>167</v>
      </c>
      <c r="J1490" t="s">
        <v>168</v>
      </c>
      <c r="K1490" t="s">
        <v>2122</v>
      </c>
    </row>
    <row r="1491" spans="1:11" x14ac:dyDescent="0.25">
      <c r="A1491">
        <v>1190217</v>
      </c>
      <c r="B1491">
        <v>120749</v>
      </c>
      <c r="C1491" s="3">
        <f t="shared" si="23"/>
        <v>0.50542824074074078</v>
      </c>
      <c r="D1491" t="s">
        <v>10</v>
      </c>
      <c r="E1491" t="s">
        <v>11</v>
      </c>
      <c r="F1491" t="s">
        <v>12</v>
      </c>
      <c r="G1491" t="s">
        <v>13</v>
      </c>
      <c r="H1491" t="s">
        <v>14</v>
      </c>
      <c r="I1491" t="s">
        <v>336</v>
      </c>
      <c r="J1491" t="s">
        <v>337</v>
      </c>
      <c r="K1491" t="s">
        <v>2123</v>
      </c>
    </row>
    <row r="1492" spans="1:11" x14ac:dyDescent="0.25">
      <c r="A1492">
        <v>1190217</v>
      </c>
      <c r="B1492">
        <v>122544</v>
      </c>
      <c r="C1492" s="3">
        <f t="shared" si="23"/>
        <v>0.51787037037037031</v>
      </c>
      <c r="D1492" t="s">
        <v>18</v>
      </c>
      <c r="E1492" t="s">
        <v>19</v>
      </c>
      <c r="F1492" t="s">
        <v>31</v>
      </c>
      <c r="G1492" t="s">
        <v>32</v>
      </c>
      <c r="H1492" t="s">
        <v>33</v>
      </c>
      <c r="I1492" t="s">
        <v>74</v>
      </c>
      <c r="J1492" t="s">
        <v>75</v>
      </c>
      <c r="K1492" t="s">
        <v>2124</v>
      </c>
    </row>
    <row r="1493" spans="1:11" x14ac:dyDescent="0.25">
      <c r="A1493">
        <v>1190217</v>
      </c>
      <c r="B1493">
        <v>122859</v>
      </c>
      <c r="C1493" s="3">
        <f t="shared" si="23"/>
        <v>0.52012731481481478</v>
      </c>
      <c r="D1493" t="s">
        <v>18</v>
      </c>
      <c r="E1493" t="s">
        <v>19</v>
      </c>
      <c r="F1493" t="s">
        <v>31</v>
      </c>
      <c r="G1493" t="s">
        <v>32</v>
      </c>
      <c r="H1493" t="s">
        <v>33</v>
      </c>
      <c r="I1493" t="s">
        <v>167</v>
      </c>
      <c r="J1493" t="s">
        <v>168</v>
      </c>
      <c r="K1493" t="s">
        <v>2125</v>
      </c>
    </row>
    <row r="1494" spans="1:11" x14ac:dyDescent="0.25">
      <c r="A1494">
        <v>1190217</v>
      </c>
      <c r="B1494">
        <v>123135</v>
      </c>
      <c r="C1494" s="3">
        <f t="shared" si="23"/>
        <v>0.52193287037037039</v>
      </c>
      <c r="D1494" t="s">
        <v>18</v>
      </c>
      <c r="E1494" t="s">
        <v>19</v>
      </c>
      <c r="F1494" t="s">
        <v>31</v>
      </c>
      <c r="G1494" t="s">
        <v>32</v>
      </c>
      <c r="H1494" t="s">
        <v>33</v>
      </c>
      <c r="I1494" t="s">
        <v>315</v>
      </c>
      <c r="J1494" t="s">
        <v>316</v>
      </c>
      <c r="K1494" t="s">
        <v>2126</v>
      </c>
    </row>
    <row r="1495" spans="1:11" x14ac:dyDescent="0.25">
      <c r="A1495">
        <v>1190217</v>
      </c>
      <c r="B1495">
        <v>123209</v>
      </c>
      <c r="C1495" s="3">
        <f t="shared" si="23"/>
        <v>0.52232638888888883</v>
      </c>
      <c r="D1495" t="s">
        <v>10</v>
      </c>
      <c r="E1495" t="s">
        <v>11</v>
      </c>
      <c r="F1495" t="s">
        <v>43</v>
      </c>
      <c r="G1495" t="s">
        <v>44</v>
      </c>
      <c r="H1495" t="s">
        <v>45</v>
      </c>
      <c r="I1495" t="s">
        <v>187</v>
      </c>
      <c r="J1495" t="s">
        <v>188</v>
      </c>
      <c r="K1495" t="s">
        <v>2127</v>
      </c>
    </row>
    <row r="1496" spans="1:11" x14ac:dyDescent="0.25">
      <c r="A1496">
        <v>1190217</v>
      </c>
      <c r="B1496">
        <v>123742</v>
      </c>
      <c r="C1496" s="3">
        <f t="shared" si="23"/>
        <v>0.52618055555555554</v>
      </c>
      <c r="D1496" t="s">
        <v>10</v>
      </c>
      <c r="E1496" t="s">
        <v>11</v>
      </c>
      <c r="F1496" t="s">
        <v>12</v>
      </c>
      <c r="G1496" t="s">
        <v>13</v>
      </c>
      <c r="H1496" t="s">
        <v>14</v>
      </c>
      <c r="I1496" t="s">
        <v>155</v>
      </c>
      <c r="J1496" t="s">
        <v>156</v>
      </c>
      <c r="K1496" t="s">
        <v>2128</v>
      </c>
    </row>
    <row r="1497" spans="1:11" x14ac:dyDescent="0.25">
      <c r="A1497">
        <v>1190217</v>
      </c>
      <c r="B1497">
        <v>124035</v>
      </c>
      <c r="C1497" s="3">
        <f t="shared" si="23"/>
        <v>0.52818287037037037</v>
      </c>
      <c r="D1497" t="s">
        <v>10</v>
      </c>
      <c r="E1497" t="s">
        <v>11</v>
      </c>
      <c r="F1497" t="s">
        <v>12</v>
      </c>
      <c r="G1497" t="s">
        <v>13</v>
      </c>
      <c r="H1497" t="s">
        <v>14</v>
      </c>
      <c r="I1497" t="s">
        <v>2129</v>
      </c>
      <c r="J1497" t="s">
        <v>2130</v>
      </c>
      <c r="K1497" t="s">
        <v>2131</v>
      </c>
    </row>
    <row r="1498" spans="1:11" x14ac:dyDescent="0.25">
      <c r="A1498">
        <v>1190217</v>
      </c>
      <c r="B1498">
        <v>124845</v>
      </c>
      <c r="C1498" s="3">
        <f t="shared" si="23"/>
        <v>0.53385416666666663</v>
      </c>
      <c r="D1498" t="s">
        <v>18</v>
      </c>
      <c r="E1498" t="s">
        <v>19</v>
      </c>
      <c r="F1498" t="s">
        <v>31</v>
      </c>
      <c r="G1498" t="s">
        <v>32</v>
      </c>
      <c r="H1498" t="s">
        <v>33</v>
      </c>
      <c r="I1498" t="s">
        <v>2098</v>
      </c>
      <c r="J1498" t="s">
        <v>2132</v>
      </c>
      <c r="K1498" t="s">
        <v>2133</v>
      </c>
    </row>
    <row r="1499" spans="1:11" x14ac:dyDescent="0.25">
      <c r="A1499">
        <v>1190217</v>
      </c>
      <c r="B1499">
        <v>124851</v>
      </c>
      <c r="C1499" s="3">
        <f t="shared" si="23"/>
        <v>0.53392361111111108</v>
      </c>
      <c r="D1499" t="s">
        <v>18</v>
      </c>
      <c r="E1499" t="s">
        <v>19</v>
      </c>
      <c r="F1499" t="s">
        <v>31</v>
      </c>
      <c r="G1499" t="s">
        <v>32</v>
      </c>
      <c r="H1499" t="s">
        <v>33</v>
      </c>
      <c r="I1499" t="s">
        <v>552</v>
      </c>
      <c r="J1499" t="s">
        <v>553</v>
      </c>
      <c r="K1499" t="s">
        <v>2134</v>
      </c>
    </row>
    <row r="1500" spans="1:11" x14ac:dyDescent="0.25">
      <c r="A1500">
        <v>1190217</v>
      </c>
      <c r="B1500">
        <v>124856</v>
      </c>
      <c r="C1500" s="3">
        <f t="shared" si="23"/>
        <v>0.5339814814814815</v>
      </c>
      <c r="D1500" t="s">
        <v>18</v>
      </c>
      <c r="E1500" t="s">
        <v>19</v>
      </c>
      <c r="F1500" t="s">
        <v>31</v>
      </c>
      <c r="G1500" t="s">
        <v>32</v>
      </c>
      <c r="H1500" t="s">
        <v>33</v>
      </c>
      <c r="I1500" t="s">
        <v>552</v>
      </c>
      <c r="J1500" t="s">
        <v>553</v>
      </c>
      <c r="K1500" t="s">
        <v>2135</v>
      </c>
    </row>
    <row r="1501" spans="1:11" x14ac:dyDescent="0.25">
      <c r="A1501">
        <v>1190217</v>
      </c>
      <c r="B1501">
        <v>125249</v>
      </c>
      <c r="C1501" s="3">
        <f t="shared" si="23"/>
        <v>0.53667824074074078</v>
      </c>
      <c r="D1501" t="s">
        <v>10</v>
      </c>
      <c r="E1501" t="s">
        <v>11</v>
      </c>
      <c r="F1501" t="s">
        <v>198</v>
      </c>
      <c r="G1501" t="s">
        <v>199</v>
      </c>
      <c r="H1501" t="s">
        <v>200</v>
      </c>
      <c r="I1501" t="s">
        <v>201</v>
      </c>
      <c r="J1501" t="s">
        <v>202</v>
      </c>
      <c r="K1501" t="s">
        <v>975</v>
      </c>
    </row>
    <row r="1502" spans="1:11" x14ac:dyDescent="0.25">
      <c r="A1502">
        <v>1190217</v>
      </c>
      <c r="B1502">
        <v>125318</v>
      </c>
      <c r="C1502" s="3">
        <f t="shared" si="23"/>
        <v>0.5370138888888889</v>
      </c>
      <c r="D1502" t="s">
        <v>18</v>
      </c>
      <c r="E1502" t="s">
        <v>19</v>
      </c>
      <c r="F1502" t="s">
        <v>31</v>
      </c>
      <c r="G1502" t="s">
        <v>32</v>
      </c>
      <c r="H1502" t="s">
        <v>33</v>
      </c>
      <c r="I1502" t="s">
        <v>2136</v>
      </c>
      <c r="J1502" t="s">
        <v>2137</v>
      </c>
      <c r="K1502" t="s">
        <v>2138</v>
      </c>
    </row>
    <row r="1503" spans="1:11" x14ac:dyDescent="0.25">
      <c r="A1503">
        <v>1190217</v>
      </c>
      <c r="B1503">
        <v>125608</v>
      </c>
      <c r="C1503" s="3">
        <f t="shared" si="23"/>
        <v>0.53898148148148151</v>
      </c>
      <c r="D1503" t="s">
        <v>10</v>
      </c>
      <c r="E1503" t="s">
        <v>11</v>
      </c>
      <c r="F1503" t="s">
        <v>12</v>
      </c>
      <c r="G1503" t="s">
        <v>13</v>
      </c>
      <c r="H1503" t="s">
        <v>14</v>
      </c>
      <c r="I1503" t="s">
        <v>246</v>
      </c>
      <c r="J1503" t="s">
        <v>247</v>
      </c>
      <c r="K1503" t="s">
        <v>2139</v>
      </c>
    </row>
    <row r="1504" spans="1:11" x14ac:dyDescent="0.25">
      <c r="A1504">
        <v>1190217</v>
      </c>
      <c r="B1504">
        <v>125847</v>
      </c>
      <c r="C1504" s="3">
        <f t="shared" si="23"/>
        <v>0.54082175925925924</v>
      </c>
      <c r="D1504" t="s">
        <v>18</v>
      </c>
      <c r="E1504" t="s">
        <v>19</v>
      </c>
      <c r="F1504" t="s">
        <v>31</v>
      </c>
      <c r="G1504" t="s">
        <v>32</v>
      </c>
      <c r="H1504" t="s">
        <v>33</v>
      </c>
      <c r="I1504" t="s">
        <v>2140</v>
      </c>
      <c r="J1504" t="s">
        <v>2141</v>
      </c>
      <c r="K1504" t="s">
        <v>2142</v>
      </c>
    </row>
    <row r="1505" spans="1:11" x14ac:dyDescent="0.25">
      <c r="A1505">
        <v>1190217</v>
      </c>
      <c r="B1505">
        <v>130238</v>
      </c>
      <c r="C1505" s="3">
        <f t="shared" si="23"/>
        <v>0.54349537037037032</v>
      </c>
      <c r="D1505" t="s">
        <v>18</v>
      </c>
      <c r="E1505" t="s">
        <v>19</v>
      </c>
      <c r="F1505" t="s">
        <v>31</v>
      </c>
      <c r="G1505" t="s">
        <v>32</v>
      </c>
      <c r="H1505" t="s">
        <v>33</v>
      </c>
      <c r="I1505" t="s">
        <v>2143</v>
      </c>
      <c r="J1505" t="s">
        <v>2144</v>
      </c>
      <c r="K1505" t="s">
        <v>2145</v>
      </c>
    </row>
    <row r="1506" spans="1:11" x14ac:dyDescent="0.25">
      <c r="A1506">
        <v>1190217</v>
      </c>
      <c r="B1506">
        <v>130257</v>
      </c>
      <c r="C1506" s="3">
        <f t="shared" si="23"/>
        <v>0.54371527777777773</v>
      </c>
      <c r="D1506" t="s">
        <v>10</v>
      </c>
      <c r="E1506" t="s">
        <v>11</v>
      </c>
      <c r="F1506" t="s">
        <v>198</v>
      </c>
      <c r="G1506" t="s">
        <v>199</v>
      </c>
      <c r="H1506" t="s">
        <v>200</v>
      </c>
      <c r="I1506" t="s">
        <v>187</v>
      </c>
      <c r="J1506" t="s">
        <v>188</v>
      </c>
      <c r="K1506" t="s">
        <v>983</v>
      </c>
    </row>
    <row r="1507" spans="1:11" x14ac:dyDescent="0.25">
      <c r="A1507">
        <v>1190217</v>
      </c>
      <c r="B1507">
        <v>130559</v>
      </c>
      <c r="C1507" s="3">
        <f t="shared" si="23"/>
        <v>0.54582175925925924</v>
      </c>
      <c r="D1507" t="s">
        <v>10</v>
      </c>
      <c r="E1507" t="s">
        <v>11</v>
      </c>
      <c r="F1507" t="s">
        <v>12</v>
      </c>
      <c r="G1507" t="s">
        <v>13</v>
      </c>
      <c r="H1507" t="s">
        <v>14</v>
      </c>
      <c r="I1507" t="s">
        <v>909</v>
      </c>
      <c r="J1507" t="s">
        <v>910</v>
      </c>
      <c r="K1507" t="s">
        <v>2146</v>
      </c>
    </row>
    <row r="1508" spans="1:11" x14ac:dyDescent="0.25">
      <c r="A1508">
        <v>1190217</v>
      </c>
      <c r="B1508">
        <v>130900</v>
      </c>
      <c r="C1508" s="3">
        <f t="shared" si="23"/>
        <v>0.54791666666666672</v>
      </c>
      <c r="D1508" t="s">
        <v>18</v>
      </c>
      <c r="E1508" t="s">
        <v>19</v>
      </c>
      <c r="F1508" t="s">
        <v>318</v>
      </c>
      <c r="G1508" t="s">
        <v>319</v>
      </c>
      <c r="H1508" t="s">
        <v>320</v>
      </c>
      <c r="I1508" t="s">
        <v>2143</v>
      </c>
      <c r="J1508" t="s">
        <v>24</v>
      </c>
      <c r="K1508" t="s">
        <v>2145</v>
      </c>
    </row>
    <row r="1509" spans="1:11" x14ac:dyDescent="0.25">
      <c r="A1509">
        <v>1190217</v>
      </c>
      <c r="B1509">
        <v>131028</v>
      </c>
      <c r="C1509" s="3">
        <f t="shared" si="23"/>
        <v>0.54893518518518525</v>
      </c>
      <c r="D1509" t="s">
        <v>270</v>
      </c>
      <c r="E1509" t="s">
        <v>271</v>
      </c>
      <c r="F1509" t="s">
        <v>20</v>
      </c>
      <c r="G1509" t="s">
        <v>21</v>
      </c>
      <c r="H1509" t="s">
        <v>22</v>
      </c>
      <c r="I1509" t="s">
        <v>2147</v>
      </c>
      <c r="J1509" t="s">
        <v>24</v>
      </c>
      <c r="K1509" t="s">
        <v>2148</v>
      </c>
    </row>
    <row r="1510" spans="1:11" x14ac:dyDescent="0.25">
      <c r="A1510">
        <v>1190217</v>
      </c>
      <c r="B1510">
        <v>131106</v>
      </c>
      <c r="C1510" s="3">
        <f t="shared" si="23"/>
        <v>0.54937500000000006</v>
      </c>
      <c r="D1510" t="s">
        <v>270</v>
      </c>
      <c r="E1510" t="s">
        <v>271</v>
      </c>
      <c r="F1510" t="s">
        <v>20</v>
      </c>
      <c r="G1510" t="s">
        <v>26</v>
      </c>
      <c r="H1510" t="s">
        <v>27</v>
      </c>
      <c r="I1510" t="s">
        <v>2147</v>
      </c>
      <c r="J1510" t="s">
        <v>24</v>
      </c>
      <c r="K1510" t="s">
        <v>24</v>
      </c>
    </row>
    <row r="1511" spans="1:11" x14ac:dyDescent="0.25">
      <c r="A1511">
        <v>1190217</v>
      </c>
      <c r="B1511">
        <v>131850</v>
      </c>
      <c r="C1511" s="3">
        <f t="shared" si="23"/>
        <v>0.55474537037037031</v>
      </c>
      <c r="D1511" t="s">
        <v>10</v>
      </c>
      <c r="E1511" t="s">
        <v>11</v>
      </c>
      <c r="F1511" t="s">
        <v>12</v>
      </c>
      <c r="G1511" t="s">
        <v>13</v>
      </c>
      <c r="H1511" t="s">
        <v>14</v>
      </c>
      <c r="I1511" t="s">
        <v>1803</v>
      </c>
      <c r="J1511" t="s">
        <v>1804</v>
      </c>
      <c r="K1511" t="s">
        <v>2149</v>
      </c>
    </row>
    <row r="1512" spans="1:11" x14ac:dyDescent="0.25">
      <c r="A1512">
        <v>1190217</v>
      </c>
      <c r="B1512">
        <v>132754</v>
      </c>
      <c r="C1512" s="3">
        <f t="shared" si="23"/>
        <v>0.56104166666666666</v>
      </c>
      <c r="D1512" t="s">
        <v>18</v>
      </c>
      <c r="E1512" t="s">
        <v>19</v>
      </c>
      <c r="F1512" t="s">
        <v>31</v>
      </c>
      <c r="G1512" t="s">
        <v>32</v>
      </c>
      <c r="H1512" t="s">
        <v>33</v>
      </c>
      <c r="I1512" t="s">
        <v>2150</v>
      </c>
      <c r="J1512" t="s">
        <v>2151</v>
      </c>
      <c r="K1512" t="s">
        <v>2152</v>
      </c>
    </row>
    <row r="1513" spans="1:11" x14ac:dyDescent="0.25">
      <c r="A1513">
        <v>1190217</v>
      </c>
      <c r="B1513">
        <v>132800</v>
      </c>
      <c r="C1513" s="3">
        <f t="shared" si="23"/>
        <v>0.56111111111111112</v>
      </c>
      <c r="D1513" t="s">
        <v>18</v>
      </c>
      <c r="E1513" t="s">
        <v>19</v>
      </c>
      <c r="F1513" t="s">
        <v>31</v>
      </c>
      <c r="G1513" t="s">
        <v>32</v>
      </c>
      <c r="H1513" t="s">
        <v>33</v>
      </c>
      <c r="I1513" t="s">
        <v>65</v>
      </c>
      <c r="J1513" t="s">
        <v>66</v>
      </c>
      <c r="K1513" t="s">
        <v>2153</v>
      </c>
    </row>
    <row r="1514" spans="1:11" x14ac:dyDescent="0.25">
      <c r="A1514">
        <v>1190217</v>
      </c>
      <c r="B1514">
        <v>133026</v>
      </c>
      <c r="C1514" s="3">
        <f t="shared" si="23"/>
        <v>0.5628009259259259</v>
      </c>
      <c r="D1514" t="s">
        <v>18</v>
      </c>
      <c r="E1514" t="s">
        <v>19</v>
      </c>
      <c r="F1514" t="s">
        <v>31</v>
      </c>
      <c r="G1514" t="s">
        <v>32</v>
      </c>
      <c r="H1514" t="s">
        <v>33</v>
      </c>
      <c r="I1514" t="s">
        <v>2085</v>
      </c>
      <c r="J1514" t="s">
        <v>2086</v>
      </c>
      <c r="K1514" t="s">
        <v>2154</v>
      </c>
    </row>
    <row r="1515" spans="1:11" x14ac:dyDescent="0.25">
      <c r="A1515">
        <v>1190217</v>
      </c>
      <c r="B1515">
        <v>134840</v>
      </c>
      <c r="C1515" s="3">
        <f t="shared" si="23"/>
        <v>0.57546296296296295</v>
      </c>
      <c r="D1515" t="s">
        <v>10</v>
      </c>
      <c r="E1515" t="s">
        <v>11</v>
      </c>
      <c r="F1515" t="s">
        <v>1965</v>
      </c>
      <c r="G1515" t="s">
        <v>1962</v>
      </c>
      <c r="H1515" t="s">
        <v>1963</v>
      </c>
      <c r="I1515" t="s">
        <v>2155</v>
      </c>
      <c r="J1515" t="s">
        <v>24</v>
      </c>
      <c r="K1515" t="s">
        <v>24</v>
      </c>
    </row>
    <row r="1516" spans="1:11" x14ac:dyDescent="0.25">
      <c r="A1516">
        <v>1190217</v>
      </c>
      <c r="B1516">
        <v>134934</v>
      </c>
      <c r="C1516" s="3">
        <f t="shared" si="23"/>
        <v>0.57608796296296294</v>
      </c>
      <c r="D1516" t="s">
        <v>10</v>
      </c>
      <c r="E1516" t="s">
        <v>11</v>
      </c>
      <c r="F1516" t="s">
        <v>20</v>
      </c>
      <c r="G1516" t="s">
        <v>21</v>
      </c>
      <c r="H1516" t="s">
        <v>22</v>
      </c>
      <c r="I1516" t="s">
        <v>2156</v>
      </c>
      <c r="J1516" t="s">
        <v>24</v>
      </c>
      <c r="K1516" t="s">
        <v>2157</v>
      </c>
    </row>
    <row r="1517" spans="1:11" x14ac:dyDescent="0.25">
      <c r="A1517">
        <v>1190217</v>
      </c>
      <c r="B1517">
        <v>135216</v>
      </c>
      <c r="C1517" s="3">
        <f t="shared" si="23"/>
        <v>0.5779629629629629</v>
      </c>
      <c r="D1517" t="s">
        <v>18</v>
      </c>
      <c r="E1517" t="s">
        <v>19</v>
      </c>
      <c r="F1517" t="s">
        <v>31</v>
      </c>
      <c r="G1517" t="s">
        <v>32</v>
      </c>
      <c r="H1517" t="s">
        <v>33</v>
      </c>
      <c r="I1517" t="s">
        <v>583</v>
      </c>
      <c r="J1517" t="s">
        <v>584</v>
      </c>
      <c r="K1517" t="s">
        <v>2158</v>
      </c>
    </row>
    <row r="1518" spans="1:11" x14ac:dyDescent="0.25">
      <c r="A1518">
        <v>1190217</v>
      </c>
      <c r="B1518">
        <v>135223</v>
      </c>
      <c r="C1518" s="3">
        <f t="shared" si="23"/>
        <v>0.57804398148148151</v>
      </c>
      <c r="D1518" t="s">
        <v>18</v>
      </c>
      <c r="E1518" t="s">
        <v>19</v>
      </c>
      <c r="F1518" t="s">
        <v>31</v>
      </c>
      <c r="G1518" t="s">
        <v>32</v>
      </c>
      <c r="H1518" t="s">
        <v>33</v>
      </c>
      <c r="I1518" t="s">
        <v>2159</v>
      </c>
      <c r="J1518" t="s">
        <v>2160</v>
      </c>
      <c r="K1518" t="s">
        <v>2161</v>
      </c>
    </row>
    <row r="1519" spans="1:11" x14ac:dyDescent="0.25">
      <c r="A1519">
        <v>1190217</v>
      </c>
      <c r="B1519">
        <v>135634</v>
      </c>
      <c r="C1519" s="3">
        <f t="shared" si="23"/>
        <v>0.58094907407407403</v>
      </c>
      <c r="D1519" t="s">
        <v>18</v>
      </c>
      <c r="E1519" t="s">
        <v>19</v>
      </c>
      <c r="F1519" t="s">
        <v>31</v>
      </c>
      <c r="G1519" t="s">
        <v>32</v>
      </c>
      <c r="H1519" t="s">
        <v>33</v>
      </c>
      <c r="I1519" t="s">
        <v>552</v>
      </c>
      <c r="J1519" t="s">
        <v>553</v>
      </c>
      <c r="K1519" t="s">
        <v>2162</v>
      </c>
    </row>
    <row r="1520" spans="1:11" x14ac:dyDescent="0.25">
      <c r="A1520">
        <v>1190217</v>
      </c>
      <c r="B1520">
        <v>135731</v>
      </c>
      <c r="C1520" s="3">
        <f t="shared" si="23"/>
        <v>0.58160879629629625</v>
      </c>
      <c r="D1520" t="s">
        <v>18</v>
      </c>
      <c r="E1520" t="s">
        <v>19</v>
      </c>
      <c r="F1520" t="s">
        <v>31</v>
      </c>
      <c r="G1520" t="s">
        <v>32</v>
      </c>
      <c r="H1520" t="s">
        <v>33</v>
      </c>
      <c r="I1520" t="s">
        <v>2163</v>
      </c>
      <c r="J1520" t="s">
        <v>2164</v>
      </c>
      <c r="K1520" t="s">
        <v>2165</v>
      </c>
    </row>
    <row r="1521" spans="1:11" x14ac:dyDescent="0.25">
      <c r="A1521">
        <v>1190217</v>
      </c>
      <c r="B1521">
        <v>140953</v>
      </c>
      <c r="C1521" s="3">
        <f t="shared" si="23"/>
        <v>0.5901967592592593</v>
      </c>
      <c r="D1521" t="s">
        <v>10</v>
      </c>
      <c r="E1521" t="s">
        <v>11</v>
      </c>
      <c r="F1521" t="s">
        <v>12</v>
      </c>
      <c r="G1521" t="s">
        <v>13</v>
      </c>
      <c r="H1521" t="s">
        <v>14</v>
      </c>
      <c r="I1521" t="s">
        <v>600</v>
      </c>
      <c r="J1521" t="s">
        <v>601</v>
      </c>
      <c r="K1521" t="s">
        <v>2166</v>
      </c>
    </row>
    <row r="1522" spans="1:11" x14ac:dyDescent="0.25">
      <c r="A1522">
        <v>1190217</v>
      </c>
      <c r="B1522">
        <v>141549</v>
      </c>
      <c r="C1522" s="3">
        <f t="shared" si="23"/>
        <v>0.59431712962962957</v>
      </c>
      <c r="D1522" t="s">
        <v>10</v>
      </c>
      <c r="E1522" t="s">
        <v>11</v>
      </c>
      <c r="F1522" t="s">
        <v>12</v>
      </c>
      <c r="G1522" t="s">
        <v>13</v>
      </c>
      <c r="H1522" t="s">
        <v>14</v>
      </c>
      <c r="I1522" t="s">
        <v>797</v>
      </c>
      <c r="J1522" t="s">
        <v>798</v>
      </c>
      <c r="K1522" t="s">
        <v>2167</v>
      </c>
    </row>
    <row r="1523" spans="1:11" x14ac:dyDescent="0.25">
      <c r="A1523">
        <v>1190217</v>
      </c>
      <c r="B1523">
        <v>142046</v>
      </c>
      <c r="C1523" s="3">
        <f t="shared" si="23"/>
        <v>0.59775462962962966</v>
      </c>
      <c r="D1523" t="s">
        <v>10</v>
      </c>
      <c r="E1523" t="s">
        <v>11</v>
      </c>
      <c r="F1523" t="s">
        <v>12</v>
      </c>
      <c r="G1523" t="s">
        <v>13</v>
      </c>
      <c r="H1523" t="s">
        <v>14</v>
      </c>
      <c r="I1523" t="s">
        <v>167</v>
      </c>
      <c r="J1523" t="s">
        <v>168</v>
      </c>
      <c r="K1523" t="s">
        <v>2168</v>
      </c>
    </row>
    <row r="1524" spans="1:11" x14ac:dyDescent="0.25">
      <c r="A1524">
        <v>1190217</v>
      </c>
      <c r="B1524">
        <v>143222</v>
      </c>
      <c r="C1524" s="3">
        <f t="shared" si="23"/>
        <v>0.60581018518518526</v>
      </c>
      <c r="D1524" t="s">
        <v>10</v>
      </c>
      <c r="E1524" t="s">
        <v>11</v>
      </c>
      <c r="F1524" t="s">
        <v>12</v>
      </c>
      <c r="G1524" t="s">
        <v>13</v>
      </c>
      <c r="H1524" t="s">
        <v>14</v>
      </c>
      <c r="I1524" t="s">
        <v>1030</v>
      </c>
      <c r="J1524" t="s">
        <v>1031</v>
      </c>
      <c r="K1524" t="s">
        <v>2169</v>
      </c>
    </row>
    <row r="1525" spans="1:11" x14ac:dyDescent="0.25">
      <c r="A1525">
        <v>1190217</v>
      </c>
      <c r="B1525">
        <v>143726</v>
      </c>
      <c r="C1525" s="3">
        <f t="shared" si="23"/>
        <v>0.60932870370370373</v>
      </c>
      <c r="D1525" t="s">
        <v>18</v>
      </c>
      <c r="E1525" t="s">
        <v>19</v>
      </c>
      <c r="F1525" t="s">
        <v>31</v>
      </c>
      <c r="G1525" t="s">
        <v>32</v>
      </c>
      <c r="H1525" t="s">
        <v>33</v>
      </c>
      <c r="I1525" t="s">
        <v>2170</v>
      </c>
      <c r="J1525" t="s">
        <v>2171</v>
      </c>
      <c r="K1525" t="s">
        <v>2172</v>
      </c>
    </row>
    <row r="1526" spans="1:11" x14ac:dyDescent="0.25">
      <c r="A1526">
        <v>1190217</v>
      </c>
      <c r="B1526">
        <v>143734</v>
      </c>
      <c r="C1526" s="3">
        <f t="shared" si="23"/>
        <v>0.60942129629629627</v>
      </c>
      <c r="D1526" t="s">
        <v>18</v>
      </c>
      <c r="E1526" t="s">
        <v>19</v>
      </c>
      <c r="F1526" t="s">
        <v>31</v>
      </c>
      <c r="G1526" t="s">
        <v>32</v>
      </c>
      <c r="H1526" t="s">
        <v>33</v>
      </c>
      <c r="I1526" t="s">
        <v>300</v>
      </c>
      <c r="J1526" t="s">
        <v>301</v>
      </c>
      <c r="K1526" t="s">
        <v>2173</v>
      </c>
    </row>
    <row r="1527" spans="1:11" x14ac:dyDescent="0.25">
      <c r="A1527">
        <v>1190217</v>
      </c>
      <c r="B1527">
        <v>143739</v>
      </c>
      <c r="C1527" s="3">
        <f t="shared" si="23"/>
        <v>0.60947916666666668</v>
      </c>
      <c r="D1527" t="s">
        <v>18</v>
      </c>
      <c r="E1527" t="s">
        <v>19</v>
      </c>
      <c r="F1527" t="s">
        <v>31</v>
      </c>
      <c r="G1527" t="s">
        <v>32</v>
      </c>
      <c r="H1527" t="s">
        <v>33</v>
      </c>
      <c r="I1527" t="s">
        <v>285</v>
      </c>
      <c r="J1527" t="s">
        <v>286</v>
      </c>
      <c r="K1527" t="s">
        <v>2174</v>
      </c>
    </row>
    <row r="1528" spans="1:11" x14ac:dyDescent="0.25">
      <c r="A1528">
        <v>1190217</v>
      </c>
      <c r="B1528">
        <v>144206</v>
      </c>
      <c r="C1528" s="3">
        <f t="shared" si="23"/>
        <v>0.61256944444444439</v>
      </c>
      <c r="D1528" t="s">
        <v>18</v>
      </c>
      <c r="E1528" t="s">
        <v>19</v>
      </c>
      <c r="F1528" t="s">
        <v>31</v>
      </c>
      <c r="G1528" t="s">
        <v>32</v>
      </c>
      <c r="H1528" t="s">
        <v>33</v>
      </c>
      <c r="I1528" t="s">
        <v>2175</v>
      </c>
      <c r="J1528" t="s">
        <v>2176</v>
      </c>
      <c r="K1528" t="s">
        <v>2177</v>
      </c>
    </row>
    <row r="1529" spans="1:11" x14ac:dyDescent="0.25">
      <c r="A1529">
        <v>1190217</v>
      </c>
      <c r="B1529">
        <v>144336</v>
      </c>
      <c r="C1529" s="3">
        <f t="shared" si="23"/>
        <v>0.61361111111111111</v>
      </c>
      <c r="D1529" t="s">
        <v>18</v>
      </c>
      <c r="E1529" t="s">
        <v>19</v>
      </c>
      <c r="F1529" t="s">
        <v>31</v>
      </c>
      <c r="G1529" t="s">
        <v>32</v>
      </c>
      <c r="H1529" t="s">
        <v>33</v>
      </c>
      <c r="I1529" t="s">
        <v>309</v>
      </c>
      <c r="J1529" t="s">
        <v>310</v>
      </c>
      <c r="K1529" t="s">
        <v>2178</v>
      </c>
    </row>
    <row r="1530" spans="1:11" x14ac:dyDescent="0.25">
      <c r="A1530">
        <v>1190217</v>
      </c>
      <c r="B1530">
        <v>145217</v>
      </c>
      <c r="C1530" s="3">
        <f t="shared" si="23"/>
        <v>0.61964120370370368</v>
      </c>
      <c r="D1530" t="s">
        <v>18</v>
      </c>
      <c r="E1530" t="s">
        <v>19</v>
      </c>
      <c r="F1530" t="s">
        <v>31</v>
      </c>
      <c r="G1530" t="s">
        <v>32</v>
      </c>
      <c r="H1530" t="s">
        <v>33</v>
      </c>
      <c r="I1530" t="s">
        <v>2179</v>
      </c>
      <c r="J1530" t="s">
        <v>2180</v>
      </c>
      <c r="K1530" t="s">
        <v>2181</v>
      </c>
    </row>
    <row r="1531" spans="1:11" x14ac:dyDescent="0.25">
      <c r="A1531">
        <v>1190217</v>
      </c>
      <c r="B1531">
        <v>145803</v>
      </c>
      <c r="C1531" s="3">
        <f t="shared" si="23"/>
        <v>0.62364583333333334</v>
      </c>
      <c r="D1531" t="s">
        <v>18</v>
      </c>
      <c r="E1531" t="s">
        <v>19</v>
      </c>
      <c r="F1531" t="s">
        <v>31</v>
      </c>
      <c r="G1531" t="s">
        <v>32</v>
      </c>
      <c r="H1531" t="s">
        <v>33</v>
      </c>
      <c r="I1531" t="s">
        <v>1305</v>
      </c>
      <c r="J1531" t="s">
        <v>1306</v>
      </c>
      <c r="K1531" t="s">
        <v>2182</v>
      </c>
    </row>
    <row r="1532" spans="1:11" x14ac:dyDescent="0.25">
      <c r="A1532">
        <v>1190217</v>
      </c>
      <c r="B1532">
        <v>150603</v>
      </c>
      <c r="C1532" s="3">
        <f t="shared" si="23"/>
        <v>0.62920138888888888</v>
      </c>
      <c r="D1532" t="s">
        <v>10</v>
      </c>
      <c r="E1532" t="s">
        <v>11</v>
      </c>
      <c r="F1532" t="s">
        <v>12</v>
      </c>
      <c r="G1532" t="s">
        <v>13</v>
      </c>
      <c r="H1532" t="s">
        <v>14</v>
      </c>
      <c r="I1532" t="s">
        <v>273</v>
      </c>
      <c r="J1532" t="s">
        <v>274</v>
      </c>
      <c r="K1532" t="s">
        <v>2183</v>
      </c>
    </row>
    <row r="1533" spans="1:11" x14ac:dyDescent="0.25">
      <c r="A1533">
        <v>1190217</v>
      </c>
      <c r="B1533">
        <v>150632</v>
      </c>
      <c r="C1533" s="3">
        <f t="shared" si="23"/>
        <v>0.62953703703703701</v>
      </c>
      <c r="D1533" t="s">
        <v>10</v>
      </c>
      <c r="E1533" t="s">
        <v>11</v>
      </c>
      <c r="F1533" t="s">
        <v>12</v>
      </c>
      <c r="G1533" t="s">
        <v>13</v>
      </c>
      <c r="H1533" t="s">
        <v>14</v>
      </c>
      <c r="I1533" t="s">
        <v>328</v>
      </c>
      <c r="J1533" t="s">
        <v>329</v>
      </c>
      <c r="K1533" t="s">
        <v>2184</v>
      </c>
    </row>
    <row r="1534" spans="1:11" x14ac:dyDescent="0.25">
      <c r="A1534">
        <v>1190217</v>
      </c>
      <c r="B1534">
        <v>151309</v>
      </c>
      <c r="C1534" s="3">
        <f t="shared" si="23"/>
        <v>0.63413194444444443</v>
      </c>
      <c r="D1534" t="s">
        <v>18</v>
      </c>
      <c r="E1534" t="s">
        <v>19</v>
      </c>
      <c r="F1534" t="s">
        <v>31</v>
      </c>
      <c r="G1534" t="s">
        <v>32</v>
      </c>
      <c r="H1534" t="s">
        <v>33</v>
      </c>
      <c r="I1534" t="s">
        <v>273</v>
      </c>
      <c r="J1534" t="s">
        <v>274</v>
      </c>
      <c r="K1534" t="s">
        <v>2185</v>
      </c>
    </row>
    <row r="1535" spans="1:11" x14ac:dyDescent="0.25">
      <c r="A1535">
        <v>1190217</v>
      </c>
      <c r="B1535">
        <v>152208</v>
      </c>
      <c r="C1535" s="3">
        <f t="shared" si="23"/>
        <v>0.64037037037037037</v>
      </c>
      <c r="D1535" t="s">
        <v>10</v>
      </c>
      <c r="E1535" t="s">
        <v>11</v>
      </c>
      <c r="F1535" t="s">
        <v>12</v>
      </c>
      <c r="G1535" t="s">
        <v>13</v>
      </c>
      <c r="H1535" t="s">
        <v>14</v>
      </c>
      <c r="I1535" t="s">
        <v>609</v>
      </c>
      <c r="J1535" t="s">
        <v>610</v>
      </c>
      <c r="K1535" t="s">
        <v>2186</v>
      </c>
    </row>
    <row r="1536" spans="1:11" x14ac:dyDescent="0.25">
      <c r="A1536">
        <v>1190217</v>
      </c>
      <c r="B1536">
        <v>152816</v>
      </c>
      <c r="C1536" s="3">
        <f t="shared" si="23"/>
        <v>0.64462962962962966</v>
      </c>
      <c r="D1536" t="s">
        <v>18</v>
      </c>
      <c r="E1536" t="s">
        <v>19</v>
      </c>
      <c r="F1536" t="s">
        <v>31</v>
      </c>
      <c r="G1536" t="s">
        <v>32</v>
      </c>
      <c r="H1536" t="s">
        <v>33</v>
      </c>
      <c r="I1536" t="s">
        <v>279</v>
      </c>
      <c r="J1536" t="s">
        <v>280</v>
      </c>
      <c r="K1536" t="s">
        <v>2187</v>
      </c>
    </row>
    <row r="1537" spans="1:11" x14ac:dyDescent="0.25">
      <c r="A1537">
        <v>1190217</v>
      </c>
      <c r="B1537">
        <v>152822</v>
      </c>
      <c r="C1537" s="3">
        <f t="shared" si="23"/>
        <v>0.64469907407407401</v>
      </c>
      <c r="D1537" t="s">
        <v>18</v>
      </c>
      <c r="E1537" t="s">
        <v>19</v>
      </c>
      <c r="F1537" t="s">
        <v>31</v>
      </c>
      <c r="G1537" t="s">
        <v>32</v>
      </c>
      <c r="H1537" t="s">
        <v>33</v>
      </c>
      <c r="I1537" t="s">
        <v>291</v>
      </c>
      <c r="J1537" t="s">
        <v>292</v>
      </c>
      <c r="K1537" t="s">
        <v>2188</v>
      </c>
    </row>
    <row r="1538" spans="1:11" x14ac:dyDescent="0.25">
      <c r="A1538">
        <v>1190217</v>
      </c>
      <c r="B1538">
        <v>153340</v>
      </c>
      <c r="C1538" s="3">
        <f t="shared" si="23"/>
        <v>0.64837962962962969</v>
      </c>
      <c r="D1538" t="s">
        <v>270</v>
      </c>
      <c r="E1538" t="s">
        <v>271</v>
      </c>
      <c r="F1538" t="s">
        <v>20</v>
      </c>
      <c r="G1538" t="s">
        <v>21</v>
      </c>
      <c r="H1538" t="s">
        <v>22</v>
      </c>
      <c r="I1538" t="s">
        <v>2189</v>
      </c>
      <c r="J1538" t="s">
        <v>24</v>
      </c>
      <c r="K1538" t="s">
        <v>2190</v>
      </c>
    </row>
    <row r="1539" spans="1:11" x14ac:dyDescent="0.25">
      <c r="A1539">
        <v>1190217</v>
      </c>
      <c r="B1539">
        <v>154252</v>
      </c>
      <c r="C1539" s="3">
        <f t="shared" ref="C1539:C1602" si="24">--TEXT(B1539,"00\:00\:00")</f>
        <v>0.65476851851851847</v>
      </c>
      <c r="D1539" t="s">
        <v>55</v>
      </c>
      <c r="E1539" t="s">
        <v>56</v>
      </c>
      <c r="F1539" t="s">
        <v>433</v>
      </c>
      <c r="G1539" t="s">
        <v>434</v>
      </c>
      <c r="H1539" t="s">
        <v>435</v>
      </c>
      <c r="I1539" t="s">
        <v>2191</v>
      </c>
      <c r="J1539" t="s">
        <v>2192</v>
      </c>
      <c r="K1539" t="s">
        <v>24</v>
      </c>
    </row>
    <row r="1540" spans="1:11" x14ac:dyDescent="0.25">
      <c r="A1540">
        <v>1190217</v>
      </c>
      <c r="B1540">
        <v>154925</v>
      </c>
      <c r="C1540" s="3">
        <f t="shared" si="24"/>
        <v>0.65931712962962963</v>
      </c>
      <c r="D1540" t="s">
        <v>18</v>
      </c>
      <c r="E1540" t="s">
        <v>19</v>
      </c>
      <c r="F1540" t="s">
        <v>31</v>
      </c>
      <c r="G1540" t="s">
        <v>32</v>
      </c>
      <c r="H1540" t="s">
        <v>33</v>
      </c>
      <c r="I1540" t="s">
        <v>2175</v>
      </c>
      <c r="J1540" t="s">
        <v>2176</v>
      </c>
      <c r="K1540" t="s">
        <v>2193</v>
      </c>
    </row>
    <row r="1541" spans="1:11" x14ac:dyDescent="0.25">
      <c r="A1541">
        <v>1190217</v>
      </c>
      <c r="B1541">
        <v>155121</v>
      </c>
      <c r="C1541" s="3">
        <f t="shared" si="24"/>
        <v>0.66065972222222225</v>
      </c>
      <c r="D1541" t="s">
        <v>18</v>
      </c>
      <c r="E1541" t="s">
        <v>19</v>
      </c>
      <c r="F1541" t="s">
        <v>31</v>
      </c>
      <c r="G1541" t="s">
        <v>32</v>
      </c>
      <c r="H1541" t="s">
        <v>33</v>
      </c>
      <c r="I1541" t="s">
        <v>1286</v>
      </c>
      <c r="J1541" t="s">
        <v>1287</v>
      </c>
      <c r="K1541" t="s">
        <v>2194</v>
      </c>
    </row>
    <row r="1542" spans="1:11" x14ac:dyDescent="0.25">
      <c r="A1542">
        <v>1190217</v>
      </c>
      <c r="B1542">
        <v>155127</v>
      </c>
      <c r="C1542" s="3">
        <f t="shared" si="24"/>
        <v>0.6607291666666667</v>
      </c>
      <c r="D1542" t="s">
        <v>18</v>
      </c>
      <c r="E1542" t="s">
        <v>19</v>
      </c>
      <c r="F1542" t="s">
        <v>31</v>
      </c>
      <c r="G1542" t="s">
        <v>32</v>
      </c>
      <c r="H1542" t="s">
        <v>33</v>
      </c>
      <c r="I1542" t="s">
        <v>180</v>
      </c>
      <c r="J1542" t="s">
        <v>181</v>
      </c>
      <c r="K1542" t="s">
        <v>2195</v>
      </c>
    </row>
    <row r="1543" spans="1:11" x14ac:dyDescent="0.25">
      <c r="A1543">
        <v>1190217</v>
      </c>
      <c r="B1543">
        <v>155133</v>
      </c>
      <c r="C1543" s="3">
        <f t="shared" si="24"/>
        <v>0.66079861111111116</v>
      </c>
      <c r="D1543" t="s">
        <v>18</v>
      </c>
      <c r="E1543" t="s">
        <v>19</v>
      </c>
      <c r="F1543" t="s">
        <v>31</v>
      </c>
      <c r="G1543" t="s">
        <v>32</v>
      </c>
      <c r="H1543" t="s">
        <v>33</v>
      </c>
      <c r="I1543" t="s">
        <v>2196</v>
      </c>
      <c r="J1543" t="s">
        <v>2197</v>
      </c>
      <c r="K1543" t="s">
        <v>2198</v>
      </c>
    </row>
    <row r="1544" spans="1:11" x14ac:dyDescent="0.25">
      <c r="A1544">
        <v>1190217</v>
      </c>
      <c r="B1544">
        <v>155141</v>
      </c>
      <c r="C1544" s="3">
        <f t="shared" si="24"/>
        <v>0.66089120370370369</v>
      </c>
      <c r="D1544" t="s">
        <v>18</v>
      </c>
      <c r="E1544" t="s">
        <v>19</v>
      </c>
      <c r="F1544" t="s">
        <v>31</v>
      </c>
      <c r="G1544" t="s">
        <v>32</v>
      </c>
      <c r="H1544" t="s">
        <v>33</v>
      </c>
      <c r="I1544" t="s">
        <v>187</v>
      </c>
      <c r="J1544" t="s">
        <v>188</v>
      </c>
      <c r="K1544" t="s">
        <v>2199</v>
      </c>
    </row>
    <row r="1545" spans="1:11" x14ac:dyDescent="0.25">
      <c r="A1545">
        <v>1190217</v>
      </c>
      <c r="B1545">
        <v>155146</v>
      </c>
      <c r="C1545" s="3">
        <f t="shared" si="24"/>
        <v>0.66094907407407411</v>
      </c>
      <c r="D1545" t="s">
        <v>18</v>
      </c>
      <c r="E1545" t="s">
        <v>19</v>
      </c>
      <c r="F1545" t="s">
        <v>31</v>
      </c>
      <c r="G1545" t="s">
        <v>32</v>
      </c>
      <c r="H1545" t="s">
        <v>33</v>
      </c>
      <c r="I1545" t="s">
        <v>184</v>
      </c>
      <c r="J1545" t="s">
        <v>185</v>
      </c>
      <c r="K1545" t="s">
        <v>2200</v>
      </c>
    </row>
    <row r="1546" spans="1:11" x14ac:dyDescent="0.25">
      <c r="A1546">
        <v>1190217</v>
      </c>
      <c r="B1546">
        <v>155154</v>
      </c>
      <c r="C1546" s="3">
        <f t="shared" si="24"/>
        <v>0.66104166666666664</v>
      </c>
      <c r="D1546" t="s">
        <v>18</v>
      </c>
      <c r="E1546" t="s">
        <v>19</v>
      </c>
      <c r="F1546" t="s">
        <v>31</v>
      </c>
      <c r="G1546" t="s">
        <v>32</v>
      </c>
      <c r="H1546" t="s">
        <v>33</v>
      </c>
      <c r="I1546" t="s">
        <v>74</v>
      </c>
      <c r="J1546" t="s">
        <v>75</v>
      </c>
      <c r="K1546" t="s">
        <v>2201</v>
      </c>
    </row>
    <row r="1547" spans="1:11" x14ac:dyDescent="0.25">
      <c r="A1547">
        <v>1190217</v>
      </c>
      <c r="B1547">
        <v>155408</v>
      </c>
      <c r="C1547" s="3">
        <f t="shared" si="24"/>
        <v>0.66259259259259262</v>
      </c>
      <c r="D1547" t="s">
        <v>270</v>
      </c>
      <c r="E1547" t="s">
        <v>271</v>
      </c>
      <c r="F1547" t="s">
        <v>20</v>
      </c>
      <c r="G1547" t="s">
        <v>21</v>
      </c>
      <c r="H1547" t="s">
        <v>22</v>
      </c>
      <c r="I1547" t="s">
        <v>2202</v>
      </c>
      <c r="J1547" t="s">
        <v>24</v>
      </c>
      <c r="K1547" t="s">
        <v>2203</v>
      </c>
    </row>
    <row r="1548" spans="1:11" x14ac:dyDescent="0.25">
      <c r="A1548">
        <v>1190217</v>
      </c>
      <c r="B1548">
        <v>155451</v>
      </c>
      <c r="C1548" s="3">
        <f t="shared" si="24"/>
        <v>0.66309027777777774</v>
      </c>
      <c r="D1548" t="s">
        <v>270</v>
      </c>
      <c r="E1548" t="s">
        <v>271</v>
      </c>
      <c r="F1548" t="s">
        <v>20</v>
      </c>
      <c r="G1548" t="s">
        <v>26</v>
      </c>
      <c r="H1548" t="s">
        <v>27</v>
      </c>
      <c r="I1548" t="s">
        <v>2202</v>
      </c>
      <c r="J1548" t="s">
        <v>24</v>
      </c>
      <c r="K1548" t="s">
        <v>24</v>
      </c>
    </row>
    <row r="1549" spans="1:11" x14ac:dyDescent="0.25">
      <c r="A1549">
        <v>1190217</v>
      </c>
      <c r="B1549">
        <v>155456</v>
      </c>
      <c r="C1549" s="3">
        <f t="shared" si="24"/>
        <v>0.66314814814814815</v>
      </c>
      <c r="D1549" t="s">
        <v>18</v>
      </c>
      <c r="E1549" t="s">
        <v>19</v>
      </c>
      <c r="F1549" t="s">
        <v>198</v>
      </c>
      <c r="G1549" t="s">
        <v>199</v>
      </c>
      <c r="H1549" t="s">
        <v>200</v>
      </c>
      <c r="I1549" t="s">
        <v>187</v>
      </c>
      <c r="J1549" t="s">
        <v>188</v>
      </c>
      <c r="K1549" t="s">
        <v>205</v>
      </c>
    </row>
    <row r="1550" spans="1:11" x14ac:dyDescent="0.25">
      <c r="A1550">
        <v>1190217</v>
      </c>
      <c r="B1550">
        <v>155541</v>
      </c>
      <c r="C1550" s="3">
        <f t="shared" si="24"/>
        <v>0.66366898148148146</v>
      </c>
      <c r="D1550" t="s">
        <v>18</v>
      </c>
      <c r="E1550" t="s">
        <v>19</v>
      </c>
      <c r="F1550" t="s">
        <v>198</v>
      </c>
      <c r="G1550" t="s">
        <v>199</v>
      </c>
      <c r="H1550" t="s">
        <v>200</v>
      </c>
      <c r="I1550" t="s">
        <v>201</v>
      </c>
      <c r="J1550" t="s">
        <v>202</v>
      </c>
      <c r="K1550" t="s">
        <v>206</v>
      </c>
    </row>
    <row r="1551" spans="1:11" x14ac:dyDescent="0.25">
      <c r="A1551">
        <v>1190217</v>
      </c>
      <c r="B1551">
        <v>155759</v>
      </c>
      <c r="C1551" s="3">
        <f t="shared" si="24"/>
        <v>0.66526620370370371</v>
      </c>
      <c r="D1551" t="s">
        <v>18</v>
      </c>
      <c r="E1551" t="s">
        <v>19</v>
      </c>
      <c r="F1551" t="s">
        <v>31</v>
      </c>
      <c r="G1551" t="s">
        <v>32</v>
      </c>
      <c r="H1551" t="s">
        <v>33</v>
      </c>
      <c r="I1551" t="s">
        <v>315</v>
      </c>
      <c r="J1551" t="s">
        <v>316</v>
      </c>
      <c r="K1551" t="s">
        <v>2204</v>
      </c>
    </row>
    <row r="1552" spans="1:11" x14ac:dyDescent="0.25">
      <c r="A1552">
        <v>1190217</v>
      </c>
      <c r="B1552">
        <v>155805</v>
      </c>
      <c r="C1552" s="3">
        <f t="shared" si="24"/>
        <v>0.66533564814814816</v>
      </c>
      <c r="D1552" t="s">
        <v>18</v>
      </c>
      <c r="E1552" t="s">
        <v>19</v>
      </c>
      <c r="F1552" t="s">
        <v>31</v>
      </c>
      <c r="G1552" t="s">
        <v>32</v>
      </c>
      <c r="H1552" t="s">
        <v>33</v>
      </c>
      <c r="I1552" t="s">
        <v>315</v>
      </c>
      <c r="J1552" t="s">
        <v>316</v>
      </c>
      <c r="K1552" t="s">
        <v>2205</v>
      </c>
    </row>
    <row r="1553" spans="1:11" x14ac:dyDescent="0.25">
      <c r="A1553">
        <v>1190217</v>
      </c>
      <c r="B1553">
        <v>155810</v>
      </c>
      <c r="C1553" s="3">
        <f t="shared" si="24"/>
        <v>0.66539351851851858</v>
      </c>
      <c r="D1553" t="s">
        <v>18</v>
      </c>
      <c r="E1553" t="s">
        <v>19</v>
      </c>
      <c r="F1553" t="s">
        <v>31</v>
      </c>
      <c r="G1553" t="s">
        <v>32</v>
      </c>
      <c r="H1553" t="s">
        <v>33</v>
      </c>
      <c r="I1553" t="s">
        <v>167</v>
      </c>
      <c r="J1553" t="s">
        <v>168</v>
      </c>
      <c r="K1553" t="s">
        <v>2206</v>
      </c>
    </row>
    <row r="1554" spans="1:11" x14ac:dyDescent="0.25">
      <c r="A1554">
        <v>1190217</v>
      </c>
      <c r="B1554">
        <v>160301</v>
      </c>
      <c r="C1554" s="3">
        <f t="shared" si="24"/>
        <v>0.66876157407407411</v>
      </c>
      <c r="D1554" t="s">
        <v>10</v>
      </c>
      <c r="E1554" t="s">
        <v>11</v>
      </c>
      <c r="F1554" t="s">
        <v>12</v>
      </c>
      <c r="G1554" t="s">
        <v>13</v>
      </c>
      <c r="H1554" t="s">
        <v>14</v>
      </c>
      <c r="I1554" t="s">
        <v>1863</v>
      </c>
      <c r="J1554" t="s">
        <v>1864</v>
      </c>
      <c r="K1554" t="s">
        <v>2207</v>
      </c>
    </row>
    <row r="1555" spans="1:11" x14ac:dyDescent="0.25">
      <c r="A1555">
        <v>1190217</v>
      </c>
      <c r="B1555">
        <v>161254</v>
      </c>
      <c r="C1555" s="3">
        <f t="shared" si="24"/>
        <v>0.67562500000000003</v>
      </c>
      <c r="D1555" t="s">
        <v>270</v>
      </c>
      <c r="E1555" t="s">
        <v>271</v>
      </c>
      <c r="F1555" t="s">
        <v>20</v>
      </c>
      <c r="G1555" t="s">
        <v>21</v>
      </c>
      <c r="H1555" t="s">
        <v>22</v>
      </c>
      <c r="I1555" t="s">
        <v>2208</v>
      </c>
      <c r="J1555" t="s">
        <v>24</v>
      </c>
      <c r="K1555" t="s">
        <v>2209</v>
      </c>
    </row>
    <row r="1556" spans="1:11" x14ac:dyDescent="0.25">
      <c r="A1556">
        <v>1190217</v>
      </c>
      <c r="B1556">
        <v>161710</v>
      </c>
      <c r="C1556" s="3">
        <f t="shared" si="24"/>
        <v>0.67858796296296298</v>
      </c>
      <c r="D1556" t="s">
        <v>10</v>
      </c>
      <c r="E1556" t="s">
        <v>11</v>
      </c>
      <c r="F1556" t="s">
        <v>12</v>
      </c>
      <c r="G1556" t="s">
        <v>13</v>
      </c>
      <c r="H1556" t="s">
        <v>14</v>
      </c>
      <c r="I1556" t="s">
        <v>336</v>
      </c>
      <c r="J1556" t="s">
        <v>337</v>
      </c>
      <c r="K1556" t="s">
        <v>2210</v>
      </c>
    </row>
    <row r="1557" spans="1:11" x14ac:dyDescent="0.25">
      <c r="A1557">
        <v>1190217</v>
      </c>
      <c r="B1557">
        <v>163602</v>
      </c>
      <c r="C1557" s="3">
        <f t="shared" si="24"/>
        <v>0.69168981481481484</v>
      </c>
      <c r="D1557" t="s">
        <v>270</v>
      </c>
      <c r="E1557" t="s">
        <v>271</v>
      </c>
      <c r="F1557" t="s">
        <v>20</v>
      </c>
      <c r="G1557" t="s">
        <v>21</v>
      </c>
      <c r="H1557" t="s">
        <v>22</v>
      </c>
      <c r="I1557" t="s">
        <v>2211</v>
      </c>
      <c r="J1557" t="s">
        <v>24</v>
      </c>
      <c r="K1557" t="s">
        <v>2212</v>
      </c>
    </row>
    <row r="1558" spans="1:11" x14ac:dyDescent="0.25">
      <c r="A1558">
        <v>1190217</v>
      </c>
      <c r="B1558">
        <v>163635</v>
      </c>
      <c r="C1558" s="3">
        <f t="shared" si="24"/>
        <v>0.69207175925925923</v>
      </c>
      <c r="D1558" t="s">
        <v>270</v>
      </c>
      <c r="E1558" t="s">
        <v>271</v>
      </c>
      <c r="F1558" t="s">
        <v>20</v>
      </c>
      <c r="G1558" t="s">
        <v>26</v>
      </c>
      <c r="H1558" t="s">
        <v>27</v>
      </c>
      <c r="I1558" t="s">
        <v>2211</v>
      </c>
      <c r="J1558" t="s">
        <v>24</v>
      </c>
      <c r="K1558" t="s">
        <v>24</v>
      </c>
    </row>
    <row r="1559" spans="1:11" x14ac:dyDescent="0.25">
      <c r="A1559">
        <v>1190217</v>
      </c>
      <c r="B1559">
        <v>164002</v>
      </c>
      <c r="C1559" s="3">
        <f t="shared" si="24"/>
        <v>0.69446759259259261</v>
      </c>
      <c r="D1559" t="s">
        <v>270</v>
      </c>
      <c r="E1559" t="s">
        <v>271</v>
      </c>
      <c r="F1559" t="s">
        <v>20</v>
      </c>
      <c r="G1559" t="s">
        <v>26</v>
      </c>
      <c r="H1559" t="s">
        <v>27</v>
      </c>
      <c r="I1559" t="s">
        <v>2211</v>
      </c>
      <c r="J1559" t="s">
        <v>24</v>
      </c>
      <c r="K1559" t="s">
        <v>24</v>
      </c>
    </row>
    <row r="1560" spans="1:11" x14ac:dyDescent="0.25">
      <c r="A1560">
        <v>1190217</v>
      </c>
      <c r="B1560">
        <v>165830</v>
      </c>
      <c r="C1560" s="3">
        <f t="shared" si="24"/>
        <v>0.70729166666666676</v>
      </c>
      <c r="D1560" t="s">
        <v>270</v>
      </c>
      <c r="E1560" t="s">
        <v>271</v>
      </c>
      <c r="F1560" t="s">
        <v>217</v>
      </c>
      <c r="G1560" t="s">
        <v>218</v>
      </c>
      <c r="H1560" t="s">
        <v>219</v>
      </c>
      <c r="I1560" t="s">
        <v>2213</v>
      </c>
      <c r="J1560" t="s">
        <v>24</v>
      </c>
      <c r="K1560" t="s">
        <v>24</v>
      </c>
    </row>
    <row r="1561" spans="1:11" x14ac:dyDescent="0.25">
      <c r="A1561">
        <v>1190217</v>
      </c>
      <c r="B1561">
        <v>171028</v>
      </c>
      <c r="C1561" s="3">
        <f t="shared" si="24"/>
        <v>0.71560185185185177</v>
      </c>
      <c r="D1561" t="s">
        <v>10</v>
      </c>
      <c r="E1561" t="s">
        <v>11</v>
      </c>
      <c r="F1561" t="s">
        <v>43</v>
      </c>
      <c r="G1561" t="s">
        <v>44</v>
      </c>
      <c r="H1561" t="s">
        <v>45</v>
      </c>
      <c r="I1561" t="s">
        <v>641</v>
      </c>
      <c r="J1561" t="s">
        <v>642</v>
      </c>
      <c r="K1561" t="s">
        <v>2214</v>
      </c>
    </row>
    <row r="1562" spans="1:11" x14ac:dyDescent="0.25">
      <c r="A1562">
        <v>1190217</v>
      </c>
      <c r="B1562">
        <v>171044</v>
      </c>
      <c r="C1562" s="3">
        <f t="shared" si="24"/>
        <v>0.71578703703703705</v>
      </c>
      <c r="D1562" t="s">
        <v>10</v>
      </c>
      <c r="E1562" t="s">
        <v>11</v>
      </c>
      <c r="F1562" t="s">
        <v>43</v>
      </c>
      <c r="G1562" t="s">
        <v>44</v>
      </c>
      <c r="H1562" t="s">
        <v>45</v>
      </c>
      <c r="I1562" t="s">
        <v>384</v>
      </c>
      <c r="J1562" t="s">
        <v>385</v>
      </c>
      <c r="K1562" t="s">
        <v>2215</v>
      </c>
    </row>
    <row r="1563" spans="1:11" x14ac:dyDescent="0.25">
      <c r="A1563">
        <v>1190217</v>
      </c>
      <c r="B1563">
        <v>171055</v>
      </c>
      <c r="C1563" s="3">
        <f t="shared" si="24"/>
        <v>0.71591435185185182</v>
      </c>
      <c r="D1563" t="s">
        <v>18</v>
      </c>
      <c r="E1563" t="s">
        <v>19</v>
      </c>
      <c r="F1563" t="s">
        <v>31</v>
      </c>
      <c r="G1563" t="s">
        <v>32</v>
      </c>
      <c r="H1563" t="s">
        <v>33</v>
      </c>
      <c r="I1563" t="s">
        <v>273</v>
      </c>
      <c r="J1563" t="s">
        <v>274</v>
      </c>
      <c r="K1563" t="s">
        <v>2216</v>
      </c>
    </row>
    <row r="1564" spans="1:11" x14ac:dyDescent="0.25">
      <c r="A1564">
        <v>1190217</v>
      </c>
      <c r="B1564">
        <v>171105</v>
      </c>
      <c r="C1564" s="3">
        <f t="shared" si="24"/>
        <v>0.71603009259259265</v>
      </c>
      <c r="D1564" t="s">
        <v>10</v>
      </c>
      <c r="E1564" t="s">
        <v>11</v>
      </c>
      <c r="F1564" t="s">
        <v>43</v>
      </c>
      <c r="G1564" t="s">
        <v>44</v>
      </c>
      <c r="H1564" t="s">
        <v>45</v>
      </c>
      <c r="I1564" t="s">
        <v>390</v>
      </c>
      <c r="J1564" t="s">
        <v>391</v>
      </c>
      <c r="K1564" t="s">
        <v>2217</v>
      </c>
    </row>
    <row r="1565" spans="1:11" x14ac:dyDescent="0.25">
      <c r="A1565">
        <v>1190217</v>
      </c>
      <c r="B1565">
        <v>173012</v>
      </c>
      <c r="C1565" s="3">
        <f t="shared" si="24"/>
        <v>0.72930555555555554</v>
      </c>
      <c r="D1565" t="s">
        <v>270</v>
      </c>
      <c r="E1565" t="s">
        <v>271</v>
      </c>
      <c r="F1565" t="s">
        <v>20</v>
      </c>
      <c r="G1565" t="s">
        <v>21</v>
      </c>
      <c r="H1565" t="s">
        <v>22</v>
      </c>
      <c r="I1565" t="s">
        <v>2218</v>
      </c>
      <c r="J1565" t="s">
        <v>24</v>
      </c>
      <c r="K1565" t="s">
        <v>2219</v>
      </c>
    </row>
    <row r="1566" spans="1:11" x14ac:dyDescent="0.25">
      <c r="A1566">
        <v>1190217</v>
      </c>
      <c r="B1566">
        <v>174907</v>
      </c>
      <c r="C1566" s="3">
        <f t="shared" si="24"/>
        <v>0.74244212962962963</v>
      </c>
      <c r="D1566" t="s">
        <v>270</v>
      </c>
      <c r="E1566" t="s">
        <v>271</v>
      </c>
      <c r="F1566" t="s">
        <v>20</v>
      </c>
      <c r="G1566" t="s">
        <v>26</v>
      </c>
      <c r="H1566" t="s">
        <v>27</v>
      </c>
      <c r="I1566" t="s">
        <v>1723</v>
      </c>
      <c r="J1566" t="s">
        <v>24</v>
      </c>
      <c r="K1566" t="s">
        <v>24</v>
      </c>
    </row>
    <row r="1567" spans="1:11" x14ac:dyDescent="0.25">
      <c r="A1567">
        <v>1190217</v>
      </c>
      <c r="B1567">
        <v>175026</v>
      </c>
      <c r="C1567" s="3">
        <f t="shared" si="24"/>
        <v>0.74335648148148137</v>
      </c>
      <c r="D1567" t="s">
        <v>270</v>
      </c>
      <c r="E1567" t="s">
        <v>271</v>
      </c>
      <c r="F1567" t="s">
        <v>20</v>
      </c>
      <c r="G1567" t="s">
        <v>26</v>
      </c>
      <c r="H1567" t="s">
        <v>27</v>
      </c>
      <c r="I1567" t="s">
        <v>1723</v>
      </c>
      <c r="J1567" t="s">
        <v>24</v>
      </c>
      <c r="K1567" t="s">
        <v>24</v>
      </c>
    </row>
    <row r="1568" spans="1:11" x14ac:dyDescent="0.25">
      <c r="A1568">
        <v>1190217</v>
      </c>
      <c r="B1568">
        <v>175633</v>
      </c>
      <c r="C1568" s="3">
        <f t="shared" si="24"/>
        <v>0.74760416666666663</v>
      </c>
      <c r="D1568" t="s">
        <v>10</v>
      </c>
      <c r="E1568" t="s">
        <v>11</v>
      </c>
      <c r="F1568" t="s">
        <v>405</v>
      </c>
      <c r="G1568" t="s">
        <v>406</v>
      </c>
      <c r="H1568" t="s">
        <v>407</v>
      </c>
      <c r="I1568" t="s">
        <v>1305</v>
      </c>
      <c r="J1568" t="s">
        <v>1306</v>
      </c>
      <c r="K1568" t="s">
        <v>24</v>
      </c>
    </row>
    <row r="1569" spans="1:11" x14ac:dyDescent="0.25">
      <c r="A1569">
        <v>1190217</v>
      </c>
      <c r="B1569">
        <v>175749</v>
      </c>
      <c r="C1569" s="3">
        <f t="shared" si="24"/>
        <v>0.74848379629629624</v>
      </c>
      <c r="D1569" t="s">
        <v>10</v>
      </c>
      <c r="E1569" t="s">
        <v>11</v>
      </c>
      <c r="F1569" t="s">
        <v>405</v>
      </c>
      <c r="G1569" t="s">
        <v>406</v>
      </c>
      <c r="H1569" t="s">
        <v>407</v>
      </c>
      <c r="I1569" t="s">
        <v>870</v>
      </c>
      <c r="J1569" t="s">
        <v>871</v>
      </c>
      <c r="K1569" t="s">
        <v>24</v>
      </c>
    </row>
    <row r="1570" spans="1:11" x14ac:dyDescent="0.25">
      <c r="A1570">
        <v>1190217</v>
      </c>
      <c r="B1570">
        <v>181452</v>
      </c>
      <c r="C1570" s="3">
        <f t="shared" si="24"/>
        <v>0.7603240740740741</v>
      </c>
      <c r="D1570" t="s">
        <v>270</v>
      </c>
      <c r="E1570" t="s">
        <v>271</v>
      </c>
      <c r="F1570" t="s">
        <v>20</v>
      </c>
      <c r="G1570" t="s">
        <v>21</v>
      </c>
      <c r="H1570" t="s">
        <v>22</v>
      </c>
      <c r="I1570" t="s">
        <v>2220</v>
      </c>
      <c r="J1570" t="s">
        <v>24</v>
      </c>
      <c r="K1570" t="s">
        <v>2221</v>
      </c>
    </row>
    <row r="1571" spans="1:11" x14ac:dyDescent="0.25">
      <c r="A1571">
        <v>1190217</v>
      </c>
      <c r="B1571">
        <v>182025</v>
      </c>
      <c r="C1571" s="3">
        <f t="shared" si="24"/>
        <v>0.76417824074074081</v>
      </c>
      <c r="D1571" t="s">
        <v>270</v>
      </c>
      <c r="E1571" t="s">
        <v>271</v>
      </c>
      <c r="F1571" t="s">
        <v>400</v>
      </c>
      <c r="G1571" t="s">
        <v>401</v>
      </c>
      <c r="H1571" t="s">
        <v>402</v>
      </c>
      <c r="I1571" t="s">
        <v>504</v>
      </c>
      <c r="J1571" t="s">
        <v>505</v>
      </c>
      <c r="K1571" t="s">
        <v>24</v>
      </c>
    </row>
    <row r="1572" spans="1:11" x14ac:dyDescent="0.25">
      <c r="A1572">
        <v>1190217</v>
      </c>
      <c r="B1572">
        <v>182519</v>
      </c>
      <c r="C1572" s="3">
        <f t="shared" si="24"/>
        <v>0.76758101851851857</v>
      </c>
      <c r="D1572" t="s">
        <v>10</v>
      </c>
      <c r="E1572" t="s">
        <v>11</v>
      </c>
      <c r="F1572" t="s">
        <v>405</v>
      </c>
      <c r="G1572" t="s">
        <v>406</v>
      </c>
      <c r="H1572" t="s">
        <v>407</v>
      </c>
      <c r="I1572" t="s">
        <v>504</v>
      </c>
      <c r="J1572" t="s">
        <v>505</v>
      </c>
      <c r="K1572" t="s">
        <v>24</v>
      </c>
    </row>
    <row r="1573" spans="1:11" x14ac:dyDescent="0.25">
      <c r="A1573">
        <v>1190217</v>
      </c>
      <c r="B1573">
        <v>182621</v>
      </c>
      <c r="C1573" s="3">
        <f t="shared" si="24"/>
        <v>0.76829861111111108</v>
      </c>
      <c r="D1573" t="s">
        <v>270</v>
      </c>
      <c r="E1573" t="s">
        <v>271</v>
      </c>
      <c r="F1573" t="s">
        <v>198</v>
      </c>
      <c r="G1573" t="s">
        <v>199</v>
      </c>
      <c r="H1573" t="s">
        <v>200</v>
      </c>
      <c r="I1573" t="s">
        <v>638</v>
      </c>
      <c r="J1573" t="s">
        <v>639</v>
      </c>
      <c r="K1573" t="s">
        <v>323</v>
      </c>
    </row>
    <row r="1574" spans="1:11" x14ac:dyDescent="0.25">
      <c r="A1574">
        <v>1190217</v>
      </c>
      <c r="B1574">
        <v>182748</v>
      </c>
      <c r="C1574" s="3">
        <f t="shared" si="24"/>
        <v>0.76930555555555558</v>
      </c>
      <c r="D1574" t="s">
        <v>270</v>
      </c>
      <c r="E1574" t="s">
        <v>271</v>
      </c>
      <c r="F1574" t="s">
        <v>198</v>
      </c>
      <c r="G1574" t="s">
        <v>199</v>
      </c>
      <c r="H1574" t="s">
        <v>200</v>
      </c>
      <c r="I1574" t="s">
        <v>2222</v>
      </c>
      <c r="J1574" t="s">
        <v>2223</v>
      </c>
      <c r="K1574" t="s">
        <v>326</v>
      </c>
    </row>
    <row r="1575" spans="1:11" x14ac:dyDescent="0.25">
      <c r="A1575">
        <v>1190217</v>
      </c>
      <c r="B1575">
        <v>182842</v>
      </c>
      <c r="C1575" s="3">
        <f t="shared" si="24"/>
        <v>0.76993055555555545</v>
      </c>
      <c r="D1575" t="s">
        <v>270</v>
      </c>
      <c r="E1575" t="s">
        <v>271</v>
      </c>
      <c r="F1575" t="s">
        <v>198</v>
      </c>
      <c r="G1575" t="s">
        <v>199</v>
      </c>
      <c r="H1575" t="s">
        <v>200</v>
      </c>
      <c r="I1575" t="s">
        <v>2163</v>
      </c>
      <c r="J1575" t="s">
        <v>2164</v>
      </c>
      <c r="K1575" t="s">
        <v>334</v>
      </c>
    </row>
    <row r="1576" spans="1:11" x14ac:dyDescent="0.25">
      <c r="A1576">
        <v>1190217</v>
      </c>
      <c r="B1576">
        <v>182926</v>
      </c>
      <c r="C1576" s="3">
        <f t="shared" si="24"/>
        <v>0.77043981481481483</v>
      </c>
      <c r="D1576" t="s">
        <v>270</v>
      </c>
      <c r="E1576" t="s">
        <v>271</v>
      </c>
      <c r="F1576" t="s">
        <v>198</v>
      </c>
      <c r="G1576" t="s">
        <v>199</v>
      </c>
      <c r="H1576" t="s">
        <v>200</v>
      </c>
      <c r="I1576" t="s">
        <v>416</v>
      </c>
      <c r="J1576" t="s">
        <v>417</v>
      </c>
      <c r="K1576" t="s">
        <v>335</v>
      </c>
    </row>
    <row r="1577" spans="1:11" x14ac:dyDescent="0.25">
      <c r="A1577">
        <v>1190217</v>
      </c>
      <c r="B1577">
        <v>183013</v>
      </c>
      <c r="C1577" s="3">
        <f t="shared" si="24"/>
        <v>0.77098379629629632</v>
      </c>
      <c r="D1577" t="s">
        <v>270</v>
      </c>
      <c r="E1577" t="s">
        <v>271</v>
      </c>
      <c r="F1577" t="s">
        <v>198</v>
      </c>
      <c r="G1577" t="s">
        <v>199</v>
      </c>
      <c r="H1577" t="s">
        <v>200</v>
      </c>
      <c r="I1577" t="s">
        <v>419</v>
      </c>
      <c r="J1577" t="s">
        <v>420</v>
      </c>
      <c r="K1577" t="s">
        <v>355</v>
      </c>
    </row>
    <row r="1578" spans="1:11" x14ac:dyDescent="0.25">
      <c r="A1578">
        <v>1190217</v>
      </c>
      <c r="B1578">
        <v>190007</v>
      </c>
      <c r="C1578" s="3">
        <f t="shared" si="24"/>
        <v>0.79174768518518512</v>
      </c>
      <c r="D1578" t="s">
        <v>10</v>
      </c>
      <c r="E1578" t="s">
        <v>11</v>
      </c>
      <c r="F1578" t="s">
        <v>1965</v>
      </c>
      <c r="G1578" t="s">
        <v>1962</v>
      </c>
      <c r="H1578" t="s">
        <v>1963</v>
      </c>
      <c r="I1578" t="s">
        <v>2224</v>
      </c>
      <c r="J1578" t="s">
        <v>24</v>
      </c>
      <c r="K1578" t="s">
        <v>24</v>
      </c>
    </row>
    <row r="1579" spans="1:11" x14ac:dyDescent="0.25">
      <c r="A1579">
        <v>1190217</v>
      </c>
      <c r="B1579">
        <v>190050</v>
      </c>
      <c r="C1579" s="3">
        <f t="shared" si="24"/>
        <v>0.79224537037037035</v>
      </c>
      <c r="D1579" t="s">
        <v>10</v>
      </c>
      <c r="E1579" t="s">
        <v>11</v>
      </c>
      <c r="F1579" t="s">
        <v>20</v>
      </c>
      <c r="G1579" t="s">
        <v>21</v>
      </c>
      <c r="H1579" t="s">
        <v>22</v>
      </c>
      <c r="I1579" t="s">
        <v>2225</v>
      </c>
      <c r="J1579" t="s">
        <v>24</v>
      </c>
      <c r="K1579" t="s">
        <v>2226</v>
      </c>
    </row>
    <row r="1580" spans="1:11" x14ac:dyDescent="0.25">
      <c r="A1580">
        <v>1190218</v>
      </c>
      <c r="B1580">
        <v>104620</v>
      </c>
      <c r="C1580" s="3">
        <f t="shared" si="24"/>
        <v>0.44884259259259257</v>
      </c>
      <c r="D1580" t="s">
        <v>18</v>
      </c>
      <c r="E1580" t="s">
        <v>19</v>
      </c>
      <c r="F1580" t="s">
        <v>31</v>
      </c>
      <c r="G1580" t="s">
        <v>32</v>
      </c>
      <c r="H1580" t="s">
        <v>33</v>
      </c>
      <c r="I1580" t="s">
        <v>187</v>
      </c>
      <c r="J1580" t="s">
        <v>188</v>
      </c>
      <c r="K1580" t="s">
        <v>2227</v>
      </c>
    </row>
    <row r="1581" spans="1:11" x14ac:dyDescent="0.25">
      <c r="A1581">
        <v>1190218</v>
      </c>
      <c r="B1581">
        <v>104628</v>
      </c>
      <c r="C1581" s="3">
        <f t="shared" si="24"/>
        <v>0.44893518518518521</v>
      </c>
      <c r="D1581" t="s">
        <v>18</v>
      </c>
      <c r="E1581" t="s">
        <v>19</v>
      </c>
      <c r="F1581" t="s">
        <v>31</v>
      </c>
      <c r="G1581" t="s">
        <v>32</v>
      </c>
      <c r="H1581" t="s">
        <v>33</v>
      </c>
      <c r="I1581" t="s">
        <v>2228</v>
      </c>
      <c r="J1581" t="s">
        <v>2229</v>
      </c>
      <c r="K1581" t="s">
        <v>2230</v>
      </c>
    </row>
    <row r="1582" spans="1:11" x14ac:dyDescent="0.25">
      <c r="A1582">
        <v>1190218</v>
      </c>
      <c r="B1582">
        <v>104642</v>
      </c>
      <c r="C1582" s="3">
        <f t="shared" si="24"/>
        <v>0.44909722222222226</v>
      </c>
      <c r="D1582" t="s">
        <v>18</v>
      </c>
      <c r="E1582" t="s">
        <v>19</v>
      </c>
      <c r="F1582" t="s">
        <v>31</v>
      </c>
      <c r="G1582" t="s">
        <v>32</v>
      </c>
      <c r="H1582" t="s">
        <v>33</v>
      </c>
      <c r="I1582" t="s">
        <v>184</v>
      </c>
      <c r="J1582" t="s">
        <v>185</v>
      </c>
      <c r="K1582" t="s">
        <v>2231</v>
      </c>
    </row>
    <row r="1583" spans="1:11" x14ac:dyDescent="0.25">
      <c r="A1583">
        <v>1190218</v>
      </c>
      <c r="B1583">
        <v>104647</v>
      </c>
      <c r="C1583" s="3">
        <f t="shared" si="24"/>
        <v>0.44915509259259262</v>
      </c>
      <c r="D1583" t="s">
        <v>18</v>
      </c>
      <c r="E1583" t="s">
        <v>19</v>
      </c>
      <c r="F1583" t="s">
        <v>31</v>
      </c>
      <c r="G1583" t="s">
        <v>32</v>
      </c>
      <c r="H1583" t="s">
        <v>33</v>
      </c>
      <c r="I1583" t="s">
        <v>15</v>
      </c>
      <c r="J1583" t="s">
        <v>16</v>
      </c>
      <c r="K1583" t="s">
        <v>2232</v>
      </c>
    </row>
    <row r="1584" spans="1:11" x14ac:dyDescent="0.25">
      <c r="A1584">
        <v>1190218</v>
      </c>
      <c r="B1584">
        <v>104654</v>
      </c>
      <c r="C1584" s="3">
        <f t="shared" si="24"/>
        <v>0.44923611111111111</v>
      </c>
      <c r="D1584" t="s">
        <v>18</v>
      </c>
      <c r="E1584" t="s">
        <v>19</v>
      </c>
      <c r="F1584" t="s">
        <v>31</v>
      </c>
      <c r="G1584" t="s">
        <v>32</v>
      </c>
      <c r="H1584" t="s">
        <v>33</v>
      </c>
      <c r="I1584" t="s">
        <v>180</v>
      </c>
      <c r="J1584" t="s">
        <v>181</v>
      </c>
      <c r="K1584" t="s">
        <v>2233</v>
      </c>
    </row>
    <row r="1585" spans="1:11" x14ac:dyDescent="0.25">
      <c r="A1585">
        <v>1190218</v>
      </c>
      <c r="B1585">
        <v>105349</v>
      </c>
      <c r="C1585" s="3">
        <f t="shared" si="24"/>
        <v>0.4540393518518519</v>
      </c>
      <c r="D1585" t="s">
        <v>18</v>
      </c>
      <c r="E1585" t="s">
        <v>19</v>
      </c>
      <c r="F1585" t="s">
        <v>31</v>
      </c>
      <c r="G1585" t="s">
        <v>32</v>
      </c>
      <c r="H1585" t="s">
        <v>33</v>
      </c>
      <c r="I1585" t="s">
        <v>2234</v>
      </c>
      <c r="J1585" t="s">
        <v>2235</v>
      </c>
      <c r="K1585" t="s">
        <v>2236</v>
      </c>
    </row>
    <row r="1586" spans="1:11" x14ac:dyDescent="0.25">
      <c r="A1586">
        <v>1190218</v>
      </c>
      <c r="B1586">
        <v>105359</v>
      </c>
      <c r="C1586" s="3">
        <f t="shared" si="24"/>
        <v>0.45415509259259257</v>
      </c>
      <c r="D1586" t="s">
        <v>18</v>
      </c>
      <c r="E1586" t="s">
        <v>19</v>
      </c>
      <c r="F1586" t="s">
        <v>31</v>
      </c>
      <c r="G1586" t="s">
        <v>32</v>
      </c>
      <c r="H1586" t="s">
        <v>33</v>
      </c>
      <c r="I1586" t="s">
        <v>2237</v>
      </c>
      <c r="J1586" t="s">
        <v>2238</v>
      </c>
      <c r="K1586" t="s">
        <v>2239</v>
      </c>
    </row>
    <row r="1587" spans="1:11" x14ac:dyDescent="0.25">
      <c r="A1587">
        <v>1190218</v>
      </c>
      <c r="B1587">
        <v>105746</v>
      </c>
      <c r="C1587" s="3">
        <f t="shared" si="24"/>
        <v>0.45678240740740739</v>
      </c>
      <c r="D1587" t="s">
        <v>10</v>
      </c>
      <c r="E1587" t="s">
        <v>11</v>
      </c>
      <c r="F1587" t="s">
        <v>12</v>
      </c>
      <c r="G1587" t="s">
        <v>13</v>
      </c>
      <c r="H1587" t="s">
        <v>14</v>
      </c>
      <c r="I1587" t="s">
        <v>167</v>
      </c>
      <c r="J1587" t="s">
        <v>168</v>
      </c>
      <c r="K1587" t="s">
        <v>2240</v>
      </c>
    </row>
    <row r="1588" spans="1:11" x14ac:dyDescent="0.25">
      <c r="A1588">
        <v>1190218</v>
      </c>
      <c r="B1588">
        <v>105954</v>
      </c>
      <c r="C1588" s="3">
        <f t="shared" si="24"/>
        <v>0.45826388888888886</v>
      </c>
      <c r="D1588" t="s">
        <v>18</v>
      </c>
      <c r="E1588" t="s">
        <v>19</v>
      </c>
      <c r="F1588" t="s">
        <v>31</v>
      </c>
      <c r="G1588" t="s">
        <v>32</v>
      </c>
      <c r="H1588" t="s">
        <v>33</v>
      </c>
      <c r="I1588" t="s">
        <v>2029</v>
      </c>
      <c r="J1588" t="s">
        <v>2030</v>
      </c>
      <c r="K1588" t="s">
        <v>2241</v>
      </c>
    </row>
    <row r="1589" spans="1:11" x14ac:dyDescent="0.25">
      <c r="A1589">
        <v>1190218</v>
      </c>
      <c r="B1589">
        <v>110058</v>
      </c>
      <c r="C1589" s="3">
        <f t="shared" si="24"/>
        <v>0.45900462962962968</v>
      </c>
      <c r="D1589" t="s">
        <v>18</v>
      </c>
      <c r="E1589" t="s">
        <v>19</v>
      </c>
      <c r="F1589" t="s">
        <v>198</v>
      </c>
      <c r="G1589" t="s">
        <v>199</v>
      </c>
      <c r="H1589" t="s">
        <v>200</v>
      </c>
      <c r="I1589" t="s">
        <v>187</v>
      </c>
      <c r="J1589" t="s">
        <v>188</v>
      </c>
      <c r="K1589" t="s">
        <v>203</v>
      </c>
    </row>
    <row r="1590" spans="1:11" x14ac:dyDescent="0.25">
      <c r="A1590">
        <v>1190218</v>
      </c>
      <c r="B1590">
        <v>110130</v>
      </c>
      <c r="C1590" s="3">
        <f t="shared" si="24"/>
        <v>0.45937500000000003</v>
      </c>
      <c r="D1590" t="s">
        <v>18</v>
      </c>
      <c r="E1590" t="s">
        <v>19</v>
      </c>
      <c r="F1590" t="s">
        <v>198</v>
      </c>
      <c r="G1590" t="s">
        <v>199</v>
      </c>
      <c r="H1590" t="s">
        <v>200</v>
      </c>
      <c r="I1590" t="s">
        <v>201</v>
      </c>
      <c r="J1590" t="s">
        <v>202</v>
      </c>
      <c r="K1590" t="s">
        <v>204</v>
      </c>
    </row>
    <row r="1591" spans="1:11" x14ac:dyDescent="0.25">
      <c r="A1591">
        <v>1190218</v>
      </c>
      <c r="B1591">
        <v>110615</v>
      </c>
      <c r="C1591" s="3">
        <f t="shared" si="24"/>
        <v>0.4626736111111111</v>
      </c>
      <c r="D1591" t="s">
        <v>18</v>
      </c>
      <c r="E1591" t="s">
        <v>19</v>
      </c>
      <c r="F1591" t="s">
        <v>31</v>
      </c>
      <c r="G1591" t="s">
        <v>32</v>
      </c>
      <c r="H1591" t="s">
        <v>33</v>
      </c>
      <c r="I1591" t="s">
        <v>466</v>
      </c>
      <c r="J1591" t="s">
        <v>467</v>
      </c>
      <c r="K1591" t="s">
        <v>2242</v>
      </c>
    </row>
    <row r="1592" spans="1:11" x14ac:dyDescent="0.25">
      <c r="A1592">
        <v>1190218</v>
      </c>
      <c r="B1592">
        <v>110942</v>
      </c>
      <c r="C1592" s="3">
        <f t="shared" si="24"/>
        <v>0.46506944444444448</v>
      </c>
      <c r="D1592" t="s">
        <v>18</v>
      </c>
      <c r="E1592" t="s">
        <v>19</v>
      </c>
      <c r="F1592" t="s">
        <v>31</v>
      </c>
      <c r="G1592" t="s">
        <v>32</v>
      </c>
      <c r="H1592" t="s">
        <v>33</v>
      </c>
      <c r="I1592" t="s">
        <v>2243</v>
      </c>
      <c r="J1592" t="s">
        <v>2244</v>
      </c>
      <c r="K1592" t="s">
        <v>2245</v>
      </c>
    </row>
    <row r="1593" spans="1:11" x14ac:dyDescent="0.25">
      <c r="A1593">
        <v>1190218</v>
      </c>
      <c r="B1593">
        <v>111745</v>
      </c>
      <c r="C1593" s="3">
        <f t="shared" si="24"/>
        <v>0.47065972222222219</v>
      </c>
      <c r="D1593" t="s">
        <v>18</v>
      </c>
      <c r="E1593" t="s">
        <v>19</v>
      </c>
      <c r="F1593" t="s">
        <v>31</v>
      </c>
      <c r="G1593" t="s">
        <v>32</v>
      </c>
      <c r="H1593" t="s">
        <v>33</v>
      </c>
      <c r="I1593" t="s">
        <v>552</v>
      </c>
      <c r="J1593" t="s">
        <v>553</v>
      </c>
      <c r="K1593" t="s">
        <v>2246</v>
      </c>
    </row>
    <row r="1594" spans="1:11" x14ac:dyDescent="0.25">
      <c r="A1594">
        <v>1190218</v>
      </c>
      <c r="B1594">
        <v>112035</v>
      </c>
      <c r="C1594" s="3">
        <f t="shared" si="24"/>
        <v>0.47262731481481479</v>
      </c>
      <c r="D1594" t="s">
        <v>264</v>
      </c>
      <c r="E1594" t="s">
        <v>265</v>
      </c>
      <c r="F1594" t="s">
        <v>20</v>
      </c>
      <c r="G1594" t="s">
        <v>21</v>
      </c>
      <c r="H1594" t="s">
        <v>22</v>
      </c>
      <c r="I1594" t="s">
        <v>2247</v>
      </c>
      <c r="J1594" t="s">
        <v>24</v>
      </c>
      <c r="K1594" t="s">
        <v>2248</v>
      </c>
    </row>
    <row r="1595" spans="1:11" x14ac:dyDescent="0.25">
      <c r="A1595">
        <v>1190218</v>
      </c>
      <c r="B1595">
        <v>115850</v>
      </c>
      <c r="C1595" s="3">
        <f t="shared" si="24"/>
        <v>0.49918981481481484</v>
      </c>
      <c r="D1595" t="s">
        <v>18</v>
      </c>
      <c r="E1595" t="s">
        <v>19</v>
      </c>
      <c r="F1595" t="s">
        <v>31</v>
      </c>
      <c r="G1595" t="s">
        <v>32</v>
      </c>
      <c r="H1595" t="s">
        <v>33</v>
      </c>
      <c r="I1595" t="s">
        <v>2249</v>
      </c>
      <c r="J1595" t="s">
        <v>2250</v>
      </c>
      <c r="K1595" t="s">
        <v>2251</v>
      </c>
    </row>
    <row r="1596" spans="1:11" x14ac:dyDescent="0.25">
      <c r="A1596">
        <v>1190218</v>
      </c>
      <c r="B1596">
        <v>115857</v>
      </c>
      <c r="C1596" s="3">
        <f t="shared" si="24"/>
        <v>0.49927083333333333</v>
      </c>
      <c r="D1596" t="s">
        <v>18</v>
      </c>
      <c r="E1596" t="s">
        <v>19</v>
      </c>
      <c r="F1596" t="s">
        <v>31</v>
      </c>
      <c r="G1596" t="s">
        <v>32</v>
      </c>
      <c r="H1596" t="s">
        <v>33</v>
      </c>
      <c r="I1596" t="s">
        <v>2252</v>
      </c>
      <c r="J1596" t="s">
        <v>2253</v>
      </c>
      <c r="K1596" t="s">
        <v>2254</v>
      </c>
    </row>
    <row r="1597" spans="1:11" x14ac:dyDescent="0.25">
      <c r="A1597">
        <v>1190218</v>
      </c>
      <c r="B1597">
        <v>115903</v>
      </c>
      <c r="C1597" s="3">
        <f t="shared" si="24"/>
        <v>0.49934027777777779</v>
      </c>
      <c r="D1597" t="s">
        <v>18</v>
      </c>
      <c r="E1597" t="s">
        <v>19</v>
      </c>
      <c r="F1597" t="s">
        <v>31</v>
      </c>
      <c r="G1597" t="s">
        <v>32</v>
      </c>
      <c r="H1597" t="s">
        <v>33</v>
      </c>
      <c r="I1597" t="s">
        <v>116</v>
      </c>
      <c r="J1597" t="s">
        <v>117</v>
      </c>
      <c r="K1597" t="s">
        <v>2255</v>
      </c>
    </row>
    <row r="1598" spans="1:11" x14ac:dyDescent="0.25">
      <c r="A1598">
        <v>1190218</v>
      </c>
      <c r="B1598">
        <v>115908</v>
      </c>
      <c r="C1598" s="3">
        <f t="shared" si="24"/>
        <v>0.49939814814814815</v>
      </c>
      <c r="D1598" t="s">
        <v>18</v>
      </c>
      <c r="E1598" t="s">
        <v>19</v>
      </c>
      <c r="F1598" t="s">
        <v>31</v>
      </c>
      <c r="G1598" t="s">
        <v>32</v>
      </c>
      <c r="H1598" t="s">
        <v>33</v>
      </c>
      <c r="I1598" t="s">
        <v>2256</v>
      </c>
      <c r="J1598" t="s">
        <v>2257</v>
      </c>
      <c r="K1598" t="s">
        <v>2258</v>
      </c>
    </row>
    <row r="1599" spans="1:11" x14ac:dyDescent="0.25">
      <c r="A1599">
        <v>1190218</v>
      </c>
      <c r="B1599">
        <v>115959</v>
      </c>
      <c r="C1599" s="3">
        <f t="shared" si="24"/>
        <v>0.49998842592592596</v>
      </c>
      <c r="D1599" t="s">
        <v>10</v>
      </c>
      <c r="E1599" t="s">
        <v>11</v>
      </c>
      <c r="F1599" t="s">
        <v>12</v>
      </c>
      <c r="G1599" t="s">
        <v>13</v>
      </c>
      <c r="H1599" t="s">
        <v>14</v>
      </c>
      <c r="I1599" t="s">
        <v>516</v>
      </c>
      <c r="J1599" t="s">
        <v>517</v>
      </c>
      <c r="K1599" t="s">
        <v>2259</v>
      </c>
    </row>
    <row r="1600" spans="1:11" x14ac:dyDescent="0.25">
      <c r="A1600">
        <v>1190218</v>
      </c>
      <c r="B1600">
        <v>120546</v>
      </c>
      <c r="C1600" s="3">
        <f t="shared" si="24"/>
        <v>0.50400462962962966</v>
      </c>
      <c r="D1600" t="s">
        <v>10</v>
      </c>
      <c r="E1600" t="s">
        <v>11</v>
      </c>
      <c r="F1600" t="s">
        <v>12</v>
      </c>
      <c r="G1600" t="s">
        <v>13</v>
      </c>
      <c r="H1600" t="s">
        <v>14</v>
      </c>
      <c r="I1600" t="s">
        <v>2022</v>
      </c>
      <c r="J1600" t="s">
        <v>2023</v>
      </c>
      <c r="K1600" t="s">
        <v>2260</v>
      </c>
    </row>
    <row r="1601" spans="1:11" x14ac:dyDescent="0.25">
      <c r="A1601">
        <v>1190218</v>
      </c>
      <c r="B1601">
        <v>121143</v>
      </c>
      <c r="C1601" s="3">
        <f t="shared" si="24"/>
        <v>0.50813657407407409</v>
      </c>
      <c r="D1601" t="s">
        <v>10</v>
      </c>
      <c r="E1601" t="s">
        <v>11</v>
      </c>
      <c r="F1601" t="s">
        <v>12</v>
      </c>
      <c r="G1601" t="s">
        <v>13</v>
      </c>
      <c r="H1601" t="s">
        <v>14</v>
      </c>
      <c r="I1601" t="s">
        <v>74</v>
      </c>
      <c r="J1601" t="s">
        <v>75</v>
      </c>
      <c r="K1601" t="s">
        <v>2261</v>
      </c>
    </row>
    <row r="1602" spans="1:11" x14ac:dyDescent="0.25">
      <c r="A1602">
        <v>1190218</v>
      </c>
      <c r="B1602">
        <v>124500</v>
      </c>
      <c r="C1602" s="3">
        <f t="shared" si="24"/>
        <v>0.53125</v>
      </c>
      <c r="D1602" t="s">
        <v>18</v>
      </c>
      <c r="E1602" t="s">
        <v>19</v>
      </c>
      <c r="F1602" t="s">
        <v>31</v>
      </c>
      <c r="G1602" t="s">
        <v>32</v>
      </c>
      <c r="H1602" t="s">
        <v>33</v>
      </c>
      <c r="I1602" t="s">
        <v>167</v>
      </c>
      <c r="J1602" t="s">
        <v>168</v>
      </c>
      <c r="K1602" t="s">
        <v>2262</v>
      </c>
    </row>
    <row r="1603" spans="1:11" x14ac:dyDescent="0.25">
      <c r="A1603">
        <v>1190218</v>
      </c>
      <c r="B1603">
        <v>124508</v>
      </c>
      <c r="C1603" s="3">
        <f t="shared" ref="C1603:C1666" si="25">--TEXT(B1603,"00\:00\:00")</f>
        <v>0.53134259259259264</v>
      </c>
      <c r="D1603" t="s">
        <v>18</v>
      </c>
      <c r="E1603" t="s">
        <v>19</v>
      </c>
      <c r="F1603" t="s">
        <v>31</v>
      </c>
      <c r="G1603" t="s">
        <v>32</v>
      </c>
      <c r="H1603" t="s">
        <v>33</v>
      </c>
      <c r="I1603" t="s">
        <v>2263</v>
      </c>
      <c r="J1603" t="s">
        <v>2264</v>
      </c>
      <c r="K1603" t="s">
        <v>2265</v>
      </c>
    </row>
    <row r="1604" spans="1:11" x14ac:dyDescent="0.25">
      <c r="A1604">
        <v>1190218</v>
      </c>
      <c r="B1604">
        <v>124938</v>
      </c>
      <c r="C1604" s="3">
        <f t="shared" si="25"/>
        <v>0.53446759259259258</v>
      </c>
      <c r="D1604" t="s">
        <v>270</v>
      </c>
      <c r="E1604" t="s">
        <v>271</v>
      </c>
      <c r="F1604" t="s">
        <v>408</v>
      </c>
      <c r="G1604" t="s">
        <v>409</v>
      </c>
      <c r="H1604" t="s">
        <v>410</v>
      </c>
      <c r="I1604" t="s">
        <v>2266</v>
      </c>
      <c r="J1604" t="s">
        <v>24</v>
      </c>
      <c r="K1604" t="s">
        <v>2267</v>
      </c>
    </row>
    <row r="1605" spans="1:11" x14ac:dyDescent="0.25">
      <c r="A1605">
        <v>1190218</v>
      </c>
      <c r="B1605">
        <v>125130</v>
      </c>
      <c r="C1605" s="3">
        <f t="shared" si="25"/>
        <v>0.53576388888888882</v>
      </c>
      <c r="D1605" t="s">
        <v>270</v>
      </c>
      <c r="E1605" t="s">
        <v>271</v>
      </c>
      <c r="F1605" t="s">
        <v>198</v>
      </c>
      <c r="G1605" t="s">
        <v>199</v>
      </c>
      <c r="H1605" t="s">
        <v>200</v>
      </c>
      <c r="I1605" t="s">
        <v>2268</v>
      </c>
      <c r="J1605" t="s">
        <v>2269</v>
      </c>
      <c r="K1605" t="s">
        <v>323</v>
      </c>
    </row>
    <row r="1606" spans="1:11" x14ac:dyDescent="0.25">
      <c r="A1606">
        <v>1190218</v>
      </c>
      <c r="B1606">
        <v>125150</v>
      </c>
      <c r="C1606" s="3">
        <f t="shared" si="25"/>
        <v>0.53599537037037037</v>
      </c>
      <c r="D1606" t="s">
        <v>264</v>
      </c>
      <c r="E1606" t="s">
        <v>265</v>
      </c>
      <c r="F1606" t="s">
        <v>20</v>
      </c>
      <c r="G1606" t="s">
        <v>21</v>
      </c>
      <c r="H1606" t="s">
        <v>22</v>
      </c>
      <c r="I1606" t="s">
        <v>2270</v>
      </c>
      <c r="J1606" t="s">
        <v>24</v>
      </c>
      <c r="K1606" t="s">
        <v>2271</v>
      </c>
    </row>
    <row r="1607" spans="1:11" x14ac:dyDescent="0.25">
      <c r="A1607">
        <v>1190218</v>
      </c>
      <c r="B1607">
        <v>125232</v>
      </c>
      <c r="C1607" s="3">
        <f t="shared" si="25"/>
        <v>0.53648148148148145</v>
      </c>
      <c r="D1607" t="s">
        <v>270</v>
      </c>
      <c r="E1607" t="s">
        <v>271</v>
      </c>
      <c r="F1607" t="s">
        <v>198</v>
      </c>
      <c r="G1607" t="s">
        <v>199</v>
      </c>
      <c r="H1607" t="s">
        <v>200</v>
      </c>
      <c r="I1607" t="s">
        <v>416</v>
      </c>
      <c r="J1607" t="s">
        <v>417</v>
      </c>
      <c r="K1607" t="s">
        <v>326</v>
      </c>
    </row>
    <row r="1608" spans="1:11" x14ac:dyDescent="0.25">
      <c r="A1608">
        <v>1190218</v>
      </c>
      <c r="B1608">
        <v>125331</v>
      </c>
      <c r="C1608" s="3">
        <f t="shared" si="25"/>
        <v>0.53716435185185185</v>
      </c>
      <c r="D1608" t="s">
        <v>270</v>
      </c>
      <c r="E1608" t="s">
        <v>271</v>
      </c>
      <c r="F1608" t="s">
        <v>198</v>
      </c>
      <c r="G1608" t="s">
        <v>199</v>
      </c>
      <c r="H1608" t="s">
        <v>200</v>
      </c>
      <c r="I1608" t="s">
        <v>419</v>
      </c>
      <c r="J1608" t="s">
        <v>420</v>
      </c>
      <c r="K1608" t="s">
        <v>334</v>
      </c>
    </row>
    <row r="1609" spans="1:11" x14ac:dyDescent="0.25">
      <c r="A1609">
        <v>1190218</v>
      </c>
      <c r="B1609">
        <v>125732</v>
      </c>
      <c r="C1609" s="3">
        <f t="shared" si="25"/>
        <v>0.53995370370370377</v>
      </c>
      <c r="D1609" t="s">
        <v>18</v>
      </c>
      <c r="E1609" t="s">
        <v>19</v>
      </c>
      <c r="F1609" t="s">
        <v>31</v>
      </c>
      <c r="G1609" t="s">
        <v>32</v>
      </c>
      <c r="H1609" t="s">
        <v>33</v>
      </c>
      <c r="I1609" t="s">
        <v>552</v>
      </c>
      <c r="J1609" t="s">
        <v>553</v>
      </c>
      <c r="K1609" t="s">
        <v>2272</v>
      </c>
    </row>
    <row r="1610" spans="1:11" x14ac:dyDescent="0.25">
      <c r="A1610">
        <v>1190218</v>
      </c>
      <c r="B1610">
        <v>125737</v>
      </c>
      <c r="C1610" s="3">
        <f t="shared" si="25"/>
        <v>0.54001157407407407</v>
      </c>
      <c r="D1610" t="s">
        <v>18</v>
      </c>
      <c r="E1610" t="s">
        <v>19</v>
      </c>
      <c r="F1610" t="s">
        <v>31</v>
      </c>
      <c r="G1610" t="s">
        <v>32</v>
      </c>
      <c r="H1610" t="s">
        <v>33</v>
      </c>
      <c r="I1610" t="s">
        <v>552</v>
      </c>
      <c r="J1610" t="s">
        <v>553</v>
      </c>
      <c r="K1610" t="s">
        <v>2273</v>
      </c>
    </row>
    <row r="1611" spans="1:11" x14ac:dyDescent="0.25">
      <c r="A1611">
        <v>1190218</v>
      </c>
      <c r="B1611">
        <v>125843</v>
      </c>
      <c r="C1611" s="3">
        <f t="shared" si="25"/>
        <v>0.54077546296296297</v>
      </c>
      <c r="D1611" t="s">
        <v>10</v>
      </c>
      <c r="E1611" t="s">
        <v>11</v>
      </c>
      <c r="F1611" t="s">
        <v>12</v>
      </c>
      <c r="G1611" t="s">
        <v>13</v>
      </c>
      <c r="H1611" t="s">
        <v>14</v>
      </c>
      <c r="I1611" t="s">
        <v>279</v>
      </c>
      <c r="J1611" t="s">
        <v>280</v>
      </c>
      <c r="K1611" t="s">
        <v>2274</v>
      </c>
    </row>
    <row r="1612" spans="1:11" x14ac:dyDescent="0.25">
      <c r="A1612">
        <v>1190218</v>
      </c>
      <c r="B1612">
        <v>130138</v>
      </c>
      <c r="C1612" s="3">
        <f t="shared" si="25"/>
        <v>0.54280092592592599</v>
      </c>
      <c r="D1612" t="s">
        <v>10</v>
      </c>
      <c r="E1612" t="s">
        <v>11</v>
      </c>
      <c r="F1612" t="s">
        <v>12</v>
      </c>
      <c r="G1612" t="s">
        <v>13</v>
      </c>
      <c r="H1612" t="s">
        <v>14</v>
      </c>
      <c r="I1612" t="s">
        <v>2275</v>
      </c>
      <c r="J1612" t="s">
        <v>2276</v>
      </c>
      <c r="K1612" t="s">
        <v>2277</v>
      </c>
    </row>
    <row r="1613" spans="1:11" x14ac:dyDescent="0.25">
      <c r="A1613">
        <v>1190218</v>
      </c>
      <c r="B1613">
        <v>130332</v>
      </c>
      <c r="C1613" s="3">
        <f t="shared" si="25"/>
        <v>0.54412037037037042</v>
      </c>
      <c r="D1613" t="s">
        <v>270</v>
      </c>
      <c r="E1613" t="s">
        <v>271</v>
      </c>
      <c r="F1613" t="s">
        <v>198</v>
      </c>
      <c r="G1613" t="s">
        <v>199</v>
      </c>
      <c r="H1613" t="s">
        <v>200</v>
      </c>
      <c r="I1613" t="s">
        <v>2268</v>
      </c>
      <c r="J1613" t="s">
        <v>2269</v>
      </c>
      <c r="K1613" t="s">
        <v>335</v>
      </c>
    </row>
    <row r="1614" spans="1:11" x14ac:dyDescent="0.25">
      <c r="A1614">
        <v>1190218</v>
      </c>
      <c r="B1614">
        <v>130435</v>
      </c>
      <c r="C1614" s="3">
        <f t="shared" si="25"/>
        <v>0.54484953703703709</v>
      </c>
      <c r="D1614" t="s">
        <v>270</v>
      </c>
      <c r="E1614" t="s">
        <v>271</v>
      </c>
      <c r="F1614" t="s">
        <v>198</v>
      </c>
      <c r="G1614" t="s">
        <v>199</v>
      </c>
      <c r="H1614" t="s">
        <v>200</v>
      </c>
      <c r="I1614" t="s">
        <v>2278</v>
      </c>
      <c r="J1614" t="s">
        <v>2279</v>
      </c>
      <c r="K1614" t="s">
        <v>355</v>
      </c>
    </row>
    <row r="1615" spans="1:11" x14ac:dyDescent="0.25">
      <c r="A1615">
        <v>1190218</v>
      </c>
      <c r="B1615">
        <v>131010</v>
      </c>
      <c r="C1615" s="3">
        <f t="shared" si="25"/>
        <v>0.54872685185185188</v>
      </c>
      <c r="D1615" t="s">
        <v>10</v>
      </c>
      <c r="E1615" t="s">
        <v>11</v>
      </c>
      <c r="F1615" t="s">
        <v>12</v>
      </c>
      <c r="G1615" t="s">
        <v>13</v>
      </c>
      <c r="H1615" t="s">
        <v>14</v>
      </c>
      <c r="I1615" t="s">
        <v>2280</v>
      </c>
      <c r="J1615" t="s">
        <v>1200</v>
      </c>
      <c r="K1615" t="s">
        <v>2281</v>
      </c>
    </row>
    <row r="1616" spans="1:11" x14ac:dyDescent="0.25">
      <c r="A1616">
        <v>1190218</v>
      </c>
      <c r="B1616">
        <v>131316</v>
      </c>
      <c r="C1616" s="3">
        <f t="shared" si="25"/>
        <v>0.55087962962962966</v>
      </c>
      <c r="D1616" t="s">
        <v>10</v>
      </c>
      <c r="E1616" t="s">
        <v>11</v>
      </c>
      <c r="F1616" t="s">
        <v>198</v>
      </c>
      <c r="G1616" t="s">
        <v>199</v>
      </c>
      <c r="H1616" t="s">
        <v>200</v>
      </c>
      <c r="I1616" t="s">
        <v>2252</v>
      </c>
      <c r="J1616" t="s">
        <v>2253</v>
      </c>
      <c r="K1616" t="s">
        <v>975</v>
      </c>
    </row>
    <row r="1617" spans="1:11" x14ac:dyDescent="0.25">
      <c r="A1617">
        <v>1190218</v>
      </c>
      <c r="B1617">
        <v>131431</v>
      </c>
      <c r="C1617" s="3">
        <f t="shared" si="25"/>
        <v>0.55174768518518513</v>
      </c>
      <c r="D1617" t="s">
        <v>10</v>
      </c>
      <c r="E1617" t="s">
        <v>11</v>
      </c>
      <c r="F1617" t="s">
        <v>198</v>
      </c>
      <c r="G1617" t="s">
        <v>199</v>
      </c>
      <c r="H1617" t="s">
        <v>200</v>
      </c>
      <c r="I1617" t="s">
        <v>2015</v>
      </c>
      <c r="J1617" t="s">
        <v>2016</v>
      </c>
      <c r="K1617" t="s">
        <v>983</v>
      </c>
    </row>
    <row r="1618" spans="1:11" x14ac:dyDescent="0.25">
      <c r="A1618">
        <v>1190218</v>
      </c>
      <c r="B1618">
        <v>131727</v>
      </c>
      <c r="C1618" s="3">
        <f t="shared" si="25"/>
        <v>0.55378472222222219</v>
      </c>
      <c r="D1618" t="s">
        <v>10</v>
      </c>
      <c r="E1618" t="s">
        <v>11</v>
      </c>
      <c r="F1618" t="s">
        <v>198</v>
      </c>
      <c r="G1618" t="s">
        <v>199</v>
      </c>
      <c r="H1618" t="s">
        <v>200</v>
      </c>
      <c r="I1618" t="s">
        <v>2017</v>
      </c>
      <c r="J1618" t="s">
        <v>2018</v>
      </c>
      <c r="K1618" t="s">
        <v>1124</v>
      </c>
    </row>
    <row r="1619" spans="1:11" x14ac:dyDescent="0.25">
      <c r="A1619">
        <v>1190218</v>
      </c>
      <c r="B1619">
        <v>133700</v>
      </c>
      <c r="C1619" s="3">
        <f t="shared" si="25"/>
        <v>0.56736111111111109</v>
      </c>
      <c r="D1619" t="s">
        <v>18</v>
      </c>
      <c r="E1619" t="s">
        <v>19</v>
      </c>
      <c r="F1619" t="s">
        <v>31</v>
      </c>
      <c r="G1619" t="s">
        <v>32</v>
      </c>
      <c r="H1619" t="s">
        <v>33</v>
      </c>
      <c r="I1619" t="s">
        <v>155</v>
      </c>
      <c r="J1619" t="s">
        <v>156</v>
      </c>
      <c r="K1619" t="s">
        <v>2282</v>
      </c>
    </row>
    <row r="1620" spans="1:11" x14ac:dyDescent="0.25">
      <c r="A1620">
        <v>1190218</v>
      </c>
      <c r="B1620">
        <v>133706</v>
      </c>
      <c r="C1620" s="3">
        <f t="shared" si="25"/>
        <v>0.56743055555555555</v>
      </c>
      <c r="D1620" t="s">
        <v>18</v>
      </c>
      <c r="E1620" t="s">
        <v>19</v>
      </c>
      <c r="F1620" t="s">
        <v>31</v>
      </c>
      <c r="G1620" t="s">
        <v>32</v>
      </c>
      <c r="H1620" t="s">
        <v>33</v>
      </c>
      <c r="I1620" t="s">
        <v>1565</v>
      </c>
      <c r="J1620" t="s">
        <v>1566</v>
      </c>
      <c r="K1620" t="s">
        <v>2283</v>
      </c>
    </row>
    <row r="1621" spans="1:11" x14ac:dyDescent="0.25">
      <c r="A1621">
        <v>1190218</v>
      </c>
      <c r="B1621">
        <v>133712</v>
      </c>
      <c r="C1621" s="3">
        <f t="shared" si="25"/>
        <v>0.5675</v>
      </c>
      <c r="D1621" t="s">
        <v>18</v>
      </c>
      <c r="E1621" t="s">
        <v>19</v>
      </c>
      <c r="F1621" t="s">
        <v>31</v>
      </c>
      <c r="G1621" t="s">
        <v>32</v>
      </c>
      <c r="H1621" t="s">
        <v>33</v>
      </c>
      <c r="I1621" t="s">
        <v>2284</v>
      </c>
      <c r="J1621" t="s">
        <v>2285</v>
      </c>
      <c r="K1621" t="s">
        <v>2286</v>
      </c>
    </row>
    <row r="1622" spans="1:11" x14ac:dyDescent="0.25">
      <c r="A1622">
        <v>1190218</v>
      </c>
      <c r="B1622">
        <v>133725</v>
      </c>
      <c r="C1622" s="3">
        <f t="shared" si="25"/>
        <v>0.56765046296296295</v>
      </c>
      <c r="D1622" t="s">
        <v>18</v>
      </c>
      <c r="E1622" t="s">
        <v>19</v>
      </c>
      <c r="F1622" t="s">
        <v>31</v>
      </c>
      <c r="G1622" t="s">
        <v>32</v>
      </c>
      <c r="H1622" t="s">
        <v>33</v>
      </c>
      <c r="I1622" t="s">
        <v>2287</v>
      </c>
      <c r="J1622" t="s">
        <v>2288</v>
      </c>
      <c r="K1622" t="s">
        <v>2289</v>
      </c>
    </row>
    <row r="1623" spans="1:11" x14ac:dyDescent="0.25">
      <c r="A1623">
        <v>1190218</v>
      </c>
      <c r="B1623">
        <v>133731</v>
      </c>
      <c r="C1623" s="3">
        <f t="shared" si="25"/>
        <v>0.56771990740740741</v>
      </c>
      <c r="D1623" t="s">
        <v>18</v>
      </c>
      <c r="E1623" t="s">
        <v>19</v>
      </c>
      <c r="F1623" t="s">
        <v>31</v>
      </c>
      <c r="G1623" t="s">
        <v>32</v>
      </c>
      <c r="H1623" t="s">
        <v>33</v>
      </c>
      <c r="I1623" t="s">
        <v>744</v>
      </c>
      <c r="J1623" t="s">
        <v>745</v>
      </c>
      <c r="K1623" t="s">
        <v>2290</v>
      </c>
    </row>
    <row r="1624" spans="1:11" x14ac:dyDescent="0.25">
      <c r="A1624">
        <v>1190218</v>
      </c>
      <c r="B1624">
        <v>134425</v>
      </c>
      <c r="C1624" s="3">
        <f t="shared" si="25"/>
        <v>0.57251157407407405</v>
      </c>
      <c r="D1624" t="s">
        <v>18</v>
      </c>
      <c r="E1624" t="s">
        <v>19</v>
      </c>
      <c r="F1624" t="s">
        <v>31</v>
      </c>
      <c r="G1624" t="s">
        <v>32</v>
      </c>
      <c r="H1624" t="s">
        <v>33</v>
      </c>
      <c r="I1624" t="s">
        <v>309</v>
      </c>
      <c r="J1624" t="s">
        <v>310</v>
      </c>
      <c r="K1624" t="s">
        <v>2291</v>
      </c>
    </row>
    <row r="1625" spans="1:11" x14ac:dyDescent="0.25">
      <c r="A1625">
        <v>1190218</v>
      </c>
      <c r="B1625">
        <v>134759</v>
      </c>
      <c r="C1625" s="3">
        <f t="shared" si="25"/>
        <v>0.57498842592592592</v>
      </c>
      <c r="D1625" t="s">
        <v>270</v>
      </c>
      <c r="E1625" t="s">
        <v>271</v>
      </c>
      <c r="F1625" t="s">
        <v>20</v>
      </c>
      <c r="G1625" t="s">
        <v>26</v>
      </c>
      <c r="H1625" t="s">
        <v>27</v>
      </c>
      <c r="I1625" t="s">
        <v>2220</v>
      </c>
      <c r="J1625" t="s">
        <v>24</v>
      </c>
      <c r="K1625" t="s">
        <v>24</v>
      </c>
    </row>
    <row r="1626" spans="1:11" x14ac:dyDescent="0.25">
      <c r="A1626">
        <v>1190218</v>
      </c>
      <c r="B1626">
        <v>134832</v>
      </c>
      <c r="C1626" s="3">
        <f t="shared" si="25"/>
        <v>0.57537037037037042</v>
      </c>
      <c r="D1626" t="s">
        <v>18</v>
      </c>
      <c r="E1626" t="s">
        <v>19</v>
      </c>
      <c r="F1626" t="s">
        <v>400</v>
      </c>
      <c r="G1626" t="s">
        <v>401</v>
      </c>
      <c r="H1626" t="s">
        <v>402</v>
      </c>
      <c r="I1626" t="s">
        <v>2292</v>
      </c>
      <c r="J1626" t="s">
        <v>2293</v>
      </c>
      <c r="K1626" t="s">
        <v>24</v>
      </c>
    </row>
    <row r="1627" spans="1:11" x14ac:dyDescent="0.25">
      <c r="A1627">
        <v>1190218</v>
      </c>
      <c r="B1627">
        <v>134855</v>
      </c>
      <c r="C1627" s="3">
        <f t="shared" si="25"/>
        <v>0.57563657407407409</v>
      </c>
      <c r="D1627" t="s">
        <v>18</v>
      </c>
      <c r="E1627" t="s">
        <v>19</v>
      </c>
      <c r="F1627" t="s">
        <v>400</v>
      </c>
      <c r="G1627" t="s">
        <v>401</v>
      </c>
      <c r="H1627" t="s">
        <v>402</v>
      </c>
      <c r="I1627" t="s">
        <v>2294</v>
      </c>
      <c r="J1627" t="s">
        <v>2295</v>
      </c>
      <c r="K1627" t="s">
        <v>24</v>
      </c>
    </row>
    <row r="1628" spans="1:11" x14ac:dyDescent="0.25">
      <c r="A1628">
        <v>1190218</v>
      </c>
      <c r="B1628">
        <v>134913</v>
      </c>
      <c r="C1628" s="3">
        <f t="shared" si="25"/>
        <v>0.57584490740740735</v>
      </c>
      <c r="D1628" t="s">
        <v>18</v>
      </c>
      <c r="E1628" t="s">
        <v>19</v>
      </c>
      <c r="F1628" t="s">
        <v>400</v>
      </c>
      <c r="G1628" t="s">
        <v>401</v>
      </c>
      <c r="H1628" t="s">
        <v>402</v>
      </c>
      <c r="I1628" t="s">
        <v>68</v>
      </c>
      <c r="J1628" t="s">
        <v>69</v>
      </c>
      <c r="K1628" t="s">
        <v>24</v>
      </c>
    </row>
    <row r="1629" spans="1:11" x14ac:dyDescent="0.25">
      <c r="A1629">
        <v>1190218</v>
      </c>
      <c r="B1629">
        <v>135128</v>
      </c>
      <c r="C1629" s="3">
        <f t="shared" si="25"/>
        <v>0.57740740740740748</v>
      </c>
      <c r="D1629" t="s">
        <v>18</v>
      </c>
      <c r="E1629" t="s">
        <v>19</v>
      </c>
      <c r="F1629" t="s">
        <v>31</v>
      </c>
      <c r="G1629" t="s">
        <v>32</v>
      </c>
      <c r="H1629" t="s">
        <v>33</v>
      </c>
      <c r="I1629" t="s">
        <v>300</v>
      </c>
      <c r="J1629" t="s">
        <v>301</v>
      </c>
      <c r="K1629" t="s">
        <v>2296</v>
      </c>
    </row>
    <row r="1630" spans="1:11" x14ac:dyDescent="0.25">
      <c r="A1630">
        <v>1190218</v>
      </c>
      <c r="B1630">
        <v>135134</v>
      </c>
      <c r="C1630" s="3">
        <f t="shared" si="25"/>
        <v>0.57747685185185182</v>
      </c>
      <c r="D1630" t="s">
        <v>18</v>
      </c>
      <c r="E1630" t="s">
        <v>19</v>
      </c>
      <c r="F1630" t="s">
        <v>31</v>
      </c>
      <c r="G1630" t="s">
        <v>32</v>
      </c>
      <c r="H1630" t="s">
        <v>33</v>
      </c>
      <c r="I1630" t="s">
        <v>285</v>
      </c>
      <c r="J1630" t="s">
        <v>286</v>
      </c>
      <c r="K1630" t="s">
        <v>2297</v>
      </c>
    </row>
    <row r="1631" spans="1:11" x14ac:dyDescent="0.25">
      <c r="A1631">
        <v>1190218</v>
      </c>
      <c r="B1631">
        <v>140201</v>
      </c>
      <c r="C1631" s="3">
        <f t="shared" si="25"/>
        <v>0.58473379629629629</v>
      </c>
      <c r="D1631" t="s">
        <v>18</v>
      </c>
      <c r="E1631" t="s">
        <v>19</v>
      </c>
      <c r="F1631" t="s">
        <v>31</v>
      </c>
      <c r="G1631" t="s">
        <v>32</v>
      </c>
      <c r="H1631" t="s">
        <v>33</v>
      </c>
      <c r="I1631" t="s">
        <v>315</v>
      </c>
      <c r="J1631" t="s">
        <v>316</v>
      </c>
      <c r="K1631" t="s">
        <v>2298</v>
      </c>
    </row>
    <row r="1632" spans="1:11" x14ac:dyDescent="0.25">
      <c r="A1632">
        <v>1190218</v>
      </c>
      <c r="B1632">
        <v>140538</v>
      </c>
      <c r="C1632" s="3">
        <f t="shared" si="25"/>
        <v>0.58724537037037039</v>
      </c>
      <c r="D1632" t="s">
        <v>18</v>
      </c>
      <c r="E1632" t="s">
        <v>19</v>
      </c>
      <c r="F1632" t="s">
        <v>31</v>
      </c>
      <c r="G1632" t="s">
        <v>32</v>
      </c>
      <c r="H1632" t="s">
        <v>33</v>
      </c>
      <c r="I1632" t="s">
        <v>552</v>
      </c>
      <c r="J1632" t="s">
        <v>553</v>
      </c>
      <c r="K1632" t="s">
        <v>2299</v>
      </c>
    </row>
    <row r="1633" spans="1:11" x14ac:dyDescent="0.25">
      <c r="A1633">
        <v>1190218</v>
      </c>
      <c r="B1633">
        <v>140826</v>
      </c>
      <c r="C1633" s="3">
        <f t="shared" si="25"/>
        <v>0.58918981481481481</v>
      </c>
      <c r="D1633" t="s">
        <v>270</v>
      </c>
      <c r="E1633" t="s">
        <v>271</v>
      </c>
      <c r="F1633" t="s">
        <v>20</v>
      </c>
      <c r="G1633" t="s">
        <v>26</v>
      </c>
      <c r="H1633" t="s">
        <v>27</v>
      </c>
      <c r="I1633" t="s">
        <v>2300</v>
      </c>
      <c r="J1633" t="s">
        <v>24</v>
      </c>
      <c r="K1633" t="s">
        <v>24</v>
      </c>
    </row>
    <row r="1634" spans="1:11" x14ac:dyDescent="0.25">
      <c r="A1634">
        <v>1190218</v>
      </c>
      <c r="B1634">
        <v>142335</v>
      </c>
      <c r="C1634" s="3">
        <f t="shared" si="25"/>
        <v>0.59971064814814812</v>
      </c>
      <c r="D1634" t="s">
        <v>10</v>
      </c>
      <c r="E1634" t="s">
        <v>11</v>
      </c>
      <c r="F1634" t="s">
        <v>405</v>
      </c>
      <c r="G1634" t="s">
        <v>406</v>
      </c>
      <c r="H1634" t="s">
        <v>407</v>
      </c>
      <c r="I1634" t="s">
        <v>2292</v>
      </c>
      <c r="J1634" t="s">
        <v>2293</v>
      </c>
      <c r="K1634" t="s">
        <v>24</v>
      </c>
    </row>
    <row r="1635" spans="1:11" x14ac:dyDescent="0.25">
      <c r="A1635">
        <v>1190218</v>
      </c>
      <c r="B1635">
        <v>142643</v>
      </c>
      <c r="C1635" s="3">
        <f t="shared" si="25"/>
        <v>0.60188657407407409</v>
      </c>
      <c r="D1635" t="s">
        <v>10</v>
      </c>
      <c r="E1635" t="s">
        <v>11</v>
      </c>
      <c r="F1635" t="s">
        <v>405</v>
      </c>
      <c r="G1635" t="s">
        <v>406</v>
      </c>
      <c r="H1635" t="s">
        <v>407</v>
      </c>
      <c r="I1635" t="s">
        <v>2294</v>
      </c>
      <c r="J1635" t="s">
        <v>2295</v>
      </c>
      <c r="K1635" t="s">
        <v>24</v>
      </c>
    </row>
    <row r="1636" spans="1:11" x14ac:dyDescent="0.25">
      <c r="A1636">
        <v>1190218</v>
      </c>
      <c r="B1636">
        <v>142959</v>
      </c>
      <c r="C1636" s="3">
        <f t="shared" si="25"/>
        <v>0.60415509259259259</v>
      </c>
      <c r="D1636" t="s">
        <v>10</v>
      </c>
      <c r="E1636" t="s">
        <v>11</v>
      </c>
      <c r="F1636" t="s">
        <v>405</v>
      </c>
      <c r="G1636" t="s">
        <v>406</v>
      </c>
      <c r="H1636" t="s">
        <v>407</v>
      </c>
      <c r="I1636" t="s">
        <v>68</v>
      </c>
      <c r="J1636" t="s">
        <v>69</v>
      </c>
      <c r="K1636" t="s">
        <v>24</v>
      </c>
    </row>
    <row r="1637" spans="1:11" x14ac:dyDescent="0.25">
      <c r="A1637">
        <v>1190218</v>
      </c>
      <c r="B1637">
        <v>143051</v>
      </c>
      <c r="C1637" s="3">
        <f t="shared" si="25"/>
        <v>0.60475694444444439</v>
      </c>
      <c r="D1637" t="s">
        <v>10</v>
      </c>
      <c r="E1637" t="s">
        <v>11</v>
      </c>
      <c r="F1637" t="s">
        <v>12</v>
      </c>
      <c r="G1637" t="s">
        <v>13</v>
      </c>
      <c r="H1637" t="s">
        <v>14</v>
      </c>
      <c r="I1637" t="s">
        <v>167</v>
      </c>
      <c r="J1637" t="s">
        <v>168</v>
      </c>
      <c r="K1637" t="s">
        <v>2301</v>
      </c>
    </row>
    <row r="1638" spans="1:11" x14ac:dyDescent="0.25">
      <c r="A1638">
        <v>1190218</v>
      </c>
      <c r="B1638">
        <v>152602</v>
      </c>
      <c r="C1638" s="3">
        <f t="shared" si="25"/>
        <v>0.64307870370370368</v>
      </c>
      <c r="D1638" t="s">
        <v>10</v>
      </c>
      <c r="E1638" t="s">
        <v>11</v>
      </c>
      <c r="F1638" t="s">
        <v>12</v>
      </c>
      <c r="G1638" t="s">
        <v>13</v>
      </c>
      <c r="H1638" t="s">
        <v>14</v>
      </c>
      <c r="I1638" t="s">
        <v>328</v>
      </c>
      <c r="J1638" t="s">
        <v>329</v>
      </c>
      <c r="K1638" t="s">
        <v>2302</v>
      </c>
    </row>
    <row r="1639" spans="1:11" x14ac:dyDescent="0.25">
      <c r="A1639">
        <v>1190218</v>
      </c>
      <c r="B1639">
        <v>152639</v>
      </c>
      <c r="C1639" s="3">
        <f t="shared" si="25"/>
        <v>0.64350694444444445</v>
      </c>
      <c r="D1639" t="s">
        <v>10</v>
      </c>
      <c r="E1639" t="s">
        <v>11</v>
      </c>
      <c r="F1639" t="s">
        <v>12</v>
      </c>
      <c r="G1639" t="s">
        <v>13</v>
      </c>
      <c r="H1639" t="s">
        <v>14</v>
      </c>
      <c r="I1639" t="s">
        <v>1565</v>
      </c>
      <c r="J1639" t="s">
        <v>1566</v>
      </c>
      <c r="K1639" t="s">
        <v>2303</v>
      </c>
    </row>
    <row r="1640" spans="1:11" x14ac:dyDescent="0.25">
      <c r="A1640">
        <v>1190218</v>
      </c>
      <c r="B1640">
        <v>152850</v>
      </c>
      <c r="C1640" s="3">
        <f t="shared" si="25"/>
        <v>0.64502314814814821</v>
      </c>
      <c r="D1640" t="s">
        <v>10</v>
      </c>
      <c r="E1640" t="s">
        <v>11</v>
      </c>
      <c r="F1640" t="s">
        <v>43</v>
      </c>
      <c r="G1640" t="s">
        <v>44</v>
      </c>
      <c r="H1640" t="s">
        <v>45</v>
      </c>
      <c r="I1640" t="s">
        <v>187</v>
      </c>
      <c r="J1640" t="s">
        <v>188</v>
      </c>
      <c r="K1640" t="s">
        <v>2304</v>
      </c>
    </row>
    <row r="1641" spans="1:11" x14ac:dyDescent="0.25">
      <c r="A1641">
        <v>1190218</v>
      </c>
      <c r="B1641">
        <v>154048</v>
      </c>
      <c r="C1641" s="3">
        <f t="shared" si="25"/>
        <v>0.65333333333333332</v>
      </c>
      <c r="D1641" t="s">
        <v>18</v>
      </c>
      <c r="E1641" t="s">
        <v>19</v>
      </c>
      <c r="F1641" t="s">
        <v>31</v>
      </c>
      <c r="G1641" t="s">
        <v>32</v>
      </c>
      <c r="H1641" t="s">
        <v>33</v>
      </c>
      <c r="I1641" t="s">
        <v>618</v>
      </c>
      <c r="J1641" t="s">
        <v>619</v>
      </c>
      <c r="K1641" t="s">
        <v>2305</v>
      </c>
    </row>
    <row r="1642" spans="1:11" x14ac:dyDescent="0.25">
      <c r="A1642">
        <v>1190218</v>
      </c>
      <c r="B1642">
        <v>154053</v>
      </c>
      <c r="C1642" s="3">
        <f t="shared" si="25"/>
        <v>0.65339120370370374</v>
      </c>
      <c r="D1642" t="s">
        <v>18</v>
      </c>
      <c r="E1642" t="s">
        <v>19</v>
      </c>
      <c r="F1642" t="s">
        <v>31</v>
      </c>
      <c r="G1642" t="s">
        <v>32</v>
      </c>
      <c r="H1642" t="s">
        <v>33</v>
      </c>
      <c r="I1642" t="s">
        <v>618</v>
      </c>
      <c r="J1642" t="s">
        <v>619</v>
      </c>
      <c r="K1642" t="s">
        <v>2306</v>
      </c>
    </row>
    <row r="1643" spans="1:11" x14ac:dyDescent="0.25">
      <c r="A1643">
        <v>1190218</v>
      </c>
      <c r="B1643">
        <v>154059</v>
      </c>
      <c r="C1643" s="3">
        <f t="shared" si="25"/>
        <v>0.65346064814814808</v>
      </c>
      <c r="D1643" t="s">
        <v>18</v>
      </c>
      <c r="E1643" t="s">
        <v>19</v>
      </c>
      <c r="F1643" t="s">
        <v>31</v>
      </c>
      <c r="G1643" t="s">
        <v>32</v>
      </c>
      <c r="H1643" t="s">
        <v>33</v>
      </c>
      <c r="I1643" t="s">
        <v>2307</v>
      </c>
      <c r="J1643" t="s">
        <v>2308</v>
      </c>
      <c r="K1643" t="s">
        <v>2309</v>
      </c>
    </row>
    <row r="1644" spans="1:11" x14ac:dyDescent="0.25">
      <c r="A1644">
        <v>1190218</v>
      </c>
      <c r="B1644">
        <v>154117</v>
      </c>
      <c r="C1644" s="3">
        <f t="shared" si="25"/>
        <v>0.65366898148148145</v>
      </c>
      <c r="D1644" t="s">
        <v>18</v>
      </c>
      <c r="E1644" t="s">
        <v>19</v>
      </c>
      <c r="F1644" t="s">
        <v>31</v>
      </c>
      <c r="G1644" t="s">
        <v>32</v>
      </c>
      <c r="H1644" t="s">
        <v>33</v>
      </c>
      <c r="I1644" t="s">
        <v>2310</v>
      </c>
      <c r="J1644" t="s">
        <v>2311</v>
      </c>
      <c r="K1644" t="s">
        <v>2312</v>
      </c>
    </row>
    <row r="1645" spans="1:11" x14ac:dyDescent="0.25">
      <c r="A1645">
        <v>1190218</v>
      </c>
      <c r="B1645">
        <v>154231</v>
      </c>
      <c r="C1645" s="3">
        <f t="shared" si="25"/>
        <v>0.65452546296296299</v>
      </c>
      <c r="D1645" t="s">
        <v>10</v>
      </c>
      <c r="E1645" t="s">
        <v>11</v>
      </c>
      <c r="F1645" t="s">
        <v>12</v>
      </c>
      <c r="G1645" t="s">
        <v>13</v>
      </c>
      <c r="H1645" t="s">
        <v>14</v>
      </c>
      <c r="I1645" t="s">
        <v>2313</v>
      </c>
      <c r="J1645" t="s">
        <v>2314</v>
      </c>
      <c r="K1645" t="s">
        <v>2315</v>
      </c>
    </row>
    <row r="1646" spans="1:11" x14ac:dyDescent="0.25">
      <c r="A1646">
        <v>1190218</v>
      </c>
      <c r="B1646">
        <v>154518</v>
      </c>
      <c r="C1646" s="3">
        <f t="shared" si="25"/>
        <v>0.65645833333333337</v>
      </c>
      <c r="D1646" t="s">
        <v>10</v>
      </c>
      <c r="E1646" t="s">
        <v>11</v>
      </c>
      <c r="F1646" t="s">
        <v>12</v>
      </c>
      <c r="G1646" t="s">
        <v>13</v>
      </c>
      <c r="H1646" t="s">
        <v>14</v>
      </c>
      <c r="I1646" t="s">
        <v>2316</v>
      </c>
      <c r="J1646" t="s">
        <v>2317</v>
      </c>
      <c r="K1646" t="s">
        <v>2318</v>
      </c>
    </row>
    <row r="1647" spans="1:11" x14ac:dyDescent="0.25">
      <c r="A1647">
        <v>1190218</v>
      </c>
      <c r="B1647">
        <v>154740</v>
      </c>
      <c r="C1647" s="3">
        <f t="shared" si="25"/>
        <v>0.65810185185185188</v>
      </c>
      <c r="D1647" t="s">
        <v>10</v>
      </c>
      <c r="E1647" t="s">
        <v>11</v>
      </c>
      <c r="F1647" t="s">
        <v>12</v>
      </c>
      <c r="G1647" t="s">
        <v>13</v>
      </c>
      <c r="H1647" t="s">
        <v>14</v>
      </c>
      <c r="I1647" t="s">
        <v>2252</v>
      </c>
      <c r="J1647" t="s">
        <v>2253</v>
      </c>
      <c r="K1647" t="s">
        <v>2319</v>
      </c>
    </row>
    <row r="1648" spans="1:11" x14ac:dyDescent="0.25">
      <c r="A1648">
        <v>1190218</v>
      </c>
      <c r="B1648">
        <v>154845</v>
      </c>
      <c r="C1648" s="3">
        <f t="shared" si="25"/>
        <v>0.65885416666666663</v>
      </c>
      <c r="D1648" t="s">
        <v>10</v>
      </c>
      <c r="E1648" t="s">
        <v>11</v>
      </c>
      <c r="F1648" t="s">
        <v>12</v>
      </c>
      <c r="G1648" t="s">
        <v>13</v>
      </c>
      <c r="H1648" t="s">
        <v>14</v>
      </c>
      <c r="I1648" t="s">
        <v>74</v>
      </c>
      <c r="J1648" t="s">
        <v>75</v>
      </c>
      <c r="K1648" t="s">
        <v>2320</v>
      </c>
    </row>
    <row r="1649" spans="1:11" x14ac:dyDescent="0.25">
      <c r="A1649">
        <v>1190218</v>
      </c>
      <c r="B1649">
        <v>155316</v>
      </c>
      <c r="C1649" s="3">
        <f t="shared" si="25"/>
        <v>0.66199074074074071</v>
      </c>
      <c r="D1649" t="s">
        <v>10</v>
      </c>
      <c r="E1649" t="s">
        <v>11</v>
      </c>
      <c r="F1649" t="s">
        <v>12</v>
      </c>
      <c r="G1649" t="s">
        <v>13</v>
      </c>
      <c r="H1649" t="s">
        <v>14</v>
      </c>
      <c r="I1649" t="s">
        <v>1659</v>
      </c>
      <c r="J1649" t="s">
        <v>1660</v>
      </c>
      <c r="K1649" t="s">
        <v>2321</v>
      </c>
    </row>
    <row r="1650" spans="1:11" x14ac:dyDescent="0.25">
      <c r="A1650">
        <v>1190218</v>
      </c>
      <c r="B1650">
        <v>155652</v>
      </c>
      <c r="C1650" s="3">
        <f t="shared" si="25"/>
        <v>0.66449074074074077</v>
      </c>
      <c r="D1650" t="s">
        <v>10</v>
      </c>
      <c r="E1650" t="s">
        <v>11</v>
      </c>
      <c r="F1650" t="s">
        <v>12</v>
      </c>
      <c r="G1650" t="s">
        <v>13</v>
      </c>
      <c r="H1650" t="s">
        <v>14</v>
      </c>
      <c r="I1650" t="s">
        <v>273</v>
      </c>
      <c r="J1650" t="s">
        <v>274</v>
      </c>
      <c r="K1650" t="s">
        <v>2322</v>
      </c>
    </row>
    <row r="1651" spans="1:11" x14ac:dyDescent="0.25">
      <c r="A1651">
        <v>1190218</v>
      </c>
      <c r="B1651">
        <v>155702</v>
      </c>
      <c r="C1651" s="3">
        <f t="shared" si="25"/>
        <v>0.66460648148148149</v>
      </c>
      <c r="D1651" t="s">
        <v>18</v>
      </c>
      <c r="E1651" t="s">
        <v>19</v>
      </c>
      <c r="F1651" t="s">
        <v>31</v>
      </c>
      <c r="G1651" t="s">
        <v>32</v>
      </c>
      <c r="H1651" t="s">
        <v>33</v>
      </c>
      <c r="I1651" t="s">
        <v>273</v>
      </c>
      <c r="J1651" t="s">
        <v>274</v>
      </c>
      <c r="K1651" t="s">
        <v>2323</v>
      </c>
    </row>
    <row r="1652" spans="1:11" x14ac:dyDescent="0.25">
      <c r="A1652">
        <v>1190218</v>
      </c>
      <c r="B1652">
        <v>160000</v>
      </c>
      <c r="C1652" s="3">
        <f t="shared" si="25"/>
        <v>0.66666666666666663</v>
      </c>
      <c r="D1652" t="s">
        <v>18</v>
      </c>
      <c r="E1652" t="s">
        <v>19</v>
      </c>
      <c r="F1652" t="s">
        <v>31</v>
      </c>
      <c r="G1652" t="s">
        <v>32</v>
      </c>
      <c r="H1652" t="s">
        <v>33</v>
      </c>
      <c r="I1652" t="s">
        <v>167</v>
      </c>
      <c r="J1652" t="s">
        <v>168</v>
      </c>
      <c r="K1652" t="s">
        <v>2324</v>
      </c>
    </row>
    <row r="1653" spans="1:11" x14ac:dyDescent="0.25">
      <c r="A1653">
        <v>1190218</v>
      </c>
      <c r="B1653">
        <v>160307</v>
      </c>
      <c r="C1653" s="3">
        <f t="shared" si="25"/>
        <v>0.66883101851851856</v>
      </c>
      <c r="D1653" t="s">
        <v>10</v>
      </c>
      <c r="E1653" t="s">
        <v>11</v>
      </c>
      <c r="F1653" t="s">
        <v>433</v>
      </c>
      <c r="G1653" t="s">
        <v>434</v>
      </c>
      <c r="H1653" t="s">
        <v>435</v>
      </c>
      <c r="I1653" t="s">
        <v>2325</v>
      </c>
      <c r="J1653" t="s">
        <v>2326</v>
      </c>
      <c r="K1653" t="s">
        <v>24</v>
      </c>
    </row>
    <row r="1654" spans="1:11" x14ac:dyDescent="0.25">
      <c r="A1654">
        <v>1190218</v>
      </c>
      <c r="B1654">
        <v>160353</v>
      </c>
      <c r="C1654" s="3">
        <f t="shared" si="25"/>
        <v>0.6693634259259259</v>
      </c>
      <c r="D1654" t="s">
        <v>18</v>
      </c>
      <c r="E1654" t="s">
        <v>19</v>
      </c>
      <c r="F1654" t="s">
        <v>31</v>
      </c>
      <c r="G1654" t="s">
        <v>32</v>
      </c>
      <c r="H1654" t="s">
        <v>33</v>
      </c>
      <c r="I1654" t="s">
        <v>2325</v>
      </c>
      <c r="J1654" t="s">
        <v>2326</v>
      </c>
      <c r="K1654" t="s">
        <v>2327</v>
      </c>
    </row>
    <row r="1655" spans="1:11" x14ac:dyDescent="0.25">
      <c r="A1655">
        <v>1190218</v>
      </c>
      <c r="B1655">
        <v>160640</v>
      </c>
      <c r="C1655" s="3">
        <f t="shared" si="25"/>
        <v>0.67129629629629628</v>
      </c>
      <c r="D1655" t="s">
        <v>10</v>
      </c>
      <c r="E1655" t="s">
        <v>11</v>
      </c>
      <c r="F1655" t="s">
        <v>198</v>
      </c>
      <c r="G1655" t="s">
        <v>199</v>
      </c>
      <c r="H1655" t="s">
        <v>200</v>
      </c>
      <c r="I1655" t="s">
        <v>201</v>
      </c>
      <c r="J1655" t="s">
        <v>202</v>
      </c>
      <c r="K1655" t="s">
        <v>1137</v>
      </c>
    </row>
    <row r="1656" spans="1:11" x14ac:dyDescent="0.25">
      <c r="A1656">
        <v>1190218</v>
      </c>
      <c r="B1656">
        <v>160751</v>
      </c>
      <c r="C1656" s="3">
        <f t="shared" si="25"/>
        <v>0.67211805555555548</v>
      </c>
      <c r="D1656" t="s">
        <v>10</v>
      </c>
      <c r="E1656" t="s">
        <v>11</v>
      </c>
      <c r="F1656" t="s">
        <v>198</v>
      </c>
      <c r="G1656" t="s">
        <v>199</v>
      </c>
      <c r="H1656" t="s">
        <v>200</v>
      </c>
      <c r="I1656" t="s">
        <v>187</v>
      </c>
      <c r="J1656" t="s">
        <v>188</v>
      </c>
      <c r="K1656" t="s">
        <v>1138</v>
      </c>
    </row>
    <row r="1657" spans="1:11" x14ac:dyDescent="0.25">
      <c r="A1657">
        <v>1190218</v>
      </c>
      <c r="B1657">
        <v>161258</v>
      </c>
      <c r="C1657" s="3">
        <f t="shared" si="25"/>
        <v>0.6756712962962963</v>
      </c>
      <c r="D1657" t="s">
        <v>10</v>
      </c>
      <c r="E1657" t="s">
        <v>11</v>
      </c>
      <c r="F1657" t="s">
        <v>12</v>
      </c>
      <c r="G1657" t="s">
        <v>13</v>
      </c>
      <c r="H1657" t="s">
        <v>14</v>
      </c>
      <c r="I1657" t="s">
        <v>143</v>
      </c>
      <c r="J1657" t="s">
        <v>144</v>
      </c>
      <c r="K1657" t="s">
        <v>2328</v>
      </c>
    </row>
    <row r="1658" spans="1:11" x14ac:dyDescent="0.25">
      <c r="A1658">
        <v>1190218</v>
      </c>
      <c r="B1658">
        <v>161445</v>
      </c>
      <c r="C1658" s="3">
        <f t="shared" si="25"/>
        <v>0.67690972222222223</v>
      </c>
      <c r="D1658" t="s">
        <v>10</v>
      </c>
      <c r="E1658" t="s">
        <v>11</v>
      </c>
      <c r="F1658" t="s">
        <v>43</v>
      </c>
      <c r="G1658" t="s">
        <v>44</v>
      </c>
      <c r="H1658" t="s">
        <v>45</v>
      </c>
      <c r="I1658" t="s">
        <v>631</v>
      </c>
      <c r="J1658" t="s">
        <v>632</v>
      </c>
      <c r="K1658" t="s">
        <v>2329</v>
      </c>
    </row>
    <row r="1659" spans="1:11" x14ac:dyDescent="0.25">
      <c r="A1659">
        <v>1190218</v>
      </c>
      <c r="B1659">
        <v>161502</v>
      </c>
      <c r="C1659" s="3">
        <f t="shared" si="25"/>
        <v>0.67710648148148145</v>
      </c>
      <c r="D1659" t="s">
        <v>10</v>
      </c>
      <c r="E1659" t="s">
        <v>11</v>
      </c>
      <c r="F1659" t="s">
        <v>43</v>
      </c>
      <c r="G1659" t="s">
        <v>44</v>
      </c>
      <c r="H1659" t="s">
        <v>45</v>
      </c>
      <c r="I1659" t="s">
        <v>387</v>
      </c>
      <c r="J1659" t="s">
        <v>388</v>
      </c>
      <c r="K1659" t="s">
        <v>2330</v>
      </c>
    </row>
    <row r="1660" spans="1:11" x14ac:dyDescent="0.25">
      <c r="A1660">
        <v>1190218</v>
      </c>
      <c r="B1660">
        <v>161521</v>
      </c>
      <c r="C1660" s="3">
        <f t="shared" si="25"/>
        <v>0.67732638888888885</v>
      </c>
      <c r="D1660" t="s">
        <v>10</v>
      </c>
      <c r="E1660" t="s">
        <v>11</v>
      </c>
      <c r="F1660" t="s">
        <v>43</v>
      </c>
      <c r="G1660" t="s">
        <v>44</v>
      </c>
      <c r="H1660" t="s">
        <v>45</v>
      </c>
      <c r="I1660" t="s">
        <v>384</v>
      </c>
      <c r="J1660" t="s">
        <v>385</v>
      </c>
      <c r="K1660" t="s">
        <v>2331</v>
      </c>
    </row>
    <row r="1661" spans="1:11" x14ac:dyDescent="0.25">
      <c r="A1661">
        <v>1190218</v>
      </c>
      <c r="B1661">
        <v>161542</v>
      </c>
      <c r="C1661" s="3">
        <f t="shared" si="25"/>
        <v>0.67756944444444445</v>
      </c>
      <c r="D1661" t="s">
        <v>10</v>
      </c>
      <c r="E1661" t="s">
        <v>11</v>
      </c>
      <c r="F1661" t="s">
        <v>43</v>
      </c>
      <c r="G1661" t="s">
        <v>44</v>
      </c>
      <c r="H1661" t="s">
        <v>45</v>
      </c>
      <c r="I1661" t="s">
        <v>638</v>
      </c>
      <c r="J1661" t="s">
        <v>639</v>
      </c>
      <c r="K1661" t="s">
        <v>2332</v>
      </c>
    </row>
    <row r="1662" spans="1:11" x14ac:dyDescent="0.25">
      <c r="A1662">
        <v>1190218</v>
      </c>
      <c r="B1662">
        <v>162108</v>
      </c>
      <c r="C1662" s="3">
        <f t="shared" si="25"/>
        <v>0.68134259259259267</v>
      </c>
      <c r="D1662" t="s">
        <v>270</v>
      </c>
      <c r="E1662" t="s">
        <v>271</v>
      </c>
      <c r="F1662" t="s">
        <v>20</v>
      </c>
      <c r="G1662" t="s">
        <v>21</v>
      </c>
      <c r="H1662" t="s">
        <v>22</v>
      </c>
      <c r="I1662" t="s">
        <v>2333</v>
      </c>
      <c r="J1662" t="s">
        <v>24</v>
      </c>
      <c r="K1662" t="s">
        <v>2334</v>
      </c>
    </row>
    <row r="1663" spans="1:11" x14ac:dyDescent="0.25">
      <c r="A1663">
        <v>1190218</v>
      </c>
      <c r="B1663">
        <v>162202</v>
      </c>
      <c r="C1663" s="3">
        <f t="shared" si="25"/>
        <v>0.68196759259259254</v>
      </c>
      <c r="D1663" t="s">
        <v>270</v>
      </c>
      <c r="E1663" t="s">
        <v>271</v>
      </c>
      <c r="F1663" t="s">
        <v>20</v>
      </c>
      <c r="G1663" t="s">
        <v>26</v>
      </c>
      <c r="H1663" t="s">
        <v>27</v>
      </c>
      <c r="I1663" t="s">
        <v>2333</v>
      </c>
      <c r="J1663" t="s">
        <v>24</v>
      </c>
      <c r="K1663" t="s">
        <v>24</v>
      </c>
    </row>
    <row r="1664" spans="1:11" x14ac:dyDescent="0.25">
      <c r="A1664">
        <v>1190218</v>
      </c>
      <c r="B1664">
        <v>163017</v>
      </c>
      <c r="C1664" s="3">
        <f t="shared" si="25"/>
        <v>0.68769675925925933</v>
      </c>
      <c r="D1664" t="s">
        <v>10</v>
      </c>
      <c r="E1664" t="s">
        <v>11</v>
      </c>
      <c r="F1664" t="s">
        <v>43</v>
      </c>
      <c r="G1664" t="s">
        <v>44</v>
      </c>
      <c r="H1664" t="s">
        <v>45</v>
      </c>
      <c r="I1664" t="s">
        <v>187</v>
      </c>
      <c r="J1664" t="s">
        <v>188</v>
      </c>
      <c r="K1664" t="s">
        <v>2335</v>
      </c>
    </row>
    <row r="1665" spans="1:11" x14ac:dyDescent="0.25">
      <c r="A1665">
        <v>1190218</v>
      </c>
      <c r="B1665">
        <v>163028</v>
      </c>
      <c r="C1665" s="3">
        <f t="shared" si="25"/>
        <v>0.68782407407407409</v>
      </c>
      <c r="D1665" t="s">
        <v>10</v>
      </c>
      <c r="E1665" t="s">
        <v>11</v>
      </c>
      <c r="F1665" t="s">
        <v>43</v>
      </c>
      <c r="G1665" t="s">
        <v>44</v>
      </c>
      <c r="H1665" t="s">
        <v>45</v>
      </c>
      <c r="I1665" t="s">
        <v>187</v>
      </c>
      <c r="J1665" t="s">
        <v>188</v>
      </c>
      <c r="K1665" t="s">
        <v>2336</v>
      </c>
    </row>
    <row r="1666" spans="1:11" x14ac:dyDescent="0.25">
      <c r="A1666">
        <v>1190218</v>
      </c>
      <c r="B1666">
        <v>164822</v>
      </c>
      <c r="C1666" s="3">
        <f t="shared" si="25"/>
        <v>0.70025462962962959</v>
      </c>
      <c r="D1666" t="s">
        <v>10</v>
      </c>
      <c r="E1666" t="s">
        <v>11</v>
      </c>
      <c r="F1666" t="s">
        <v>12</v>
      </c>
      <c r="G1666" t="s">
        <v>13</v>
      </c>
      <c r="H1666" t="s">
        <v>14</v>
      </c>
      <c r="I1666" t="s">
        <v>116</v>
      </c>
      <c r="J1666" t="s">
        <v>117</v>
      </c>
      <c r="K1666" t="s">
        <v>2337</v>
      </c>
    </row>
    <row r="1667" spans="1:11" x14ac:dyDescent="0.25">
      <c r="A1667">
        <v>1190218</v>
      </c>
      <c r="B1667">
        <v>165022</v>
      </c>
      <c r="C1667" s="3">
        <f t="shared" ref="C1667:C1730" si="26">--TEXT(B1667,"00\:00\:00")</f>
        <v>0.70164351851851858</v>
      </c>
      <c r="D1667" t="s">
        <v>18</v>
      </c>
      <c r="E1667" t="s">
        <v>19</v>
      </c>
      <c r="F1667" t="s">
        <v>31</v>
      </c>
      <c r="G1667" t="s">
        <v>32</v>
      </c>
      <c r="H1667" t="s">
        <v>33</v>
      </c>
      <c r="I1667" t="s">
        <v>184</v>
      </c>
      <c r="J1667" t="s">
        <v>185</v>
      </c>
      <c r="K1667" t="s">
        <v>2338</v>
      </c>
    </row>
    <row r="1668" spans="1:11" x14ac:dyDescent="0.25">
      <c r="A1668">
        <v>1190218</v>
      </c>
      <c r="B1668">
        <v>165027</v>
      </c>
      <c r="C1668" s="3">
        <f t="shared" si="26"/>
        <v>0.70170138888888889</v>
      </c>
      <c r="D1668" t="s">
        <v>18</v>
      </c>
      <c r="E1668" t="s">
        <v>19</v>
      </c>
      <c r="F1668" t="s">
        <v>31</v>
      </c>
      <c r="G1668" t="s">
        <v>32</v>
      </c>
      <c r="H1668" t="s">
        <v>33</v>
      </c>
      <c r="I1668" t="s">
        <v>2339</v>
      </c>
      <c r="J1668" t="s">
        <v>2340</v>
      </c>
      <c r="K1668" t="s">
        <v>2341</v>
      </c>
    </row>
    <row r="1669" spans="1:11" x14ac:dyDescent="0.25">
      <c r="A1669">
        <v>1190218</v>
      </c>
      <c r="B1669">
        <v>165033</v>
      </c>
      <c r="C1669" s="3">
        <f t="shared" si="26"/>
        <v>0.70177083333333334</v>
      </c>
      <c r="D1669" t="s">
        <v>18</v>
      </c>
      <c r="E1669" t="s">
        <v>19</v>
      </c>
      <c r="F1669" t="s">
        <v>31</v>
      </c>
      <c r="G1669" t="s">
        <v>32</v>
      </c>
      <c r="H1669" t="s">
        <v>33</v>
      </c>
      <c r="I1669" t="s">
        <v>180</v>
      </c>
      <c r="J1669" t="s">
        <v>181</v>
      </c>
      <c r="K1669" t="s">
        <v>2342</v>
      </c>
    </row>
    <row r="1670" spans="1:11" x14ac:dyDescent="0.25">
      <c r="A1670">
        <v>1190218</v>
      </c>
      <c r="B1670">
        <v>165038</v>
      </c>
      <c r="C1670" s="3">
        <f t="shared" si="26"/>
        <v>0.70182870370370365</v>
      </c>
      <c r="D1670" t="s">
        <v>18</v>
      </c>
      <c r="E1670" t="s">
        <v>19</v>
      </c>
      <c r="F1670" t="s">
        <v>31</v>
      </c>
      <c r="G1670" t="s">
        <v>32</v>
      </c>
      <c r="H1670" t="s">
        <v>33</v>
      </c>
      <c r="I1670" t="s">
        <v>187</v>
      </c>
      <c r="J1670" t="s">
        <v>188</v>
      </c>
      <c r="K1670" t="s">
        <v>2343</v>
      </c>
    </row>
    <row r="1671" spans="1:11" x14ac:dyDescent="0.25">
      <c r="A1671">
        <v>1190218</v>
      </c>
      <c r="B1671">
        <v>165534</v>
      </c>
      <c r="C1671" s="3">
        <f t="shared" si="26"/>
        <v>0.7052546296296297</v>
      </c>
      <c r="D1671" t="s">
        <v>18</v>
      </c>
      <c r="E1671" t="s">
        <v>19</v>
      </c>
      <c r="F1671" t="s">
        <v>198</v>
      </c>
      <c r="G1671" t="s">
        <v>199</v>
      </c>
      <c r="H1671" t="s">
        <v>200</v>
      </c>
      <c r="I1671" t="s">
        <v>187</v>
      </c>
      <c r="J1671" t="s">
        <v>188</v>
      </c>
      <c r="K1671" t="s">
        <v>205</v>
      </c>
    </row>
    <row r="1672" spans="1:11" x14ac:dyDescent="0.25">
      <c r="A1672">
        <v>1190218</v>
      </c>
      <c r="B1672">
        <v>165620</v>
      </c>
      <c r="C1672" s="3">
        <f t="shared" si="26"/>
        <v>0.70578703703703705</v>
      </c>
      <c r="D1672" t="s">
        <v>18</v>
      </c>
      <c r="E1672" t="s">
        <v>19</v>
      </c>
      <c r="F1672" t="s">
        <v>198</v>
      </c>
      <c r="G1672" t="s">
        <v>199</v>
      </c>
      <c r="H1672" t="s">
        <v>200</v>
      </c>
      <c r="I1672" t="s">
        <v>201</v>
      </c>
      <c r="J1672" t="s">
        <v>202</v>
      </c>
      <c r="K1672" t="s">
        <v>206</v>
      </c>
    </row>
    <row r="1673" spans="1:11" x14ac:dyDescent="0.25">
      <c r="A1673">
        <v>1190218</v>
      </c>
      <c r="B1673">
        <v>170819</v>
      </c>
      <c r="C1673" s="3">
        <f t="shared" si="26"/>
        <v>0.71410879629629631</v>
      </c>
      <c r="D1673" t="s">
        <v>18</v>
      </c>
      <c r="E1673" t="s">
        <v>19</v>
      </c>
      <c r="F1673" t="s">
        <v>198</v>
      </c>
      <c r="G1673" t="s">
        <v>199</v>
      </c>
      <c r="H1673" t="s">
        <v>200</v>
      </c>
      <c r="I1673" t="s">
        <v>201</v>
      </c>
      <c r="J1673" t="s">
        <v>202</v>
      </c>
      <c r="K1673" t="s">
        <v>415</v>
      </c>
    </row>
    <row r="1674" spans="1:11" x14ac:dyDescent="0.25">
      <c r="A1674">
        <v>1190218</v>
      </c>
      <c r="B1674">
        <v>170909</v>
      </c>
      <c r="C1674" s="3">
        <f t="shared" si="26"/>
        <v>0.71468750000000003</v>
      </c>
      <c r="D1674" t="s">
        <v>18</v>
      </c>
      <c r="E1674" t="s">
        <v>19</v>
      </c>
      <c r="F1674" t="s">
        <v>198</v>
      </c>
      <c r="G1674" t="s">
        <v>199</v>
      </c>
      <c r="H1674" t="s">
        <v>200</v>
      </c>
      <c r="I1674" t="s">
        <v>187</v>
      </c>
      <c r="J1674" t="s">
        <v>188</v>
      </c>
      <c r="K1674" t="s">
        <v>418</v>
      </c>
    </row>
    <row r="1675" spans="1:11" x14ac:dyDescent="0.25">
      <c r="A1675">
        <v>1190218</v>
      </c>
      <c r="B1675">
        <v>171000</v>
      </c>
      <c r="C1675" s="3">
        <f t="shared" si="26"/>
        <v>0.71527777777777779</v>
      </c>
      <c r="D1675" t="s">
        <v>18</v>
      </c>
      <c r="E1675" t="s">
        <v>19</v>
      </c>
      <c r="F1675" t="s">
        <v>198</v>
      </c>
      <c r="G1675" t="s">
        <v>199</v>
      </c>
      <c r="H1675" t="s">
        <v>200</v>
      </c>
      <c r="I1675" t="s">
        <v>201</v>
      </c>
      <c r="J1675" t="s">
        <v>202</v>
      </c>
      <c r="K1675" t="s">
        <v>421</v>
      </c>
    </row>
    <row r="1676" spans="1:11" x14ac:dyDescent="0.25">
      <c r="A1676">
        <v>1190218</v>
      </c>
      <c r="B1676">
        <v>171108</v>
      </c>
      <c r="C1676" s="3">
        <f t="shared" si="26"/>
        <v>0.71606481481481488</v>
      </c>
      <c r="D1676" t="s">
        <v>18</v>
      </c>
      <c r="E1676" t="s">
        <v>19</v>
      </c>
      <c r="F1676" t="s">
        <v>198</v>
      </c>
      <c r="G1676" t="s">
        <v>199</v>
      </c>
      <c r="H1676" t="s">
        <v>200</v>
      </c>
      <c r="I1676" t="s">
        <v>187</v>
      </c>
      <c r="J1676" t="s">
        <v>188</v>
      </c>
      <c r="K1676" t="s">
        <v>422</v>
      </c>
    </row>
    <row r="1677" spans="1:11" x14ac:dyDescent="0.25">
      <c r="A1677">
        <v>1190218</v>
      </c>
      <c r="B1677">
        <v>182745</v>
      </c>
      <c r="C1677" s="3">
        <f t="shared" si="26"/>
        <v>0.76927083333333324</v>
      </c>
      <c r="D1677" t="s">
        <v>210</v>
      </c>
      <c r="E1677" t="s">
        <v>211</v>
      </c>
      <c r="F1677" t="s">
        <v>198</v>
      </c>
      <c r="G1677" t="s">
        <v>199</v>
      </c>
      <c r="H1677" t="s">
        <v>200</v>
      </c>
      <c r="I1677" t="s">
        <v>1633</v>
      </c>
      <c r="J1677" t="s">
        <v>1634</v>
      </c>
      <c r="K1677" t="s">
        <v>214</v>
      </c>
    </row>
    <row r="1678" spans="1:11" x14ac:dyDescent="0.25">
      <c r="A1678">
        <v>1190218</v>
      </c>
      <c r="B1678">
        <v>182908</v>
      </c>
      <c r="C1678" s="3">
        <f t="shared" si="26"/>
        <v>0.77023148148148157</v>
      </c>
      <c r="D1678" t="s">
        <v>210</v>
      </c>
      <c r="E1678" t="s">
        <v>211</v>
      </c>
      <c r="F1678" t="s">
        <v>198</v>
      </c>
      <c r="G1678" t="s">
        <v>199</v>
      </c>
      <c r="H1678" t="s">
        <v>200</v>
      </c>
      <c r="I1678" t="s">
        <v>1635</v>
      </c>
      <c r="J1678" t="s">
        <v>1636</v>
      </c>
      <c r="K1678" t="s">
        <v>216</v>
      </c>
    </row>
    <row r="1679" spans="1:11" x14ac:dyDescent="0.25">
      <c r="A1679">
        <v>1190218</v>
      </c>
      <c r="B1679">
        <v>183143</v>
      </c>
      <c r="C1679" s="3">
        <f t="shared" si="26"/>
        <v>0.77202546296296293</v>
      </c>
      <c r="D1679" t="s">
        <v>210</v>
      </c>
      <c r="E1679" t="s">
        <v>211</v>
      </c>
      <c r="F1679" t="s">
        <v>198</v>
      </c>
      <c r="G1679" t="s">
        <v>199</v>
      </c>
      <c r="H1679" t="s">
        <v>200</v>
      </c>
      <c r="I1679" t="s">
        <v>1641</v>
      </c>
      <c r="J1679" t="s">
        <v>1642</v>
      </c>
      <c r="K1679" t="s">
        <v>1539</v>
      </c>
    </row>
    <row r="1680" spans="1:11" x14ac:dyDescent="0.25">
      <c r="A1680">
        <v>1190218</v>
      </c>
      <c r="B1680">
        <v>183229</v>
      </c>
      <c r="C1680" s="3">
        <f t="shared" si="26"/>
        <v>0.77255787037037038</v>
      </c>
      <c r="D1680" t="s">
        <v>210</v>
      </c>
      <c r="E1680" t="s">
        <v>211</v>
      </c>
      <c r="F1680" t="s">
        <v>198</v>
      </c>
      <c r="G1680" t="s">
        <v>199</v>
      </c>
      <c r="H1680" t="s">
        <v>200</v>
      </c>
      <c r="I1680" t="s">
        <v>1643</v>
      </c>
      <c r="J1680" t="s">
        <v>1644</v>
      </c>
      <c r="K1680" t="s">
        <v>1541</v>
      </c>
    </row>
    <row r="1681" spans="1:11" x14ac:dyDescent="0.25">
      <c r="A1681">
        <v>1190218</v>
      </c>
      <c r="B1681">
        <v>184026</v>
      </c>
      <c r="C1681" s="3">
        <f t="shared" si="26"/>
        <v>0.77807870370370369</v>
      </c>
      <c r="D1681" t="s">
        <v>55</v>
      </c>
      <c r="E1681" t="s">
        <v>56</v>
      </c>
      <c r="F1681" t="s">
        <v>851</v>
      </c>
      <c r="G1681" t="s">
        <v>852</v>
      </c>
      <c r="H1681" t="s">
        <v>853</v>
      </c>
      <c r="I1681" t="s">
        <v>2344</v>
      </c>
      <c r="J1681" t="s">
        <v>2345</v>
      </c>
      <c r="K1681" t="s">
        <v>24</v>
      </c>
    </row>
    <row r="1682" spans="1:11" x14ac:dyDescent="0.25">
      <c r="A1682">
        <v>1190218</v>
      </c>
      <c r="B1682">
        <v>184535</v>
      </c>
      <c r="C1682" s="3">
        <f t="shared" si="26"/>
        <v>0.78165509259259258</v>
      </c>
      <c r="D1682" t="s">
        <v>55</v>
      </c>
      <c r="E1682" t="s">
        <v>56</v>
      </c>
      <c r="F1682" t="s">
        <v>1458</v>
      </c>
      <c r="G1682" t="s">
        <v>1459</v>
      </c>
      <c r="H1682" t="s">
        <v>1460</v>
      </c>
      <c r="I1682" t="s">
        <v>2346</v>
      </c>
      <c r="J1682" t="s">
        <v>999</v>
      </c>
      <c r="K1682" t="s">
        <v>2347</v>
      </c>
    </row>
    <row r="1683" spans="1:11" x14ac:dyDescent="0.25">
      <c r="A1683">
        <v>1190218</v>
      </c>
      <c r="B1683">
        <v>184704</v>
      </c>
      <c r="C1683" s="3">
        <f t="shared" si="26"/>
        <v>0.78268518518518526</v>
      </c>
      <c r="D1683" t="s">
        <v>55</v>
      </c>
      <c r="E1683" t="s">
        <v>56</v>
      </c>
      <c r="F1683" t="s">
        <v>1458</v>
      </c>
      <c r="G1683" t="s">
        <v>1459</v>
      </c>
      <c r="H1683" t="s">
        <v>1460</v>
      </c>
      <c r="I1683" t="s">
        <v>2348</v>
      </c>
      <c r="J1683" t="s">
        <v>2340</v>
      </c>
      <c r="K1683" t="s">
        <v>2349</v>
      </c>
    </row>
    <row r="1684" spans="1:11" x14ac:dyDescent="0.25">
      <c r="A1684">
        <v>1190219</v>
      </c>
      <c r="B1684">
        <v>101257</v>
      </c>
      <c r="C1684" s="3">
        <f t="shared" si="26"/>
        <v>0.4256597222222222</v>
      </c>
      <c r="D1684" t="s">
        <v>18</v>
      </c>
      <c r="E1684" t="s">
        <v>19</v>
      </c>
      <c r="F1684" t="s">
        <v>31</v>
      </c>
      <c r="G1684" t="s">
        <v>32</v>
      </c>
      <c r="H1684" t="s">
        <v>33</v>
      </c>
      <c r="I1684" t="s">
        <v>315</v>
      </c>
      <c r="J1684" t="s">
        <v>316</v>
      </c>
      <c r="K1684" t="s">
        <v>2350</v>
      </c>
    </row>
    <row r="1685" spans="1:11" x14ac:dyDescent="0.25">
      <c r="A1685">
        <v>1190219</v>
      </c>
      <c r="B1685">
        <v>101525</v>
      </c>
      <c r="C1685" s="3">
        <f t="shared" si="26"/>
        <v>0.42737268518518517</v>
      </c>
      <c r="D1685" t="s">
        <v>270</v>
      </c>
      <c r="E1685" t="s">
        <v>271</v>
      </c>
      <c r="F1685" t="s">
        <v>12</v>
      </c>
      <c r="G1685" t="s">
        <v>13</v>
      </c>
      <c r="H1685" t="s">
        <v>14</v>
      </c>
      <c r="I1685" t="s">
        <v>863</v>
      </c>
      <c r="J1685" t="s">
        <v>864</v>
      </c>
      <c r="K1685" t="s">
        <v>2351</v>
      </c>
    </row>
    <row r="1686" spans="1:11" x14ac:dyDescent="0.25">
      <c r="A1686">
        <v>1190219</v>
      </c>
      <c r="B1686">
        <v>102043</v>
      </c>
      <c r="C1686" s="3">
        <f t="shared" si="26"/>
        <v>0.43105324074074075</v>
      </c>
      <c r="D1686" t="s">
        <v>270</v>
      </c>
      <c r="E1686" t="s">
        <v>271</v>
      </c>
      <c r="F1686" t="s">
        <v>20</v>
      </c>
      <c r="G1686" t="s">
        <v>26</v>
      </c>
      <c r="H1686" t="s">
        <v>27</v>
      </c>
      <c r="I1686" t="s">
        <v>2352</v>
      </c>
      <c r="J1686" t="s">
        <v>24</v>
      </c>
      <c r="K1686" t="s">
        <v>24</v>
      </c>
    </row>
    <row r="1687" spans="1:11" x14ac:dyDescent="0.25">
      <c r="A1687">
        <v>1190219</v>
      </c>
      <c r="B1687">
        <v>102203</v>
      </c>
      <c r="C1687" s="3">
        <f t="shared" si="26"/>
        <v>0.43197916666666664</v>
      </c>
      <c r="D1687" t="s">
        <v>18</v>
      </c>
      <c r="E1687" t="s">
        <v>19</v>
      </c>
      <c r="F1687" t="s">
        <v>31</v>
      </c>
      <c r="G1687" t="s">
        <v>32</v>
      </c>
      <c r="H1687" t="s">
        <v>33</v>
      </c>
      <c r="I1687" t="s">
        <v>113</v>
      </c>
      <c r="J1687" t="s">
        <v>114</v>
      </c>
      <c r="K1687" t="s">
        <v>2353</v>
      </c>
    </row>
    <row r="1688" spans="1:11" x14ac:dyDescent="0.25">
      <c r="A1688">
        <v>1190219</v>
      </c>
      <c r="B1688">
        <v>102211</v>
      </c>
      <c r="C1688" s="3">
        <f t="shared" si="26"/>
        <v>0.43207175925925928</v>
      </c>
      <c r="D1688" t="s">
        <v>18</v>
      </c>
      <c r="E1688" t="s">
        <v>19</v>
      </c>
      <c r="F1688" t="s">
        <v>31</v>
      </c>
      <c r="G1688" t="s">
        <v>32</v>
      </c>
      <c r="H1688" t="s">
        <v>33</v>
      </c>
      <c r="I1688" t="s">
        <v>2354</v>
      </c>
      <c r="J1688" t="s">
        <v>2355</v>
      </c>
      <c r="K1688" t="s">
        <v>2356</v>
      </c>
    </row>
    <row r="1689" spans="1:11" x14ac:dyDescent="0.25">
      <c r="A1689">
        <v>1190219</v>
      </c>
      <c r="B1689">
        <v>102557</v>
      </c>
      <c r="C1689" s="3">
        <f t="shared" si="26"/>
        <v>0.43468749999999995</v>
      </c>
      <c r="D1689" t="s">
        <v>18</v>
      </c>
      <c r="E1689" t="s">
        <v>19</v>
      </c>
      <c r="F1689" t="s">
        <v>31</v>
      </c>
      <c r="G1689" t="s">
        <v>32</v>
      </c>
      <c r="H1689" t="s">
        <v>33</v>
      </c>
      <c r="I1689" t="s">
        <v>143</v>
      </c>
      <c r="J1689" t="s">
        <v>144</v>
      </c>
      <c r="K1689" t="s">
        <v>2357</v>
      </c>
    </row>
    <row r="1690" spans="1:11" x14ac:dyDescent="0.25">
      <c r="A1690">
        <v>1190219</v>
      </c>
      <c r="B1690">
        <v>104024</v>
      </c>
      <c r="C1690" s="3">
        <f t="shared" si="26"/>
        <v>0.44472222222222224</v>
      </c>
      <c r="D1690" t="s">
        <v>18</v>
      </c>
      <c r="E1690" t="s">
        <v>19</v>
      </c>
      <c r="F1690" t="s">
        <v>31</v>
      </c>
      <c r="G1690" t="s">
        <v>32</v>
      </c>
      <c r="H1690" t="s">
        <v>33</v>
      </c>
      <c r="I1690" t="s">
        <v>2081</v>
      </c>
      <c r="J1690" t="s">
        <v>2082</v>
      </c>
      <c r="K1690" t="s">
        <v>2358</v>
      </c>
    </row>
    <row r="1691" spans="1:11" x14ac:dyDescent="0.25">
      <c r="A1691">
        <v>1190219</v>
      </c>
      <c r="B1691">
        <v>105216</v>
      </c>
      <c r="C1691" s="3">
        <f t="shared" si="26"/>
        <v>0.45296296296296296</v>
      </c>
      <c r="D1691" t="s">
        <v>18</v>
      </c>
      <c r="E1691" t="s">
        <v>19</v>
      </c>
      <c r="F1691" t="s">
        <v>31</v>
      </c>
      <c r="G1691" t="s">
        <v>32</v>
      </c>
      <c r="H1691" t="s">
        <v>33</v>
      </c>
      <c r="I1691" t="s">
        <v>2359</v>
      </c>
      <c r="J1691" t="s">
        <v>2360</v>
      </c>
      <c r="K1691" t="s">
        <v>2361</v>
      </c>
    </row>
    <row r="1692" spans="1:11" x14ac:dyDescent="0.25">
      <c r="A1692">
        <v>1190219</v>
      </c>
      <c r="B1692">
        <v>110231</v>
      </c>
      <c r="C1692" s="3">
        <f t="shared" si="26"/>
        <v>0.46008101851851851</v>
      </c>
      <c r="D1692" t="s">
        <v>18</v>
      </c>
      <c r="E1692" t="s">
        <v>19</v>
      </c>
      <c r="F1692" t="s">
        <v>31</v>
      </c>
      <c r="G1692" t="s">
        <v>32</v>
      </c>
      <c r="H1692" t="s">
        <v>33</v>
      </c>
      <c r="I1692" t="s">
        <v>442</v>
      </c>
      <c r="J1692" t="s">
        <v>443</v>
      </c>
      <c r="K1692" t="s">
        <v>2362</v>
      </c>
    </row>
    <row r="1693" spans="1:11" x14ac:dyDescent="0.25">
      <c r="A1693">
        <v>1190219</v>
      </c>
      <c r="B1693">
        <v>110237</v>
      </c>
      <c r="C1693" s="3">
        <f t="shared" si="26"/>
        <v>0.46015046296296297</v>
      </c>
      <c r="D1693" t="s">
        <v>18</v>
      </c>
      <c r="E1693" t="s">
        <v>19</v>
      </c>
      <c r="F1693" t="s">
        <v>31</v>
      </c>
      <c r="G1693" t="s">
        <v>32</v>
      </c>
      <c r="H1693" t="s">
        <v>33</v>
      </c>
      <c r="I1693" t="s">
        <v>176</v>
      </c>
      <c r="J1693" t="s">
        <v>177</v>
      </c>
      <c r="K1693" t="s">
        <v>2363</v>
      </c>
    </row>
    <row r="1694" spans="1:11" x14ac:dyDescent="0.25">
      <c r="A1694">
        <v>1190219</v>
      </c>
      <c r="B1694">
        <v>113552</v>
      </c>
      <c r="C1694" s="3">
        <f t="shared" si="26"/>
        <v>0.48324074074074069</v>
      </c>
      <c r="D1694" t="s">
        <v>18</v>
      </c>
      <c r="E1694" t="s">
        <v>19</v>
      </c>
      <c r="F1694" t="s">
        <v>31</v>
      </c>
      <c r="G1694" t="s">
        <v>32</v>
      </c>
      <c r="H1694" t="s">
        <v>33</v>
      </c>
      <c r="I1694" t="s">
        <v>2085</v>
      </c>
      <c r="J1694" t="s">
        <v>2086</v>
      </c>
      <c r="K1694" t="s">
        <v>2364</v>
      </c>
    </row>
    <row r="1695" spans="1:11" x14ac:dyDescent="0.25">
      <c r="A1695">
        <v>1190219</v>
      </c>
      <c r="B1695">
        <v>113557</v>
      </c>
      <c r="C1695" s="3">
        <f t="shared" si="26"/>
        <v>0.48329861111111111</v>
      </c>
      <c r="D1695" t="s">
        <v>18</v>
      </c>
      <c r="E1695" t="s">
        <v>19</v>
      </c>
      <c r="F1695" t="s">
        <v>31</v>
      </c>
      <c r="G1695" t="s">
        <v>32</v>
      </c>
      <c r="H1695" t="s">
        <v>33</v>
      </c>
      <c r="I1695" t="s">
        <v>167</v>
      </c>
      <c r="J1695" t="s">
        <v>168</v>
      </c>
      <c r="K1695" t="s">
        <v>2365</v>
      </c>
    </row>
    <row r="1696" spans="1:11" x14ac:dyDescent="0.25">
      <c r="A1696">
        <v>1190219</v>
      </c>
      <c r="B1696">
        <v>113753</v>
      </c>
      <c r="C1696" s="3">
        <f t="shared" si="26"/>
        <v>0.48464120370370373</v>
      </c>
      <c r="D1696" t="s">
        <v>270</v>
      </c>
      <c r="E1696" t="s">
        <v>271</v>
      </c>
      <c r="F1696" t="s">
        <v>12</v>
      </c>
      <c r="G1696" t="s">
        <v>13</v>
      </c>
      <c r="H1696" t="s">
        <v>14</v>
      </c>
      <c r="I1696" t="s">
        <v>545</v>
      </c>
      <c r="J1696" t="s">
        <v>546</v>
      </c>
      <c r="K1696" t="s">
        <v>2366</v>
      </c>
    </row>
    <row r="1697" spans="1:11" x14ac:dyDescent="0.25">
      <c r="A1697">
        <v>1190219</v>
      </c>
      <c r="B1697">
        <v>113904</v>
      </c>
      <c r="C1697" s="3">
        <f t="shared" si="26"/>
        <v>0.48546296296296299</v>
      </c>
      <c r="D1697" t="s">
        <v>270</v>
      </c>
      <c r="E1697" t="s">
        <v>271</v>
      </c>
      <c r="F1697" t="s">
        <v>12</v>
      </c>
      <c r="G1697" t="s">
        <v>13</v>
      </c>
      <c r="H1697" t="s">
        <v>14</v>
      </c>
      <c r="I1697" t="s">
        <v>1465</v>
      </c>
      <c r="J1697" t="s">
        <v>1466</v>
      </c>
      <c r="K1697" t="s">
        <v>2367</v>
      </c>
    </row>
    <row r="1698" spans="1:11" x14ac:dyDescent="0.25">
      <c r="A1698">
        <v>1190219</v>
      </c>
      <c r="B1698">
        <v>113932</v>
      </c>
      <c r="C1698" s="3">
        <f t="shared" si="26"/>
        <v>0.48578703703703702</v>
      </c>
      <c r="D1698" t="s">
        <v>270</v>
      </c>
      <c r="E1698" t="s">
        <v>271</v>
      </c>
      <c r="F1698" t="s">
        <v>12</v>
      </c>
      <c r="G1698" t="s">
        <v>13</v>
      </c>
      <c r="H1698" t="s">
        <v>14</v>
      </c>
      <c r="I1698" t="s">
        <v>1274</v>
      </c>
      <c r="J1698" t="s">
        <v>1275</v>
      </c>
      <c r="K1698" t="s">
        <v>2368</v>
      </c>
    </row>
    <row r="1699" spans="1:11" x14ac:dyDescent="0.25">
      <c r="A1699">
        <v>1190219</v>
      </c>
      <c r="B1699">
        <v>113955</v>
      </c>
      <c r="C1699" s="3">
        <f t="shared" si="26"/>
        <v>0.48605324074074074</v>
      </c>
      <c r="D1699" t="s">
        <v>270</v>
      </c>
      <c r="E1699" t="s">
        <v>271</v>
      </c>
      <c r="F1699" t="s">
        <v>12</v>
      </c>
      <c r="G1699" t="s">
        <v>13</v>
      </c>
      <c r="H1699" t="s">
        <v>14</v>
      </c>
      <c r="I1699" t="s">
        <v>74</v>
      </c>
      <c r="J1699" t="s">
        <v>75</v>
      </c>
      <c r="K1699" t="s">
        <v>2369</v>
      </c>
    </row>
    <row r="1700" spans="1:11" x14ac:dyDescent="0.25">
      <c r="A1700">
        <v>1190219</v>
      </c>
      <c r="B1700">
        <v>114006</v>
      </c>
      <c r="C1700" s="3">
        <f t="shared" si="26"/>
        <v>0.48618055555555556</v>
      </c>
      <c r="D1700" t="s">
        <v>18</v>
      </c>
      <c r="E1700" t="s">
        <v>19</v>
      </c>
      <c r="F1700" t="s">
        <v>20</v>
      </c>
      <c r="G1700" t="s">
        <v>21</v>
      </c>
      <c r="H1700" t="s">
        <v>22</v>
      </c>
      <c r="I1700" t="s">
        <v>2247</v>
      </c>
      <c r="J1700" t="s">
        <v>24</v>
      </c>
      <c r="K1700" t="s">
        <v>2248</v>
      </c>
    </row>
    <row r="1701" spans="1:11" x14ac:dyDescent="0.25">
      <c r="A1701">
        <v>1190219</v>
      </c>
      <c r="B1701">
        <v>114007</v>
      </c>
      <c r="C1701" s="3">
        <f t="shared" si="26"/>
        <v>0.48619212962962965</v>
      </c>
      <c r="D1701" t="s">
        <v>270</v>
      </c>
      <c r="E1701" t="s">
        <v>271</v>
      </c>
      <c r="F1701" t="s">
        <v>12</v>
      </c>
      <c r="G1701" t="s">
        <v>13</v>
      </c>
      <c r="H1701" t="s">
        <v>14</v>
      </c>
      <c r="I1701" t="s">
        <v>2370</v>
      </c>
      <c r="J1701" t="s">
        <v>2371</v>
      </c>
      <c r="K1701" t="s">
        <v>2372</v>
      </c>
    </row>
    <row r="1702" spans="1:11" x14ac:dyDescent="0.25">
      <c r="A1702">
        <v>1190219</v>
      </c>
      <c r="B1702">
        <v>114154</v>
      </c>
      <c r="C1702" s="3">
        <f t="shared" si="26"/>
        <v>0.48743055555555559</v>
      </c>
      <c r="D1702" t="s">
        <v>270</v>
      </c>
      <c r="E1702" t="s">
        <v>271</v>
      </c>
      <c r="F1702" t="s">
        <v>12</v>
      </c>
      <c r="G1702" t="s">
        <v>13</v>
      </c>
      <c r="H1702" t="s">
        <v>14</v>
      </c>
      <c r="I1702" t="s">
        <v>146</v>
      </c>
      <c r="J1702" t="s">
        <v>147</v>
      </c>
      <c r="K1702" t="s">
        <v>2373</v>
      </c>
    </row>
    <row r="1703" spans="1:11" x14ac:dyDescent="0.25">
      <c r="A1703">
        <v>1190219</v>
      </c>
      <c r="B1703">
        <v>114232</v>
      </c>
      <c r="C1703" s="3">
        <f t="shared" si="26"/>
        <v>0.4878703703703704</v>
      </c>
      <c r="D1703" t="s">
        <v>18</v>
      </c>
      <c r="E1703" t="s">
        <v>19</v>
      </c>
      <c r="F1703" t="s">
        <v>31</v>
      </c>
      <c r="G1703" t="s">
        <v>32</v>
      </c>
      <c r="H1703" t="s">
        <v>33</v>
      </c>
      <c r="I1703" t="s">
        <v>1211</v>
      </c>
      <c r="J1703" t="s">
        <v>1212</v>
      </c>
      <c r="K1703" t="s">
        <v>2374</v>
      </c>
    </row>
    <row r="1704" spans="1:11" x14ac:dyDescent="0.25">
      <c r="A1704">
        <v>1190219</v>
      </c>
      <c r="B1704">
        <v>114337</v>
      </c>
      <c r="C1704" s="3">
        <f t="shared" si="26"/>
        <v>0.4886226851851852</v>
      </c>
      <c r="D1704" t="s">
        <v>18</v>
      </c>
      <c r="E1704" t="s">
        <v>19</v>
      </c>
      <c r="F1704" t="s">
        <v>20</v>
      </c>
      <c r="G1704" t="s">
        <v>26</v>
      </c>
      <c r="H1704" t="s">
        <v>27</v>
      </c>
      <c r="I1704" t="s">
        <v>2247</v>
      </c>
      <c r="J1704" t="s">
        <v>24</v>
      </c>
      <c r="K1704" t="s">
        <v>24</v>
      </c>
    </row>
    <row r="1705" spans="1:11" x14ac:dyDescent="0.25">
      <c r="A1705">
        <v>1190219</v>
      </c>
      <c r="B1705">
        <v>114447</v>
      </c>
      <c r="C1705" s="3">
        <f t="shared" si="26"/>
        <v>0.48943287037037037</v>
      </c>
      <c r="D1705" t="s">
        <v>264</v>
      </c>
      <c r="E1705" t="s">
        <v>265</v>
      </c>
      <c r="F1705" t="s">
        <v>20</v>
      </c>
      <c r="G1705" t="s">
        <v>21</v>
      </c>
      <c r="H1705" t="s">
        <v>22</v>
      </c>
      <c r="I1705" t="s">
        <v>2375</v>
      </c>
      <c r="J1705" t="s">
        <v>24</v>
      </c>
      <c r="K1705" t="s">
        <v>2376</v>
      </c>
    </row>
    <row r="1706" spans="1:11" x14ac:dyDescent="0.25">
      <c r="A1706">
        <v>1190219</v>
      </c>
      <c r="B1706">
        <v>120029</v>
      </c>
      <c r="C1706" s="3">
        <f t="shared" si="26"/>
        <v>0.50033564814814813</v>
      </c>
      <c r="D1706" t="s">
        <v>18</v>
      </c>
      <c r="E1706" t="s">
        <v>19</v>
      </c>
      <c r="F1706" t="s">
        <v>31</v>
      </c>
      <c r="G1706" t="s">
        <v>32</v>
      </c>
      <c r="H1706" t="s">
        <v>33</v>
      </c>
      <c r="I1706" t="s">
        <v>867</v>
      </c>
      <c r="J1706" t="s">
        <v>868</v>
      </c>
      <c r="K1706" t="s">
        <v>2377</v>
      </c>
    </row>
    <row r="1707" spans="1:11" x14ac:dyDescent="0.25">
      <c r="A1707">
        <v>1190219</v>
      </c>
      <c r="B1707">
        <v>120937</v>
      </c>
      <c r="C1707" s="3">
        <f t="shared" si="26"/>
        <v>0.50667824074074075</v>
      </c>
      <c r="D1707" t="s">
        <v>18</v>
      </c>
      <c r="E1707" t="s">
        <v>19</v>
      </c>
      <c r="F1707" t="s">
        <v>31</v>
      </c>
      <c r="G1707" t="s">
        <v>32</v>
      </c>
      <c r="H1707" t="s">
        <v>33</v>
      </c>
      <c r="I1707" t="s">
        <v>2378</v>
      </c>
      <c r="J1707" t="s">
        <v>495</v>
      </c>
      <c r="K1707" t="s">
        <v>2379</v>
      </c>
    </row>
    <row r="1708" spans="1:11" x14ac:dyDescent="0.25">
      <c r="A1708">
        <v>1190219</v>
      </c>
      <c r="B1708">
        <v>120944</v>
      </c>
      <c r="C1708" s="3">
        <f t="shared" si="26"/>
        <v>0.50675925925925924</v>
      </c>
      <c r="D1708" t="s">
        <v>18</v>
      </c>
      <c r="E1708" t="s">
        <v>19</v>
      </c>
      <c r="F1708" t="s">
        <v>31</v>
      </c>
      <c r="G1708" t="s">
        <v>32</v>
      </c>
      <c r="H1708" t="s">
        <v>33</v>
      </c>
      <c r="I1708" t="s">
        <v>838</v>
      </c>
      <c r="J1708" t="s">
        <v>839</v>
      </c>
      <c r="K1708" t="s">
        <v>2380</v>
      </c>
    </row>
    <row r="1709" spans="1:11" x14ac:dyDescent="0.25">
      <c r="A1709">
        <v>1190219</v>
      </c>
      <c r="B1709">
        <v>120950</v>
      </c>
      <c r="C1709" s="3">
        <f t="shared" si="26"/>
        <v>0.5068287037037037</v>
      </c>
      <c r="D1709" t="s">
        <v>18</v>
      </c>
      <c r="E1709" t="s">
        <v>19</v>
      </c>
      <c r="F1709" t="s">
        <v>31</v>
      </c>
      <c r="G1709" t="s">
        <v>32</v>
      </c>
      <c r="H1709" t="s">
        <v>33</v>
      </c>
      <c r="I1709" t="s">
        <v>461</v>
      </c>
      <c r="J1709" t="s">
        <v>462</v>
      </c>
      <c r="K1709" t="s">
        <v>2381</v>
      </c>
    </row>
    <row r="1710" spans="1:11" x14ac:dyDescent="0.25">
      <c r="A1710">
        <v>1190219</v>
      </c>
      <c r="B1710">
        <v>121928</v>
      </c>
      <c r="C1710" s="3">
        <f t="shared" si="26"/>
        <v>0.51351851851851849</v>
      </c>
      <c r="D1710" t="s">
        <v>270</v>
      </c>
      <c r="E1710" t="s">
        <v>271</v>
      </c>
      <c r="F1710" t="s">
        <v>12</v>
      </c>
      <c r="G1710" t="s">
        <v>13</v>
      </c>
      <c r="H1710" t="s">
        <v>14</v>
      </c>
      <c r="I1710" t="s">
        <v>2382</v>
      </c>
      <c r="J1710" t="s">
        <v>2383</v>
      </c>
      <c r="K1710" t="s">
        <v>2384</v>
      </c>
    </row>
    <row r="1711" spans="1:11" x14ac:dyDescent="0.25">
      <c r="A1711">
        <v>1190219</v>
      </c>
      <c r="B1711">
        <v>122122</v>
      </c>
      <c r="C1711" s="3">
        <f t="shared" si="26"/>
        <v>0.51483796296296302</v>
      </c>
      <c r="D1711" t="s">
        <v>270</v>
      </c>
      <c r="E1711" t="s">
        <v>271</v>
      </c>
      <c r="F1711" t="s">
        <v>12</v>
      </c>
      <c r="G1711" t="s">
        <v>13</v>
      </c>
      <c r="H1711" t="s">
        <v>14</v>
      </c>
      <c r="I1711" t="s">
        <v>2385</v>
      </c>
      <c r="J1711" t="s">
        <v>2386</v>
      </c>
      <c r="K1711" t="s">
        <v>2387</v>
      </c>
    </row>
    <row r="1712" spans="1:11" x14ac:dyDescent="0.25">
      <c r="A1712">
        <v>1190219</v>
      </c>
      <c r="B1712">
        <v>123747</v>
      </c>
      <c r="C1712" s="3">
        <f t="shared" si="26"/>
        <v>0.52623842592592596</v>
      </c>
      <c r="D1712" t="s">
        <v>18</v>
      </c>
      <c r="E1712" t="s">
        <v>19</v>
      </c>
      <c r="F1712" t="s">
        <v>31</v>
      </c>
      <c r="G1712" t="s">
        <v>32</v>
      </c>
      <c r="H1712" t="s">
        <v>33</v>
      </c>
      <c r="I1712" t="s">
        <v>2388</v>
      </c>
      <c r="J1712" t="s">
        <v>2389</v>
      </c>
      <c r="K1712" t="s">
        <v>2390</v>
      </c>
    </row>
    <row r="1713" spans="1:11" x14ac:dyDescent="0.25">
      <c r="A1713">
        <v>1190219</v>
      </c>
      <c r="B1713">
        <v>124009</v>
      </c>
      <c r="C1713" s="3">
        <f t="shared" si="26"/>
        <v>0.52788194444444447</v>
      </c>
      <c r="D1713" t="s">
        <v>18</v>
      </c>
      <c r="E1713" t="s">
        <v>19</v>
      </c>
      <c r="F1713" t="s">
        <v>31</v>
      </c>
      <c r="G1713" t="s">
        <v>32</v>
      </c>
      <c r="H1713" t="s">
        <v>33</v>
      </c>
      <c r="I1713" t="s">
        <v>173</v>
      </c>
      <c r="J1713" t="s">
        <v>174</v>
      </c>
      <c r="K1713" t="s">
        <v>2391</v>
      </c>
    </row>
    <row r="1714" spans="1:11" x14ac:dyDescent="0.25">
      <c r="A1714">
        <v>1190219</v>
      </c>
      <c r="B1714">
        <v>125643</v>
      </c>
      <c r="C1714" s="3">
        <f t="shared" si="26"/>
        <v>0.53938657407407409</v>
      </c>
      <c r="D1714" t="s">
        <v>270</v>
      </c>
      <c r="E1714" t="s">
        <v>271</v>
      </c>
      <c r="F1714" t="s">
        <v>408</v>
      </c>
      <c r="G1714" t="s">
        <v>409</v>
      </c>
      <c r="H1714" t="s">
        <v>410</v>
      </c>
      <c r="I1714" t="s">
        <v>2392</v>
      </c>
      <c r="J1714" t="s">
        <v>24</v>
      </c>
      <c r="K1714" t="s">
        <v>2393</v>
      </c>
    </row>
    <row r="1715" spans="1:11" x14ac:dyDescent="0.25">
      <c r="A1715">
        <v>1190219</v>
      </c>
      <c r="B1715">
        <v>130436</v>
      </c>
      <c r="C1715" s="3">
        <f t="shared" si="26"/>
        <v>0.54486111111111113</v>
      </c>
      <c r="D1715" t="s">
        <v>270</v>
      </c>
      <c r="E1715" t="s">
        <v>271</v>
      </c>
      <c r="F1715" t="s">
        <v>198</v>
      </c>
      <c r="G1715" t="s">
        <v>199</v>
      </c>
      <c r="H1715" t="s">
        <v>200</v>
      </c>
      <c r="I1715" t="s">
        <v>91</v>
      </c>
      <c r="J1715" t="s">
        <v>92</v>
      </c>
      <c r="K1715" t="s">
        <v>323</v>
      </c>
    </row>
    <row r="1716" spans="1:11" x14ac:dyDescent="0.25">
      <c r="A1716">
        <v>1190219</v>
      </c>
      <c r="B1716">
        <v>130527</v>
      </c>
      <c r="C1716" s="3">
        <f t="shared" si="26"/>
        <v>0.54545138888888889</v>
      </c>
      <c r="D1716" t="s">
        <v>270</v>
      </c>
      <c r="E1716" t="s">
        <v>271</v>
      </c>
      <c r="F1716" t="s">
        <v>198</v>
      </c>
      <c r="G1716" t="s">
        <v>199</v>
      </c>
      <c r="H1716" t="s">
        <v>200</v>
      </c>
      <c r="I1716" t="s">
        <v>2394</v>
      </c>
      <c r="J1716" t="s">
        <v>2395</v>
      </c>
      <c r="K1716" t="s">
        <v>326</v>
      </c>
    </row>
    <row r="1717" spans="1:11" x14ac:dyDescent="0.25">
      <c r="A1717">
        <v>1190219</v>
      </c>
      <c r="B1717">
        <v>131028</v>
      </c>
      <c r="C1717" s="3">
        <f t="shared" si="26"/>
        <v>0.54893518518518525</v>
      </c>
      <c r="D1717" t="s">
        <v>18</v>
      </c>
      <c r="E1717" t="s">
        <v>19</v>
      </c>
      <c r="F1717" t="s">
        <v>31</v>
      </c>
      <c r="G1717" t="s">
        <v>32</v>
      </c>
      <c r="H1717" t="s">
        <v>33</v>
      </c>
      <c r="I1717" t="s">
        <v>2396</v>
      </c>
      <c r="J1717" t="s">
        <v>2397</v>
      </c>
      <c r="K1717" t="s">
        <v>2398</v>
      </c>
    </row>
    <row r="1718" spans="1:11" x14ac:dyDescent="0.25">
      <c r="A1718">
        <v>1190219</v>
      </c>
      <c r="B1718">
        <v>131034</v>
      </c>
      <c r="C1718" s="3">
        <f t="shared" si="26"/>
        <v>0.5490046296296297</v>
      </c>
      <c r="D1718" t="s">
        <v>18</v>
      </c>
      <c r="E1718" t="s">
        <v>19</v>
      </c>
      <c r="F1718" t="s">
        <v>31</v>
      </c>
      <c r="G1718" t="s">
        <v>32</v>
      </c>
      <c r="H1718" t="s">
        <v>33</v>
      </c>
      <c r="I1718" t="s">
        <v>2399</v>
      </c>
      <c r="J1718" t="s">
        <v>2400</v>
      </c>
      <c r="K1718" t="s">
        <v>2401</v>
      </c>
    </row>
    <row r="1719" spans="1:11" x14ac:dyDescent="0.25">
      <c r="A1719">
        <v>1190219</v>
      </c>
      <c r="B1719">
        <v>131039</v>
      </c>
      <c r="C1719" s="3">
        <f t="shared" si="26"/>
        <v>0.54906250000000001</v>
      </c>
      <c r="D1719" t="s">
        <v>18</v>
      </c>
      <c r="E1719" t="s">
        <v>19</v>
      </c>
      <c r="F1719" t="s">
        <v>31</v>
      </c>
      <c r="G1719" t="s">
        <v>32</v>
      </c>
      <c r="H1719" t="s">
        <v>33</v>
      </c>
      <c r="I1719" t="s">
        <v>2402</v>
      </c>
      <c r="J1719" t="s">
        <v>2403</v>
      </c>
      <c r="K1719" t="s">
        <v>2404</v>
      </c>
    </row>
    <row r="1720" spans="1:11" x14ac:dyDescent="0.25">
      <c r="A1720">
        <v>1190219</v>
      </c>
      <c r="B1720">
        <v>131731</v>
      </c>
      <c r="C1720" s="3">
        <f t="shared" si="26"/>
        <v>0.55383101851851857</v>
      </c>
      <c r="D1720" t="s">
        <v>18</v>
      </c>
      <c r="E1720" t="s">
        <v>19</v>
      </c>
      <c r="F1720" t="s">
        <v>31</v>
      </c>
      <c r="G1720" t="s">
        <v>32</v>
      </c>
      <c r="H1720" t="s">
        <v>33</v>
      </c>
      <c r="I1720" t="s">
        <v>463</v>
      </c>
      <c r="J1720" t="s">
        <v>464</v>
      </c>
      <c r="K1720" t="s">
        <v>2405</v>
      </c>
    </row>
    <row r="1721" spans="1:11" x14ac:dyDescent="0.25">
      <c r="A1721">
        <v>1190219</v>
      </c>
      <c r="B1721">
        <v>131739</v>
      </c>
      <c r="C1721" s="3">
        <f t="shared" si="26"/>
        <v>0.5539236111111111</v>
      </c>
      <c r="D1721" t="s">
        <v>18</v>
      </c>
      <c r="E1721" t="s">
        <v>19</v>
      </c>
      <c r="F1721" t="s">
        <v>31</v>
      </c>
      <c r="G1721" t="s">
        <v>32</v>
      </c>
      <c r="H1721" t="s">
        <v>33</v>
      </c>
      <c r="I1721" t="s">
        <v>501</v>
      </c>
      <c r="J1721" t="s">
        <v>502</v>
      </c>
      <c r="K1721" t="s">
        <v>2406</v>
      </c>
    </row>
    <row r="1722" spans="1:11" x14ac:dyDescent="0.25">
      <c r="A1722">
        <v>1190219</v>
      </c>
      <c r="B1722">
        <v>131744</v>
      </c>
      <c r="C1722" s="3">
        <f t="shared" si="26"/>
        <v>0.55398148148148152</v>
      </c>
      <c r="D1722" t="s">
        <v>18</v>
      </c>
      <c r="E1722" t="s">
        <v>19</v>
      </c>
      <c r="F1722" t="s">
        <v>31</v>
      </c>
      <c r="G1722" t="s">
        <v>32</v>
      </c>
      <c r="H1722" t="s">
        <v>33</v>
      </c>
      <c r="I1722" t="s">
        <v>2407</v>
      </c>
      <c r="J1722" t="s">
        <v>2408</v>
      </c>
      <c r="K1722" t="s">
        <v>2409</v>
      </c>
    </row>
    <row r="1723" spans="1:11" x14ac:dyDescent="0.25">
      <c r="A1723">
        <v>1190219</v>
      </c>
      <c r="B1723">
        <v>131750</v>
      </c>
      <c r="C1723" s="3">
        <f t="shared" si="26"/>
        <v>0.55405092592592597</v>
      </c>
      <c r="D1723" t="s">
        <v>18</v>
      </c>
      <c r="E1723" t="s">
        <v>19</v>
      </c>
      <c r="F1723" t="s">
        <v>31</v>
      </c>
      <c r="G1723" t="s">
        <v>32</v>
      </c>
      <c r="H1723" t="s">
        <v>33</v>
      </c>
      <c r="I1723" t="s">
        <v>450</v>
      </c>
      <c r="J1723" t="s">
        <v>451</v>
      </c>
      <c r="K1723" t="s">
        <v>2410</v>
      </c>
    </row>
    <row r="1724" spans="1:11" x14ac:dyDescent="0.25">
      <c r="A1724">
        <v>1190219</v>
      </c>
      <c r="B1724">
        <v>132255</v>
      </c>
      <c r="C1724" s="3">
        <f t="shared" si="26"/>
        <v>0.55758101851851849</v>
      </c>
      <c r="D1724" t="s">
        <v>270</v>
      </c>
      <c r="E1724" t="s">
        <v>271</v>
      </c>
      <c r="F1724" t="s">
        <v>198</v>
      </c>
      <c r="G1724" t="s">
        <v>199</v>
      </c>
      <c r="H1724" t="s">
        <v>200</v>
      </c>
      <c r="I1724" t="s">
        <v>2411</v>
      </c>
      <c r="J1724" t="s">
        <v>2412</v>
      </c>
      <c r="K1724" t="s">
        <v>334</v>
      </c>
    </row>
    <row r="1725" spans="1:11" x14ac:dyDescent="0.25">
      <c r="A1725">
        <v>1190219</v>
      </c>
      <c r="B1725">
        <v>132446</v>
      </c>
      <c r="C1725" s="3">
        <f t="shared" si="26"/>
        <v>0.5588657407407408</v>
      </c>
      <c r="D1725" t="s">
        <v>270</v>
      </c>
      <c r="E1725" t="s">
        <v>271</v>
      </c>
      <c r="F1725" t="s">
        <v>198</v>
      </c>
      <c r="G1725" t="s">
        <v>199</v>
      </c>
      <c r="H1725" t="s">
        <v>200</v>
      </c>
      <c r="I1725" t="s">
        <v>2413</v>
      </c>
      <c r="J1725" t="s">
        <v>2414</v>
      </c>
      <c r="K1725" t="s">
        <v>335</v>
      </c>
    </row>
    <row r="1726" spans="1:11" x14ac:dyDescent="0.25">
      <c r="A1726">
        <v>1190219</v>
      </c>
      <c r="B1726">
        <v>132743</v>
      </c>
      <c r="C1726" s="3">
        <f t="shared" si="26"/>
        <v>0.5609143518518519</v>
      </c>
      <c r="D1726" t="s">
        <v>18</v>
      </c>
      <c r="E1726" t="s">
        <v>19</v>
      </c>
      <c r="F1726" t="s">
        <v>31</v>
      </c>
      <c r="G1726" t="s">
        <v>32</v>
      </c>
      <c r="H1726" t="s">
        <v>33</v>
      </c>
      <c r="I1726" t="s">
        <v>2415</v>
      </c>
      <c r="J1726" t="s">
        <v>2416</v>
      </c>
      <c r="K1726" t="s">
        <v>2417</v>
      </c>
    </row>
    <row r="1727" spans="1:11" x14ac:dyDescent="0.25">
      <c r="A1727">
        <v>1190219</v>
      </c>
      <c r="B1727">
        <v>133723</v>
      </c>
      <c r="C1727" s="3">
        <f t="shared" si="26"/>
        <v>0.56762731481481488</v>
      </c>
      <c r="D1727" t="s">
        <v>18</v>
      </c>
      <c r="E1727" t="s">
        <v>19</v>
      </c>
      <c r="F1727" t="s">
        <v>31</v>
      </c>
      <c r="G1727" t="s">
        <v>32</v>
      </c>
      <c r="H1727" t="s">
        <v>33</v>
      </c>
      <c r="I1727" t="s">
        <v>2418</v>
      </c>
      <c r="J1727" t="s">
        <v>2419</v>
      </c>
      <c r="K1727" t="s">
        <v>2420</v>
      </c>
    </row>
    <row r="1728" spans="1:11" x14ac:dyDescent="0.25">
      <c r="A1728">
        <v>1190219</v>
      </c>
      <c r="B1728">
        <v>133729</v>
      </c>
      <c r="C1728" s="3">
        <f t="shared" si="26"/>
        <v>0.56769675925925933</v>
      </c>
      <c r="D1728" t="s">
        <v>18</v>
      </c>
      <c r="E1728" t="s">
        <v>19</v>
      </c>
      <c r="F1728" t="s">
        <v>31</v>
      </c>
      <c r="G1728" t="s">
        <v>32</v>
      </c>
      <c r="H1728" t="s">
        <v>33</v>
      </c>
      <c r="I1728" t="s">
        <v>2421</v>
      </c>
      <c r="J1728" t="s">
        <v>2422</v>
      </c>
      <c r="K1728" t="s">
        <v>2423</v>
      </c>
    </row>
    <row r="1729" spans="1:11" x14ac:dyDescent="0.25">
      <c r="A1729">
        <v>1190219</v>
      </c>
      <c r="B1729">
        <v>133837</v>
      </c>
      <c r="C1729" s="3">
        <f t="shared" si="26"/>
        <v>0.56848379629629631</v>
      </c>
      <c r="D1729" t="s">
        <v>270</v>
      </c>
      <c r="E1729" t="s">
        <v>271</v>
      </c>
      <c r="F1729" t="s">
        <v>12</v>
      </c>
      <c r="G1729" t="s">
        <v>13</v>
      </c>
      <c r="H1729" t="s">
        <v>14</v>
      </c>
      <c r="I1729" t="s">
        <v>336</v>
      </c>
      <c r="J1729" t="s">
        <v>337</v>
      </c>
      <c r="K1729" t="s">
        <v>2424</v>
      </c>
    </row>
    <row r="1730" spans="1:11" x14ac:dyDescent="0.25">
      <c r="A1730">
        <v>1190219</v>
      </c>
      <c r="B1730">
        <v>133900</v>
      </c>
      <c r="C1730" s="3">
        <f t="shared" si="26"/>
        <v>0.56874999999999998</v>
      </c>
      <c r="D1730" t="s">
        <v>270</v>
      </c>
      <c r="E1730" t="s">
        <v>271</v>
      </c>
      <c r="F1730" t="s">
        <v>12</v>
      </c>
      <c r="G1730" t="s">
        <v>13</v>
      </c>
      <c r="H1730" t="s">
        <v>14</v>
      </c>
      <c r="I1730" t="s">
        <v>167</v>
      </c>
      <c r="J1730" t="s">
        <v>168</v>
      </c>
      <c r="K1730" t="s">
        <v>2425</v>
      </c>
    </row>
    <row r="1731" spans="1:11" x14ac:dyDescent="0.25">
      <c r="A1731">
        <v>1190219</v>
      </c>
      <c r="B1731">
        <v>134120</v>
      </c>
      <c r="C1731" s="3">
        <f t="shared" ref="C1731:C1794" si="27">--TEXT(B1731,"00\:00\:00")</f>
        <v>0.57037037037037031</v>
      </c>
      <c r="D1731" t="s">
        <v>18</v>
      </c>
      <c r="E1731" t="s">
        <v>19</v>
      </c>
      <c r="F1731" t="s">
        <v>31</v>
      </c>
      <c r="G1731" t="s">
        <v>32</v>
      </c>
      <c r="H1731" t="s">
        <v>33</v>
      </c>
      <c r="I1731" t="s">
        <v>192</v>
      </c>
      <c r="J1731" t="s">
        <v>193</v>
      </c>
      <c r="K1731" t="s">
        <v>2426</v>
      </c>
    </row>
    <row r="1732" spans="1:11" x14ac:dyDescent="0.25">
      <c r="A1732">
        <v>1190219</v>
      </c>
      <c r="B1732">
        <v>134141</v>
      </c>
      <c r="C1732" s="3">
        <f t="shared" si="27"/>
        <v>0.5706134259259259</v>
      </c>
      <c r="D1732" t="s">
        <v>270</v>
      </c>
      <c r="E1732" t="s">
        <v>271</v>
      </c>
      <c r="F1732" t="s">
        <v>12</v>
      </c>
      <c r="G1732" t="s">
        <v>13</v>
      </c>
      <c r="H1732" t="s">
        <v>14</v>
      </c>
      <c r="I1732" t="s">
        <v>1054</v>
      </c>
      <c r="J1732" t="s">
        <v>1055</v>
      </c>
      <c r="K1732" t="s">
        <v>2427</v>
      </c>
    </row>
    <row r="1733" spans="1:11" x14ac:dyDescent="0.25">
      <c r="A1733">
        <v>1190219</v>
      </c>
      <c r="B1733">
        <v>135330</v>
      </c>
      <c r="C1733" s="3">
        <f t="shared" si="27"/>
        <v>0.57881944444444444</v>
      </c>
      <c r="D1733" t="s">
        <v>18</v>
      </c>
      <c r="E1733" t="s">
        <v>19</v>
      </c>
      <c r="F1733" t="s">
        <v>31</v>
      </c>
      <c r="G1733" t="s">
        <v>32</v>
      </c>
      <c r="H1733" t="s">
        <v>33</v>
      </c>
      <c r="I1733" t="s">
        <v>552</v>
      </c>
      <c r="J1733" t="s">
        <v>553</v>
      </c>
      <c r="K1733" t="s">
        <v>2428</v>
      </c>
    </row>
    <row r="1734" spans="1:11" x14ac:dyDescent="0.25">
      <c r="A1734">
        <v>1190219</v>
      </c>
      <c r="B1734">
        <v>135341</v>
      </c>
      <c r="C1734" s="3">
        <f t="shared" si="27"/>
        <v>0.57894675925925931</v>
      </c>
      <c r="D1734" t="s">
        <v>270</v>
      </c>
      <c r="E1734" t="s">
        <v>271</v>
      </c>
      <c r="F1734" t="s">
        <v>43</v>
      </c>
      <c r="G1734" t="s">
        <v>44</v>
      </c>
      <c r="H1734" t="s">
        <v>45</v>
      </c>
      <c r="I1734" t="s">
        <v>1731</v>
      </c>
      <c r="J1734" t="s">
        <v>1732</v>
      </c>
      <c r="K1734" t="s">
        <v>2429</v>
      </c>
    </row>
    <row r="1735" spans="1:11" x14ac:dyDescent="0.25">
      <c r="A1735">
        <v>1190219</v>
      </c>
      <c r="B1735">
        <v>135833</v>
      </c>
      <c r="C1735" s="3">
        <f t="shared" si="27"/>
        <v>0.58232638888888888</v>
      </c>
      <c r="D1735" t="s">
        <v>270</v>
      </c>
      <c r="E1735" t="s">
        <v>271</v>
      </c>
      <c r="F1735" t="s">
        <v>12</v>
      </c>
      <c r="G1735" t="s">
        <v>13</v>
      </c>
      <c r="H1735" t="s">
        <v>14</v>
      </c>
      <c r="I1735" t="s">
        <v>246</v>
      </c>
      <c r="J1735" t="s">
        <v>247</v>
      </c>
      <c r="K1735" t="s">
        <v>2430</v>
      </c>
    </row>
    <row r="1736" spans="1:11" x14ac:dyDescent="0.25">
      <c r="A1736">
        <v>1190219</v>
      </c>
      <c r="B1736">
        <v>135900</v>
      </c>
      <c r="C1736" s="3">
        <f t="shared" si="27"/>
        <v>0.58263888888888882</v>
      </c>
      <c r="D1736" t="s">
        <v>270</v>
      </c>
      <c r="E1736" t="s">
        <v>271</v>
      </c>
      <c r="F1736" t="s">
        <v>12</v>
      </c>
      <c r="G1736" t="s">
        <v>13</v>
      </c>
      <c r="H1736" t="s">
        <v>14</v>
      </c>
      <c r="I1736" t="s">
        <v>2394</v>
      </c>
      <c r="J1736" t="s">
        <v>2395</v>
      </c>
      <c r="K1736" t="s">
        <v>2431</v>
      </c>
    </row>
    <row r="1737" spans="1:11" x14ac:dyDescent="0.25">
      <c r="A1737">
        <v>1190219</v>
      </c>
      <c r="B1737">
        <v>140009</v>
      </c>
      <c r="C1737" s="3">
        <f t="shared" si="27"/>
        <v>0.58343749999999994</v>
      </c>
      <c r="D1737" t="s">
        <v>270</v>
      </c>
      <c r="E1737" t="s">
        <v>271</v>
      </c>
      <c r="F1737" t="s">
        <v>43</v>
      </c>
      <c r="G1737" t="s">
        <v>44</v>
      </c>
      <c r="H1737" t="s">
        <v>45</v>
      </c>
      <c r="I1737" t="s">
        <v>110</v>
      </c>
      <c r="J1737" t="s">
        <v>111</v>
      </c>
      <c r="K1737" t="s">
        <v>2432</v>
      </c>
    </row>
    <row r="1738" spans="1:11" x14ac:dyDescent="0.25">
      <c r="A1738">
        <v>1190219</v>
      </c>
      <c r="B1738">
        <v>143820</v>
      </c>
      <c r="C1738" s="3">
        <f t="shared" si="27"/>
        <v>0.60995370370370372</v>
      </c>
      <c r="D1738" t="s">
        <v>18</v>
      </c>
      <c r="E1738" t="s">
        <v>19</v>
      </c>
      <c r="F1738" t="s">
        <v>31</v>
      </c>
      <c r="G1738" t="s">
        <v>32</v>
      </c>
      <c r="H1738" t="s">
        <v>33</v>
      </c>
      <c r="I1738" t="s">
        <v>2085</v>
      </c>
      <c r="J1738" t="s">
        <v>2086</v>
      </c>
      <c r="K1738" t="s">
        <v>2433</v>
      </c>
    </row>
    <row r="1739" spans="1:11" x14ac:dyDescent="0.25">
      <c r="A1739">
        <v>1190219</v>
      </c>
      <c r="B1739">
        <v>143826</v>
      </c>
      <c r="C1739" s="3">
        <f t="shared" si="27"/>
        <v>0.61002314814814818</v>
      </c>
      <c r="D1739" t="s">
        <v>18</v>
      </c>
      <c r="E1739" t="s">
        <v>19</v>
      </c>
      <c r="F1739" t="s">
        <v>31</v>
      </c>
      <c r="G1739" t="s">
        <v>32</v>
      </c>
      <c r="H1739" t="s">
        <v>33</v>
      </c>
      <c r="I1739" t="s">
        <v>149</v>
      </c>
      <c r="J1739" t="s">
        <v>150</v>
      </c>
      <c r="K1739" t="s">
        <v>2434</v>
      </c>
    </row>
    <row r="1740" spans="1:11" x14ac:dyDescent="0.25">
      <c r="A1740">
        <v>1190219</v>
      </c>
      <c r="B1740">
        <v>143831</v>
      </c>
      <c r="C1740" s="3">
        <f t="shared" si="27"/>
        <v>0.61008101851851848</v>
      </c>
      <c r="D1740" t="s">
        <v>18</v>
      </c>
      <c r="E1740" t="s">
        <v>19</v>
      </c>
      <c r="F1740" t="s">
        <v>31</v>
      </c>
      <c r="G1740" t="s">
        <v>32</v>
      </c>
      <c r="H1740" t="s">
        <v>33</v>
      </c>
      <c r="I1740" t="s">
        <v>1407</v>
      </c>
      <c r="J1740" t="s">
        <v>1408</v>
      </c>
      <c r="K1740" t="s">
        <v>2435</v>
      </c>
    </row>
    <row r="1741" spans="1:11" x14ac:dyDescent="0.25">
      <c r="A1741">
        <v>1190219</v>
      </c>
      <c r="B1741">
        <v>143839</v>
      </c>
      <c r="C1741" s="3">
        <f t="shared" si="27"/>
        <v>0.61017361111111112</v>
      </c>
      <c r="D1741" t="s">
        <v>18</v>
      </c>
      <c r="E1741" t="s">
        <v>19</v>
      </c>
      <c r="F1741" t="s">
        <v>31</v>
      </c>
      <c r="G1741" t="s">
        <v>32</v>
      </c>
      <c r="H1741" t="s">
        <v>33</v>
      </c>
      <c r="I1741" t="s">
        <v>583</v>
      </c>
      <c r="J1741" t="s">
        <v>584</v>
      </c>
      <c r="K1741" t="s">
        <v>2436</v>
      </c>
    </row>
    <row r="1742" spans="1:11" x14ac:dyDescent="0.25">
      <c r="A1742">
        <v>1190219</v>
      </c>
      <c r="B1742">
        <v>143844</v>
      </c>
      <c r="C1742" s="3">
        <f t="shared" si="27"/>
        <v>0.61023148148148143</v>
      </c>
      <c r="D1742" t="s">
        <v>18</v>
      </c>
      <c r="E1742" t="s">
        <v>19</v>
      </c>
      <c r="F1742" t="s">
        <v>31</v>
      </c>
      <c r="G1742" t="s">
        <v>32</v>
      </c>
      <c r="H1742" t="s">
        <v>33</v>
      </c>
      <c r="I1742" t="s">
        <v>1908</v>
      </c>
      <c r="J1742" t="s">
        <v>1909</v>
      </c>
      <c r="K1742" t="s">
        <v>2437</v>
      </c>
    </row>
    <row r="1743" spans="1:11" x14ac:dyDescent="0.25">
      <c r="A1743">
        <v>1190219</v>
      </c>
      <c r="B1743">
        <v>143850</v>
      </c>
      <c r="C1743" s="3">
        <f t="shared" si="27"/>
        <v>0.61030092592592589</v>
      </c>
      <c r="D1743" t="s">
        <v>18</v>
      </c>
      <c r="E1743" t="s">
        <v>19</v>
      </c>
      <c r="F1743" t="s">
        <v>31</v>
      </c>
      <c r="G1743" t="s">
        <v>32</v>
      </c>
      <c r="H1743" t="s">
        <v>33</v>
      </c>
      <c r="I1743" t="s">
        <v>2438</v>
      </c>
      <c r="J1743" t="s">
        <v>2439</v>
      </c>
      <c r="K1743" t="s">
        <v>2440</v>
      </c>
    </row>
    <row r="1744" spans="1:11" x14ac:dyDescent="0.25">
      <c r="A1744">
        <v>1190219</v>
      </c>
      <c r="B1744">
        <v>143856</v>
      </c>
      <c r="C1744" s="3">
        <f t="shared" si="27"/>
        <v>0.61037037037037034</v>
      </c>
      <c r="D1744" t="s">
        <v>18</v>
      </c>
      <c r="E1744" t="s">
        <v>19</v>
      </c>
      <c r="F1744" t="s">
        <v>31</v>
      </c>
      <c r="G1744" t="s">
        <v>32</v>
      </c>
      <c r="H1744" t="s">
        <v>33</v>
      </c>
      <c r="I1744" t="s">
        <v>167</v>
      </c>
      <c r="J1744" t="s">
        <v>168</v>
      </c>
      <c r="K1744" t="s">
        <v>2441</v>
      </c>
    </row>
    <row r="1745" spans="1:11" x14ac:dyDescent="0.25">
      <c r="A1745">
        <v>1190219</v>
      </c>
      <c r="B1745">
        <v>143902</v>
      </c>
      <c r="C1745" s="3">
        <f t="shared" si="27"/>
        <v>0.6104398148148148</v>
      </c>
      <c r="D1745" t="s">
        <v>18</v>
      </c>
      <c r="E1745" t="s">
        <v>19</v>
      </c>
      <c r="F1745" t="s">
        <v>31</v>
      </c>
      <c r="G1745" t="s">
        <v>32</v>
      </c>
      <c r="H1745" t="s">
        <v>33</v>
      </c>
      <c r="I1745" t="s">
        <v>153</v>
      </c>
      <c r="J1745" t="s">
        <v>150</v>
      </c>
      <c r="K1745" t="s">
        <v>2442</v>
      </c>
    </row>
    <row r="1746" spans="1:11" x14ac:dyDescent="0.25">
      <c r="A1746">
        <v>1190219</v>
      </c>
      <c r="B1746">
        <v>144018</v>
      </c>
      <c r="C1746" s="3">
        <f t="shared" si="27"/>
        <v>0.61131944444444442</v>
      </c>
      <c r="D1746" t="s">
        <v>270</v>
      </c>
      <c r="E1746" t="s">
        <v>271</v>
      </c>
      <c r="F1746" t="s">
        <v>12</v>
      </c>
      <c r="G1746" t="s">
        <v>13</v>
      </c>
      <c r="H1746" t="s">
        <v>14</v>
      </c>
      <c r="I1746" t="s">
        <v>2415</v>
      </c>
      <c r="J1746" t="s">
        <v>2416</v>
      </c>
      <c r="K1746" t="s">
        <v>2443</v>
      </c>
    </row>
    <row r="1747" spans="1:11" x14ac:dyDescent="0.25">
      <c r="A1747">
        <v>1190219</v>
      </c>
      <c r="B1747">
        <v>144639</v>
      </c>
      <c r="C1747" s="3">
        <f t="shared" si="27"/>
        <v>0.61572916666666666</v>
      </c>
      <c r="D1747" t="s">
        <v>18</v>
      </c>
      <c r="E1747" t="s">
        <v>19</v>
      </c>
      <c r="F1747" t="s">
        <v>198</v>
      </c>
      <c r="G1747" t="s">
        <v>199</v>
      </c>
      <c r="H1747" t="s">
        <v>200</v>
      </c>
      <c r="I1747" t="s">
        <v>2325</v>
      </c>
      <c r="J1747" t="s">
        <v>2326</v>
      </c>
      <c r="K1747" t="s">
        <v>203</v>
      </c>
    </row>
    <row r="1748" spans="1:11" x14ac:dyDescent="0.25">
      <c r="A1748">
        <v>1190219</v>
      </c>
      <c r="B1748">
        <v>144708</v>
      </c>
      <c r="C1748" s="3">
        <f t="shared" si="27"/>
        <v>0.61606481481481479</v>
      </c>
      <c r="D1748" t="s">
        <v>18</v>
      </c>
      <c r="E1748" t="s">
        <v>19</v>
      </c>
      <c r="F1748" t="s">
        <v>198</v>
      </c>
      <c r="G1748" t="s">
        <v>199</v>
      </c>
      <c r="H1748" t="s">
        <v>200</v>
      </c>
      <c r="I1748" t="s">
        <v>416</v>
      </c>
      <c r="J1748" t="s">
        <v>417</v>
      </c>
      <c r="K1748" t="s">
        <v>204</v>
      </c>
    </row>
    <row r="1749" spans="1:11" x14ac:dyDescent="0.25">
      <c r="A1749">
        <v>1190219</v>
      </c>
      <c r="B1749">
        <v>144807</v>
      </c>
      <c r="C1749" s="3">
        <f t="shared" si="27"/>
        <v>0.61674768518518519</v>
      </c>
      <c r="D1749" t="s">
        <v>18</v>
      </c>
      <c r="E1749" t="s">
        <v>19</v>
      </c>
      <c r="F1749" t="s">
        <v>198</v>
      </c>
      <c r="G1749" t="s">
        <v>199</v>
      </c>
      <c r="H1749" t="s">
        <v>200</v>
      </c>
      <c r="I1749" t="s">
        <v>419</v>
      </c>
      <c r="J1749" t="s">
        <v>420</v>
      </c>
      <c r="K1749" t="s">
        <v>205</v>
      </c>
    </row>
    <row r="1750" spans="1:11" x14ac:dyDescent="0.25">
      <c r="A1750">
        <v>1190219</v>
      </c>
      <c r="B1750">
        <v>150400</v>
      </c>
      <c r="C1750" s="3">
        <f t="shared" si="27"/>
        <v>0.62777777777777777</v>
      </c>
      <c r="D1750" t="s">
        <v>18</v>
      </c>
      <c r="E1750" t="s">
        <v>19</v>
      </c>
      <c r="F1750" t="s">
        <v>31</v>
      </c>
      <c r="G1750" t="s">
        <v>32</v>
      </c>
      <c r="H1750" t="s">
        <v>33</v>
      </c>
      <c r="I1750" t="s">
        <v>2444</v>
      </c>
      <c r="J1750" t="s">
        <v>2445</v>
      </c>
      <c r="K1750" t="s">
        <v>2446</v>
      </c>
    </row>
    <row r="1751" spans="1:11" x14ac:dyDescent="0.25">
      <c r="A1751">
        <v>1190219</v>
      </c>
      <c r="B1751">
        <v>150406</v>
      </c>
      <c r="C1751" s="3">
        <f t="shared" si="27"/>
        <v>0.62784722222222222</v>
      </c>
      <c r="D1751" t="s">
        <v>18</v>
      </c>
      <c r="E1751" t="s">
        <v>19</v>
      </c>
      <c r="F1751" t="s">
        <v>31</v>
      </c>
      <c r="G1751" t="s">
        <v>32</v>
      </c>
      <c r="H1751" t="s">
        <v>33</v>
      </c>
      <c r="I1751" t="s">
        <v>1305</v>
      </c>
      <c r="J1751" t="s">
        <v>1306</v>
      </c>
      <c r="K1751" t="s">
        <v>2447</v>
      </c>
    </row>
    <row r="1752" spans="1:11" x14ac:dyDescent="0.25">
      <c r="A1752">
        <v>1190219</v>
      </c>
      <c r="B1752">
        <v>150411</v>
      </c>
      <c r="C1752" s="3">
        <f t="shared" si="27"/>
        <v>0.62790509259259253</v>
      </c>
      <c r="D1752" t="s">
        <v>18</v>
      </c>
      <c r="E1752" t="s">
        <v>19</v>
      </c>
      <c r="F1752" t="s">
        <v>31</v>
      </c>
      <c r="G1752" t="s">
        <v>32</v>
      </c>
      <c r="H1752" t="s">
        <v>33</v>
      </c>
      <c r="I1752" t="s">
        <v>34</v>
      </c>
      <c r="J1752" t="s">
        <v>35</v>
      </c>
      <c r="K1752" t="s">
        <v>2448</v>
      </c>
    </row>
    <row r="1753" spans="1:11" x14ac:dyDescent="0.25">
      <c r="A1753">
        <v>1190219</v>
      </c>
      <c r="B1753">
        <v>151042</v>
      </c>
      <c r="C1753" s="3">
        <f t="shared" si="27"/>
        <v>0.6324305555555555</v>
      </c>
      <c r="D1753" t="s">
        <v>18</v>
      </c>
      <c r="E1753" t="s">
        <v>19</v>
      </c>
      <c r="F1753" t="s">
        <v>31</v>
      </c>
      <c r="G1753" t="s">
        <v>32</v>
      </c>
      <c r="H1753" t="s">
        <v>33</v>
      </c>
      <c r="I1753" t="s">
        <v>34</v>
      </c>
      <c r="J1753" t="s">
        <v>35</v>
      </c>
      <c r="K1753" t="s">
        <v>2449</v>
      </c>
    </row>
    <row r="1754" spans="1:11" x14ac:dyDescent="0.25">
      <c r="A1754">
        <v>1190219</v>
      </c>
      <c r="B1754">
        <v>153641</v>
      </c>
      <c r="C1754" s="3">
        <f t="shared" si="27"/>
        <v>0.65047453703703706</v>
      </c>
      <c r="D1754" t="s">
        <v>18</v>
      </c>
      <c r="E1754" t="s">
        <v>19</v>
      </c>
      <c r="F1754" t="s">
        <v>31</v>
      </c>
      <c r="G1754" t="s">
        <v>32</v>
      </c>
      <c r="H1754" t="s">
        <v>33</v>
      </c>
      <c r="I1754" t="s">
        <v>339</v>
      </c>
      <c r="J1754" t="s">
        <v>340</v>
      </c>
      <c r="K1754" t="s">
        <v>2450</v>
      </c>
    </row>
    <row r="1755" spans="1:11" x14ac:dyDescent="0.25">
      <c r="A1755">
        <v>1190219</v>
      </c>
      <c r="B1755">
        <v>153646</v>
      </c>
      <c r="C1755" s="3">
        <f t="shared" si="27"/>
        <v>0.65053240740740736</v>
      </c>
      <c r="D1755" t="s">
        <v>18</v>
      </c>
      <c r="E1755" t="s">
        <v>19</v>
      </c>
      <c r="F1755" t="s">
        <v>31</v>
      </c>
      <c r="G1755" t="s">
        <v>32</v>
      </c>
      <c r="H1755" t="s">
        <v>33</v>
      </c>
      <c r="I1755" t="s">
        <v>273</v>
      </c>
      <c r="J1755" t="s">
        <v>274</v>
      </c>
      <c r="K1755" t="s">
        <v>2451</v>
      </c>
    </row>
    <row r="1756" spans="1:11" x14ac:dyDescent="0.25">
      <c r="A1756">
        <v>1190219</v>
      </c>
      <c r="B1756">
        <v>153652</v>
      </c>
      <c r="C1756" s="3">
        <f t="shared" si="27"/>
        <v>0.65060185185185182</v>
      </c>
      <c r="D1756" t="s">
        <v>18</v>
      </c>
      <c r="E1756" t="s">
        <v>19</v>
      </c>
      <c r="F1756" t="s">
        <v>31</v>
      </c>
      <c r="G1756" t="s">
        <v>32</v>
      </c>
      <c r="H1756" t="s">
        <v>33</v>
      </c>
      <c r="I1756" t="s">
        <v>143</v>
      </c>
      <c r="J1756" t="s">
        <v>144</v>
      </c>
      <c r="K1756" t="s">
        <v>2452</v>
      </c>
    </row>
    <row r="1757" spans="1:11" x14ac:dyDescent="0.25">
      <c r="A1757">
        <v>1190219</v>
      </c>
      <c r="B1757">
        <v>153830</v>
      </c>
      <c r="C1757" s="3">
        <f t="shared" si="27"/>
        <v>0.65173611111111118</v>
      </c>
      <c r="D1757" t="s">
        <v>18</v>
      </c>
      <c r="E1757" t="s">
        <v>19</v>
      </c>
      <c r="F1757" t="s">
        <v>198</v>
      </c>
      <c r="G1757" t="s">
        <v>199</v>
      </c>
      <c r="H1757" t="s">
        <v>200</v>
      </c>
      <c r="I1757" t="s">
        <v>143</v>
      </c>
      <c r="J1757" t="s">
        <v>144</v>
      </c>
      <c r="K1757" t="s">
        <v>206</v>
      </c>
    </row>
    <row r="1758" spans="1:11" x14ac:dyDescent="0.25">
      <c r="A1758">
        <v>1190219</v>
      </c>
      <c r="B1758">
        <v>153921</v>
      </c>
      <c r="C1758" s="3">
        <f t="shared" si="27"/>
        <v>0.65232638888888894</v>
      </c>
      <c r="D1758" t="s">
        <v>18</v>
      </c>
      <c r="E1758" t="s">
        <v>19</v>
      </c>
      <c r="F1758" t="s">
        <v>198</v>
      </c>
      <c r="G1758" t="s">
        <v>199</v>
      </c>
      <c r="H1758" t="s">
        <v>200</v>
      </c>
      <c r="I1758" t="s">
        <v>2453</v>
      </c>
      <c r="J1758" t="s">
        <v>2454</v>
      </c>
      <c r="K1758" t="s">
        <v>415</v>
      </c>
    </row>
    <row r="1759" spans="1:11" x14ac:dyDescent="0.25">
      <c r="A1759">
        <v>1190219</v>
      </c>
      <c r="B1759">
        <v>154008</v>
      </c>
      <c r="C1759" s="3">
        <f t="shared" si="27"/>
        <v>0.65287037037037032</v>
      </c>
      <c r="D1759" t="s">
        <v>18</v>
      </c>
      <c r="E1759" t="s">
        <v>19</v>
      </c>
      <c r="F1759" t="s">
        <v>198</v>
      </c>
      <c r="G1759" t="s">
        <v>199</v>
      </c>
      <c r="H1759" t="s">
        <v>200</v>
      </c>
      <c r="I1759" t="s">
        <v>143</v>
      </c>
      <c r="J1759" t="s">
        <v>144</v>
      </c>
      <c r="K1759" t="s">
        <v>418</v>
      </c>
    </row>
    <row r="1760" spans="1:11" x14ac:dyDescent="0.25">
      <c r="A1760">
        <v>1190219</v>
      </c>
      <c r="B1760">
        <v>154050</v>
      </c>
      <c r="C1760" s="3">
        <f t="shared" si="27"/>
        <v>0.65335648148148151</v>
      </c>
      <c r="D1760" t="s">
        <v>18</v>
      </c>
      <c r="E1760" t="s">
        <v>19</v>
      </c>
      <c r="F1760" t="s">
        <v>198</v>
      </c>
      <c r="G1760" t="s">
        <v>199</v>
      </c>
      <c r="H1760" t="s">
        <v>200</v>
      </c>
      <c r="I1760" t="s">
        <v>2455</v>
      </c>
      <c r="J1760" t="s">
        <v>2456</v>
      </c>
      <c r="K1760" t="s">
        <v>421</v>
      </c>
    </row>
    <row r="1761" spans="1:11" x14ac:dyDescent="0.25">
      <c r="A1761">
        <v>1190219</v>
      </c>
      <c r="B1761">
        <v>154845</v>
      </c>
      <c r="C1761" s="3">
        <f t="shared" si="27"/>
        <v>0.65885416666666663</v>
      </c>
      <c r="D1761" t="s">
        <v>18</v>
      </c>
      <c r="E1761" t="s">
        <v>19</v>
      </c>
      <c r="F1761" t="s">
        <v>31</v>
      </c>
      <c r="G1761" t="s">
        <v>32</v>
      </c>
      <c r="H1761" t="s">
        <v>33</v>
      </c>
      <c r="I1761" t="s">
        <v>291</v>
      </c>
      <c r="J1761" t="s">
        <v>292</v>
      </c>
      <c r="K1761" t="s">
        <v>2457</v>
      </c>
    </row>
    <row r="1762" spans="1:11" x14ac:dyDescent="0.25">
      <c r="A1762">
        <v>1190219</v>
      </c>
      <c r="B1762">
        <v>155200</v>
      </c>
      <c r="C1762" s="3">
        <f t="shared" si="27"/>
        <v>0.66111111111111109</v>
      </c>
      <c r="D1762" t="s">
        <v>18</v>
      </c>
      <c r="E1762" t="s">
        <v>19</v>
      </c>
      <c r="F1762" t="s">
        <v>31</v>
      </c>
      <c r="G1762" t="s">
        <v>32</v>
      </c>
      <c r="H1762" t="s">
        <v>33</v>
      </c>
      <c r="I1762" t="s">
        <v>285</v>
      </c>
      <c r="J1762" t="s">
        <v>286</v>
      </c>
      <c r="K1762" t="s">
        <v>2458</v>
      </c>
    </row>
    <row r="1763" spans="1:11" x14ac:dyDescent="0.25">
      <c r="A1763">
        <v>1190219</v>
      </c>
      <c r="B1763">
        <v>155205</v>
      </c>
      <c r="C1763" s="3">
        <f t="shared" si="27"/>
        <v>0.66116898148148151</v>
      </c>
      <c r="D1763" t="s">
        <v>18</v>
      </c>
      <c r="E1763" t="s">
        <v>19</v>
      </c>
      <c r="F1763" t="s">
        <v>31</v>
      </c>
      <c r="G1763" t="s">
        <v>32</v>
      </c>
      <c r="H1763" t="s">
        <v>33</v>
      </c>
      <c r="I1763" t="s">
        <v>300</v>
      </c>
      <c r="J1763" t="s">
        <v>301</v>
      </c>
      <c r="K1763" t="s">
        <v>2459</v>
      </c>
    </row>
    <row r="1764" spans="1:11" x14ac:dyDescent="0.25">
      <c r="A1764">
        <v>1190219</v>
      </c>
      <c r="B1764">
        <v>155257</v>
      </c>
      <c r="C1764" s="3">
        <f t="shared" si="27"/>
        <v>0.66177083333333331</v>
      </c>
      <c r="D1764" t="s">
        <v>270</v>
      </c>
      <c r="E1764" t="s">
        <v>271</v>
      </c>
      <c r="F1764" t="s">
        <v>12</v>
      </c>
      <c r="G1764" t="s">
        <v>13</v>
      </c>
      <c r="H1764" t="s">
        <v>14</v>
      </c>
      <c r="I1764" t="s">
        <v>2444</v>
      </c>
      <c r="J1764" t="s">
        <v>2445</v>
      </c>
      <c r="K1764" t="s">
        <v>2460</v>
      </c>
    </row>
    <row r="1765" spans="1:11" x14ac:dyDescent="0.25">
      <c r="A1765">
        <v>1190219</v>
      </c>
      <c r="B1765">
        <v>155318</v>
      </c>
      <c r="C1765" s="3">
        <f t="shared" si="27"/>
        <v>0.6620138888888889</v>
      </c>
      <c r="D1765" t="s">
        <v>270</v>
      </c>
      <c r="E1765" t="s">
        <v>271</v>
      </c>
      <c r="F1765" t="s">
        <v>12</v>
      </c>
      <c r="G1765" t="s">
        <v>13</v>
      </c>
      <c r="H1765" t="s">
        <v>14</v>
      </c>
      <c r="I1765" t="s">
        <v>116</v>
      </c>
      <c r="J1765" t="s">
        <v>117</v>
      </c>
      <c r="K1765" t="s">
        <v>2461</v>
      </c>
    </row>
    <row r="1766" spans="1:11" x14ac:dyDescent="0.25">
      <c r="A1766">
        <v>1190219</v>
      </c>
      <c r="B1766">
        <v>155706</v>
      </c>
      <c r="C1766" s="3">
        <f t="shared" si="27"/>
        <v>0.66465277777777776</v>
      </c>
      <c r="D1766" t="s">
        <v>18</v>
      </c>
      <c r="E1766" t="s">
        <v>19</v>
      </c>
      <c r="F1766" t="s">
        <v>31</v>
      </c>
      <c r="G1766" t="s">
        <v>32</v>
      </c>
      <c r="H1766" t="s">
        <v>33</v>
      </c>
      <c r="I1766" t="s">
        <v>46</v>
      </c>
      <c r="J1766" t="s">
        <v>47</v>
      </c>
      <c r="K1766" t="s">
        <v>2462</v>
      </c>
    </row>
    <row r="1767" spans="1:11" x14ac:dyDescent="0.25">
      <c r="A1767">
        <v>1190219</v>
      </c>
      <c r="B1767">
        <v>160356</v>
      </c>
      <c r="C1767" s="3">
        <f t="shared" si="27"/>
        <v>0.66939814814814813</v>
      </c>
      <c r="D1767" t="s">
        <v>18</v>
      </c>
      <c r="E1767" t="s">
        <v>19</v>
      </c>
      <c r="F1767" t="s">
        <v>31</v>
      </c>
      <c r="G1767" t="s">
        <v>32</v>
      </c>
      <c r="H1767" t="s">
        <v>33</v>
      </c>
      <c r="I1767" t="s">
        <v>184</v>
      </c>
      <c r="J1767" t="s">
        <v>185</v>
      </c>
      <c r="K1767" t="s">
        <v>2463</v>
      </c>
    </row>
    <row r="1768" spans="1:11" x14ac:dyDescent="0.25">
      <c r="A1768">
        <v>1190219</v>
      </c>
      <c r="B1768">
        <v>160402</v>
      </c>
      <c r="C1768" s="3">
        <f t="shared" si="27"/>
        <v>0.6694675925925927</v>
      </c>
      <c r="D1768" t="s">
        <v>18</v>
      </c>
      <c r="E1768" t="s">
        <v>19</v>
      </c>
      <c r="F1768" t="s">
        <v>31</v>
      </c>
      <c r="G1768" t="s">
        <v>32</v>
      </c>
      <c r="H1768" t="s">
        <v>33</v>
      </c>
      <c r="I1768" t="s">
        <v>180</v>
      </c>
      <c r="J1768" t="s">
        <v>181</v>
      </c>
      <c r="K1768" t="s">
        <v>2464</v>
      </c>
    </row>
    <row r="1769" spans="1:11" x14ac:dyDescent="0.25">
      <c r="A1769">
        <v>1190219</v>
      </c>
      <c r="B1769">
        <v>160406</v>
      </c>
      <c r="C1769" s="3">
        <f t="shared" si="27"/>
        <v>0.66951388888888885</v>
      </c>
      <c r="D1769" t="s">
        <v>270</v>
      </c>
      <c r="E1769" t="s">
        <v>271</v>
      </c>
      <c r="F1769" t="s">
        <v>43</v>
      </c>
      <c r="G1769" t="s">
        <v>44</v>
      </c>
      <c r="H1769" t="s">
        <v>45</v>
      </c>
      <c r="I1769" t="s">
        <v>380</v>
      </c>
      <c r="J1769" t="s">
        <v>381</v>
      </c>
      <c r="K1769" t="s">
        <v>2465</v>
      </c>
    </row>
    <row r="1770" spans="1:11" x14ac:dyDescent="0.25">
      <c r="A1770">
        <v>1190219</v>
      </c>
      <c r="B1770">
        <v>160407</v>
      </c>
      <c r="C1770" s="3">
        <f t="shared" si="27"/>
        <v>0.66952546296296289</v>
      </c>
      <c r="D1770" t="s">
        <v>18</v>
      </c>
      <c r="E1770" t="s">
        <v>19</v>
      </c>
      <c r="F1770" t="s">
        <v>31</v>
      </c>
      <c r="G1770" t="s">
        <v>32</v>
      </c>
      <c r="H1770" t="s">
        <v>33</v>
      </c>
      <c r="I1770" t="s">
        <v>187</v>
      </c>
      <c r="J1770" t="s">
        <v>188</v>
      </c>
      <c r="K1770" t="s">
        <v>2466</v>
      </c>
    </row>
    <row r="1771" spans="1:11" x14ac:dyDescent="0.25">
      <c r="A1771">
        <v>1190219</v>
      </c>
      <c r="B1771">
        <v>160416</v>
      </c>
      <c r="C1771" s="3">
        <f t="shared" si="27"/>
        <v>0.66962962962962969</v>
      </c>
      <c r="D1771" t="s">
        <v>270</v>
      </c>
      <c r="E1771" t="s">
        <v>271</v>
      </c>
      <c r="F1771" t="s">
        <v>43</v>
      </c>
      <c r="G1771" t="s">
        <v>44</v>
      </c>
      <c r="H1771" t="s">
        <v>45</v>
      </c>
      <c r="I1771" t="s">
        <v>384</v>
      </c>
      <c r="J1771" t="s">
        <v>385</v>
      </c>
      <c r="K1771" t="s">
        <v>2467</v>
      </c>
    </row>
    <row r="1772" spans="1:11" x14ac:dyDescent="0.25">
      <c r="A1772">
        <v>1190219</v>
      </c>
      <c r="B1772">
        <v>161004</v>
      </c>
      <c r="C1772" s="3">
        <f t="shared" si="27"/>
        <v>0.67365740740740743</v>
      </c>
      <c r="D1772" t="s">
        <v>18</v>
      </c>
      <c r="E1772" t="s">
        <v>19</v>
      </c>
      <c r="F1772" t="s">
        <v>198</v>
      </c>
      <c r="G1772" t="s">
        <v>199</v>
      </c>
      <c r="H1772" t="s">
        <v>200</v>
      </c>
      <c r="I1772" t="s">
        <v>187</v>
      </c>
      <c r="J1772" t="s">
        <v>188</v>
      </c>
      <c r="K1772" t="s">
        <v>422</v>
      </c>
    </row>
    <row r="1773" spans="1:11" x14ac:dyDescent="0.25">
      <c r="A1773">
        <v>1190219</v>
      </c>
      <c r="B1773">
        <v>161114</v>
      </c>
      <c r="C1773" s="3">
        <f t="shared" si="27"/>
        <v>0.67446759259259259</v>
      </c>
      <c r="D1773" t="s">
        <v>18</v>
      </c>
      <c r="E1773" t="s">
        <v>19</v>
      </c>
      <c r="F1773" t="s">
        <v>198</v>
      </c>
      <c r="G1773" t="s">
        <v>199</v>
      </c>
      <c r="H1773" t="s">
        <v>200</v>
      </c>
      <c r="I1773" t="s">
        <v>201</v>
      </c>
      <c r="J1773" t="s">
        <v>202</v>
      </c>
      <c r="K1773" t="s">
        <v>423</v>
      </c>
    </row>
    <row r="1774" spans="1:11" x14ac:dyDescent="0.25">
      <c r="A1774">
        <v>1190219</v>
      </c>
      <c r="B1774">
        <v>161306</v>
      </c>
      <c r="C1774" s="3">
        <f t="shared" si="27"/>
        <v>0.67576388888888894</v>
      </c>
      <c r="D1774" t="s">
        <v>270</v>
      </c>
      <c r="E1774" t="s">
        <v>271</v>
      </c>
      <c r="F1774" t="s">
        <v>400</v>
      </c>
      <c r="G1774" t="s">
        <v>401</v>
      </c>
      <c r="H1774" t="s">
        <v>402</v>
      </c>
      <c r="I1774" t="s">
        <v>306</v>
      </c>
      <c r="J1774" t="s">
        <v>307</v>
      </c>
      <c r="K1774" t="s">
        <v>24</v>
      </c>
    </row>
    <row r="1775" spans="1:11" x14ac:dyDescent="0.25">
      <c r="A1775">
        <v>1190219</v>
      </c>
      <c r="B1775">
        <v>161353</v>
      </c>
      <c r="C1775" s="3">
        <f t="shared" si="27"/>
        <v>0.67630787037037043</v>
      </c>
      <c r="D1775" t="s">
        <v>55</v>
      </c>
      <c r="E1775" t="s">
        <v>56</v>
      </c>
      <c r="F1775" t="s">
        <v>405</v>
      </c>
      <c r="G1775" t="s">
        <v>406</v>
      </c>
      <c r="H1775" t="s">
        <v>407</v>
      </c>
      <c r="I1775" t="s">
        <v>306</v>
      </c>
      <c r="J1775" t="s">
        <v>307</v>
      </c>
      <c r="K1775" t="s">
        <v>24</v>
      </c>
    </row>
    <row r="1776" spans="1:11" x14ac:dyDescent="0.25">
      <c r="A1776">
        <v>1190219</v>
      </c>
      <c r="B1776">
        <v>163927</v>
      </c>
      <c r="C1776" s="3">
        <f t="shared" si="27"/>
        <v>0.69406249999999992</v>
      </c>
      <c r="D1776" t="s">
        <v>270</v>
      </c>
      <c r="E1776" t="s">
        <v>271</v>
      </c>
      <c r="F1776" t="s">
        <v>12</v>
      </c>
      <c r="G1776" t="s">
        <v>13</v>
      </c>
      <c r="H1776" t="s">
        <v>14</v>
      </c>
      <c r="I1776" t="s">
        <v>273</v>
      </c>
      <c r="J1776" t="s">
        <v>274</v>
      </c>
      <c r="K1776" t="s">
        <v>2468</v>
      </c>
    </row>
    <row r="1777" spans="1:11" x14ac:dyDescent="0.25">
      <c r="A1777">
        <v>1190219</v>
      </c>
      <c r="B1777">
        <v>165737</v>
      </c>
      <c r="C1777" s="3">
        <f t="shared" si="27"/>
        <v>0.7066782407407407</v>
      </c>
      <c r="D1777" t="s">
        <v>55</v>
      </c>
      <c r="E1777" t="s">
        <v>56</v>
      </c>
      <c r="F1777" t="s">
        <v>1458</v>
      </c>
      <c r="G1777" t="s">
        <v>1459</v>
      </c>
      <c r="H1777" t="s">
        <v>1460</v>
      </c>
      <c r="I1777" t="s">
        <v>2469</v>
      </c>
      <c r="J1777" t="s">
        <v>144</v>
      </c>
      <c r="K1777" t="s">
        <v>2470</v>
      </c>
    </row>
    <row r="1778" spans="1:11" x14ac:dyDescent="0.25">
      <c r="A1778">
        <v>1190219</v>
      </c>
      <c r="B1778">
        <v>170222</v>
      </c>
      <c r="C1778" s="3">
        <f t="shared" si="27"/>
        <v>0.70997685185185189</v>
      </c>
      <c r="D1778" t="s">
        <v>270</v>
      </c>
      <c r="E1778" t="s">
        <v>271</v>
      </c>
      <c r="F1778" t="s">
        <v>198</v>
      </c>
      <c r="G1778" t="s">
        <v>199</v>
      </c>
      <c r="H1778" t="s">
        <v>200</v>
      </c>
      <c r="I1778" t="s">
        <v>387</v>
      </c>
      <c r="J1778" t="s">
        <v>388</v>
      </c>
      <c r="K1778" t="s">
        <v>355</v>
      </c>
    </row>
    <row r="1779" spans="1:11" x14ac:dyDescent="0.25">
      <c r="A1779">
        <v>1190219</v>
      </c>
      <c r="B1779">
        <v>170320</v>
      </c>
      <c r="C1779" s="3">
        <f t="shared" si="27"/>
        <v>0.71064814814814825</v>
      </c>
      <c r="D1779" t="s">
        <v>270</v>
      </c>
      <c r="E1779" t="s">
        <v>271</v>
      </c>
      <c r="F1779" t="s">
        <v>198</v>
      </c>
      <c r="G1779" t="s">
        <v>199</v>
      </c>
      <c r="H1779" t="s">
        <v>200</v>
      </c>
      <c r="I1779" t="s">
        <v>201</v>
      </c>
      <c r="J1779" t="s">
        <v>202</v>
      </c>
      <c r="K1779" t="s">
        <v>356</v>
      </c>
    </row>
    <row r="1780" spans="1:11" x14ac:dyDescent="0.25">
      <c r="A1780">
        <v>1190219</v>
      </c>
      <c r="B1780">
        <v>170705</v>
      </c>
      <c r="C1780" s="3">
        <f t="shared" si="27"/>
        <v>0.71325231481481488</v>
      </c>
      <c r="D1780" t="s">
        <v>270</v>
      </c>
      <c r="E1780" t="s">
        <v>271</v>
      </c>
      <c r="F1780" t="s">
        <v>198</v>
      </c>
      <c r="G1780" t="s">
        <v>199</v>
      </c>
      <c r="H1780" t="s">
        <v>200</v>
      </c>
      <c r="I1780" t="s">
        <v>2471</v>
      </c>
      <c r="J1780" t="s">
        <v>2472</v>
      </c>
      <c r="K1780" t="s">
        <v>357</v>
      </c>
    </row>
    <row r="1781" spans="1:11" x14ac:dyDescent="0.25">
      <c r="A1781">
        <v>1190219</v>
      </c>
      <c r="B1781">
        <v>173827</v>
      </c>
      <c r="C1781" s="3">
        <f t="shared" si="27"/>
        <v>0.73503472222222221</v>
      </c>
      <c r="D1781" t="s">
        <v>270</v>
      </c>
      <c r="E1781" t="s">
        <v>271</v>
      </c>
      <c r="F1781" t="s">
        <v>950</v>
      </c>
      <c r="G1781" t="s">
        <v>951</v>
      </c>
      <c r="H1781" t="s">
        <v>952</v>
      </c>
      <c r="I1781" t="s">
        <v>2473</v>
      </c>
      <c r="J1781" t="s">
        <v>2416</v>
      </c>
      <c r="K1781" t="s">
        <v>2474</v>
      </c>
    </row>
    <row r="1782" spans="1:11" x14ac:dyDescent="0.25">
      <c r="A1782">
        <v>1190219</v>
      </c>
      <c r="B1782">
        <v>173932</v>
      </c>
      <c r="C1782" s="3">
        <f t="shared" si="27"/>
        <v>0.73578703703703707</v>
      </c>
      <c r="D1782" t="s">
        <v>270</v>
      </c>
      <c r="E1782" t="s">
        <v>271</v>
      </c>
      <c r="F1782" t="s">
        <v>768</v>
      </c>
      <c r="G1782" t="s">
        <v>769</v>
      </c>
      <c r="H1782" t="s">
        <v>770</v>
      </c>
      <c r="I1782" t="s">
        <v>2473</v>
      </c>
      <c r="J1782" t="s">
        <v>24</v>
      </c>
      <c r="K1782" t="s">
        <v>2474</v>
      </c>
    </row>
    <row r="1783" spans="1:11" x14ac:dyDescent="0.25">
      <c r="A1783">
        <v>1190220</v>
      </c>
      <c r="B1783">
        <v>102127</v>
      </c>
      <c r="C1783" s="3">
        <f t="shared" si="27"/>
        <v>0.43156250000000002</v>
      </c>
      <c r="D1783" t="s">
        <v>18</v>
      </c>
      <c r="E1783" t="s">
        <v>19</v>
      </c>
      <c r="F1783" t="s">
        <v>31</v>
      </c>
      <c r="G1783" t="s">
        <v>32</v>
      </c>
      <c r="H1783" t="s">
        <v>33</v>
      </c>
      <c r="I1783" t="s">
        <v>833</v>
      </c>
      <c r="J1783" t="s">
        <v>834</v>
      </c>
      <c r="K1783" t="s">
        <v>2475</v>
      </c>
    </row>
    <row r="1784" spans="1:11" x14ac:dyDescent="0.25">
      <c r="A1784">
        <v>1190220</v>
      </c>
      <c r="B1784">
        <v>105840</v>
      </c>
      <c r="C1784" s="3">
        <f t="shared" si="27"/>
        <v>0.45740740740740743</v>
      </c>
      <c r="D1784" t="s">
        <v>18</v>
      </c>
      <c r="E1784" t="s">
        <v>19</v>
      </c>
      <c r="F1784" t="s">
        <v>31</v>
      </c>
      <c r="G1784" t="s">
        <v>32</v>
      </c>
      <c r="H1784" t="s">
        <v>33</v>
      </c>
      <c r="I1784" t="s">
        <v>2476</v>
      </c>
      <c r="J1784" t="s">
        <v>2477</v>
      </c>
      <c r="K1784" t="s">
        <v>2478</v>
      </c>
    </row>
    <row r="1785" spans="1:11" x14ac:dyDescent="0.25">
      <c r="A1785">
        <v>1190220</v>
      </c>
      <c r="B1785">
        <v>105845</v>
      </c>
      <c r="C1785" s="3">
        <f t="shared" si="27"/>
        <v>0.45746527777777773</v>
      </c>
      <c r="D1785" t="s">
        <v>18</v>
      </c>
      <c r="E1785" t="s">
        <v>19</v>
      </c>
      <c r="F1785" t="s">
        <v>31</v>
      </c>
      <c r="G1785" t="s">
        <v>32</v>
      </c>
      <c r="H1785" t="s">
        <v>33</v>
      </c>
      <c r="I1785" t="s">
        <v>442</v>
      </c>
      <c r="J1785" t="s">
        <v>443</v>
      </c>
      <c r="K1785" t="s">
        <v>2479</v>
      </c>
    </row>
    <row r="1786" spans="1:11" x14ac:dyDescent="0.25">
      <c r="A1786">
        <v>1190220</v>
      </c>
      <c r="B1786">
        <v>110448</v>
      </c>
      <c r="C1786" s="3">
        <f t="shared" si="27"/>
        <v>0.46166666666666667</v>
      </c>
      <c r="D1786" t="s">
        <v>55</v>
      </c>
      <c r="E1786" t="s">
        <v>56</v>
      </c>
      <c r="F1786" t="s">
        <v>198</v>
      </c>
      <c r="G1786" t="s">
        <v>199</v>
      </c>
      <c r="H1786" t="s">
        <v>200</v>
      </c>
      <c r="I1786" t="s">
        <v>2480</v>
      </c>
      <c r="J1786" t="s">
        <v>2481</v>
      </c>
      <c r="K1786" t="s">
        <v>1751</v>
      </c>
    </row>
    <row r="1787" spans="1:11" x14ac:dyDescent="0.25">
      <c r="A1787">
        <v>1190220</v>
      </c>
      <c r="B1787">
        <v>110541</v>
      </c>
      <c r="C1787" s="3">
        <f t="shared" si="27"/>
        <v>0.46228009259259256</v>
      </c>
      <c r="D1787" t="s">
        <v>18</v>
      </c>
      <c r="E1787" t="s">
        <v>19</v>
      </c>
      <c r="F1787" t="s">
        <v>31</v>
      </c>
      <c r="G1787" t="s">
        <v>32</v>
      </c>
      <c r="H1787" t="s">
        <v>33</v>
      </c>
      <c r="I1787" t="s">
        <v>187</v>
      </c>
      <c r="J1787" t="s">
        <v>188</v>
      </c>
      <c r="K1787" t="s">
        <v>2482</v>
      </c>
    </row>
    <row r="1788" spans="1:11" x14ac:dyDescent="0.25">
      <c r="A1788">
        <v>1190220</v>
      </c>
      <c r="B1788">
        <v>110618</v>
      </c>
      <c r="C1788" s="3">
        <f t="shared" si="27"/>
        <v>0.46270833333333333</v>
      </c>
      <c r="D1788" t="s">
        <v>55</v>
      </c>
      <c r="E1788" t="s">
        <v>56</v>
      </c>
      <c r="F1788" t="s">
        <v>198</v>
      </c>
      <c r="G1788" t="s">
        <v>199</v>
      </c>
      <c r="H1788" t="s">
        <v>200</v>
      </c>
      <c r="I1788" t="s">
        <v>2413</v>
      </c>
      <c r="J1788" t="s">
        <v>2414</v>
      </c>
      <c r="K1788" t="s">
        <v>1754</v>
      </c>
    </row>
    <row r="1789" spans="1:11" x14ac:dyDescent="0.25">
      <c r="A1789">
        <v>1190220</v>
      </c>
      <c r="B1789">
        <v>110643</v>
      </c>
      <c r="C1789" s="3">
        <f t="shared" si="27"/>
        <v>0.46299768518518519</v>
      </c>
      <c r="D1789" t="s">
        <v>18</v>
      </c>
      <c r="E1789" t="s">
        <v>19</v>
      </c>
      <c r="F1789" t="s">
        <v>198</v>
      </c>
      <c r="G1789" t="s">
        <v>199</v>
      </c>
      <c r="H1789" t="s">
        <v>200</v>
      </c>
      <c r="I1789" t="s">
        <v>187</v>
      </c>
      <c r="J1789" t="s">
        <v>188</v>
      </c>
      <c r="K1789" t="s">
        <v>203</v>
      </c>
    </row>
    <row r="1790" spans="1:11" x14ac:dyDescent="0.25">
      <c r="A1790">
        <v>1190220</v>
      </c>
      <c r="B1790">
        <v>110724</v>
      </c>
      <c r="C1790" s="3">
        <f t="shared" si="27"/>
        <v>0.46347222222222223</v>
      </c>
      <c r="D1790" t="s">
        <v>18</v>
      </c>
      <c r="E1790" t="s">
        <v>19</v>
      </c>
      <c r="F1790" t="s">
        <v>198</v>
      </c>
      <c r="G1790" t="s">
        <v>199</v>
      </c>
      <c r="H1790" t="s">
        <v>200</v>
      </c>
      <c r="I1790" t="s">
        <v>201</v>
      </c>
      <c r="J1790" t="s">
        <v>202</v>
      </c>
      <c r="K1790" t="s">
        <v>204</v>
      </c>
    </row>
    <row r="1791" spans="1:11" x14ac:dyDescent="0.25">
      <c r="A1791">
        <v>1190220</v>
      </c>
      <c r="B1791">
        <v>110811</v>
      </c>
      <c r="C1791" s="3">
        <f t="shared" si="27"/>
        <v>0.46401620370370367</v>
      </c>
      <c r="D1791" t="s">
        <v>55</v>
      </c>
      <c r="E1791" t="s">
        <v>56</v>
      </c>
      <c r="F1791" t="s">
        <v>198</v>
      </c>
      <c r="G1791" t="s">
        <v>199</v>
      </c>
      <c r="H1791" t="s">
        <v>200</v>
      </c>
      <c r="I1791" t="s">
        <v>2483</v>
      </c>
      <c r="J1791" t="s">
        <v>2484</v>
      </c>
      <c r="K1791" t="s">
        <v>2485</v>
      </c>
    </row>
    <row r="1792" spans="1:11" x14ac:dyDescent="0.25">
      <c r="A1792">
        <v>1190220</v>
      </c>
      <c r="B1792">
        <v>111039</v>
      </c>
      <c r="C1792" s="3">
        <f t="shared" si="27"/>
        <v>0.46572916666666669</v>
      </c>
      <c r="D1792" t="s">
        <v>55</v>
      </c>
      <c r="E1792" t="s">
        <v>56</v>
      </c>
      <c r="F1792" t="s">
        <v>198</v>
      </c>
      <c r="G1792" t="s">
        <v>199</v>
      </c>
      <c r="H1792" t="s">
        <v>200</v>
      </c>
      <c r="I1792" t="s">
        <v>2413</v>
      </c>
      <c r="J1792" t="s">
        <v>2414</v>
      </c>
      <c r="K1792" t="s">
        <v>2486</v>
      </c>
    </row>
    <row r="1793" spans="1:11" x14ac:dyDescent="0.25">
      <c r="A1793">
        <v>1190220</v>
      </c>
      <c r="B1793">
        <v>111141</v>
      </c>
      <c r="C1793" s="3">
        <f t="shared" si="27"/>
        <v>0.46644675925925921</v>
      </c>
      <c r="D1793" t="s">
        <v>55</v>
      </c>
      <c r="E1793" t="s">
        <v>56</v>
      </c>
      <c r="F1793" t="s">
        <v>198</v>
      </c>
      <c r="G1793" t="s">
        <v>199</v>
      </c>
      <c r="H1793" t="s">
        <v>200</v>
      </c>
      <c r="I1793" t="s">
        <v>1633</v>
      </c>
      <c r="J1793" t="s">
        <v>1634</v>
      </c>
      <c r="K1793" t="s">
        <v>2487</v>
      </c>
    </row>
    <row r="1794" spans="1:11" x14ac:dyDescent="0.25">
      <c r="A1794">
        <v>1190220</v>
      </c>
      <c r="B1794">
        <v>111545</v>
      </c>
      <c r="C1794" s="3">
        <f t="shared" si="27"/>
        <v>0.4692708333333333</v>
      </c>
      <c r="D1794" t="s">
        <v>55</v>
      </c>
      <c r="E1794" t="s">
        <v>56</v>
      </c>
      <c r="F1794" t="s">
        <v>2488</v>
      </c>
      <c r="G1794" t="s">
        <v>2489</v>
      </c>
      <c r="H1794" t="s">
        <v>2490</v>
      </c>
      <c r="I1794" t="s">
        <v>2413</v>
      </c>
      <c r="J1794" t="s">
        <v>2414</v>
      </c>
      <c r="K1794" t="s">
        <v>24</v>
      </c>
    </row>
    <row r="1795" spans="1:11" x14ac:dyDescent="0.25">
      <c r="A1795">
        <v>1190220</v>
      </c>
      <c r="B1795">
        <v>111731</v>
      </c>
      <c r="C1795" s="3">
        <f t="shared" ref="C1795:C1858" si="28">--TEXT(B1795,"00\:00\:00")</f>
        <v>0.4704976851851852</v>
      </c>
      <c r="D1795" t="s">
        <v>55</v>
      </c>
      <c r="E1795" t="s">
        <v>56</v>
      </c>
      <c r="F1795" t="s">
        <v>430</v>
      </c>
      <c r="G1795" t="s">
        <v>431</v>
      </c>
      <c r="H1795" t="s">
        <v>432</v>
      </c>
      <c r="I1795" t="s">
        <v>2413</v>
      </c>
      <c r="J1795" t="s">
        <v>2414</v>
      </c>
      <c r="K1795" t="s">
        <v>24</v>
      </c>
    </row>
    <row r="1796" spans="1:11" x14ac:dyDescent="0.25">
      <c r="A1796">
        <v>1190220</v>
      </c>
      <c r="B1796">
        <v>111901</v>
      </c>
      <c r="C1796" s="3">
        <f t="shared" si="28"/>
        <v>0.47153935185185186</v>
      </c>
      <c r="D1796" t="s">
        <v>18</v>
      </c>
      <c r="E1796" t="s">
        <v>19</v>
      </c>
      <c r="F1796" t="s">
        <v>31</v>
      </c>
      <c r="G1796" t="s">
        <v>32</v>
      </c>
      <c r="H1796" t="s">
        <v>33</v>
      </c>
      <c r="I1796" t="s">
        <v>552</v>
      </c>
      <c r="J1796" t="s">
        <v>553</v>
      </c>
      <c r="K1796" t="s">
        <v>2491</v>
      </c>
    </row>
    <row r="1797" spans="1:11" x14ac:dyDescent="0.25">
      <c r="A1797">
        <v>1190220</v>
      </c>
      <c r="B1797">
        <v>111909</v>
      </c>
      <c r="C1797" s="3">
        <f t="shared" si="28"/>
        <v>0.4716319444444444</v>
      </c>
      <c r="D1797" t="s">
        <v>18</v>
      </c>
      <c r="E1797" t="s">
        <v>19</v>
      </c>
      <c r="F1797" t="s">
        <v>31</v>
      </c>
      <c r="G1797" t="s">
        <v>32</v>
      </c>
      <c r="H1797" t="s">
        <v>33</v>
      </c>
      <c r="I1797" t="s">
        <v>2492</v>
      </c>
      <c r="J1797" t="s">
        <v>2493</v>
      </c>
      <c r="K1797" t="s">
        <v>2494</v>
      </c>
    </row>
    <row r="1798" spans="1:11" x14ac:dyDescent="0.25">
      <c r="A1798">
        <v>1190220</v>
      </c>
      <c r="B1798">
        <v>111915</v>
      </c>
      <c r="C1798" s="3">
        <f t="shared" si="28"/>
        <v>0.47170138888888885</v>
      </c>
      <c r="D1798" t="s">
        <v>18</v>
      </c>
      <c r="E1798" t="s">
        <v>19</v>
      </c>
      <c r="F1798" t="s">
        <v>31</v>
      </c>
      <c r="G1798" t="s">
        <v>32</v>
      </c>
      <c r="H1798" t="s">
        <v>33</v>
      </c>
      <c r="I1798" t="s">
        <v>164</v>
      </c>
      <c r="J1798" t="s">
        <v>165</v>
      </c>
      <c r="K1798" t="s">
        <v>2495</v>
      </c>
    </row>
    <row r="1799" spans="1:11" x14ac:dyDescent="0.25">
      <c r="A1799">
        <v>1190220</v>
      </c>
      <c r="B1799">
        <v>111920</v>
      </c>
      <c r="C1799" s="3">
        <f t="shared" si="28"/>
        <v>0.47175925925925927</v>
      </c>
      <c r="D1799" t="s">
        <v>18</v>
      </c>
      <c r="E1799" t="s">
        <v>19</v>
      </c>
      <c r="F1799" t="s">
        <v>31</v>
      </c>
      <c r="G1799" t="s">
        <v>32</v>
      </c>
      <c r="H1799" t="s">
        <v>33</v>
      </c>
      <c r="I1799" t="s">
        <v>927</v>
      </c>
      <c r="J1799" t="s">
        <v>928</v>
      </c>
      <c r="K1799" t="s">
        <v>2496</v>
      </c>
    </row>
    <row r="1800" spans="1:11" x14ac:dyDescent="0.25">
      <c r="A1800">
        <v>1190220</v>
      </c>
      <c r="B1800">
        <v>112724</v>
      </c>
      <c r="C1800" s="3">
        <f t="shared" si="28"/>
        <v>0.47736111111111112</v>
      </c>
      <c r="D1800" t="s">
        <v>18</v>
      </c>
      <c r="E1800" t="s">
        <v>19</v>
      </c>
      <c r="F1800" t="s">
        <v>408</v>
      </c>
      <c r="G1800" t="s">
        <v>409</v>
      </c>
      <c r="H1800" t="s">
        <v>410</v>
      </c>
      <c r="I1800" t="s">
        <v>2497</v>
      </c>
      <c r="J1800" t="s">
        <v>24</v>
      </c>
      <c r="K1800" t="s">
        <v>2498</v>
      </c>
    </row>
    <row r="1801" spans="1:11" x14ac:dyDescent="0.25">
      <c r="A1801">
        <v>1190220</v>
      </c>
      <c r="B1801">
        <v>113430</v>
      </c>
      <c r="C1801" s="3">
        <f t="shared" si="28"/>
        <v>0.48229166666666662</v>
      </c>
      <c r="D1801" t="s">
        <v>18</v>
      </c>
      <c r="E1801" t="s">
        <v>19</v>
      </c>
      <c r="F1801" t="s">
        <v>31</v>
      </c>
      <c r="G1801" t="s">
        <v>32</v>
      </c>
      <c r="H1801" t="s">
        <v>33</v>
      </c>
      <c r="I1801" t="s">
        <v>2499</v>
      </c>
      <c r="J1801" t="s">
        <v>2500</v>
      </c>
      <c r="K1801" t="s">
        <v>2501</v>
      </c>
    </row>
    <row r="1802" spans="1:11" x14ac:dyDescent="0.25">
      <c r="A1802">
        <v>1190220</v>
      </c>
      <c r="B1802">
        <v>113724</v>
      </c>
      <c r="C1802" s="3">
        <f t="shared" si="28"/>
        <v>0.48430555555555554</v>
      </c>
      <c r="D1802" t="s">
        <v>18</v>
      </c>
      <c r="E1802" t="s">
        <v>19</v>
      </c>
      <c r="F1802" t="s">
        <v>31</v>
      </c>
      <c r="G1802" t="s">
        <v>32</v>
      </c>
      <c r="H1802" t="s">
        <v>33</v>
      </c>
      <c r="I1802" t="s">
        <v>155</v>
      </c>
      <c r="J1802" t="s">
        <v>156</v>
      </c>
      <c r="K1802" t="s">
        <v>2502</v>
      </c>
    </row>
    <row r="1803" spans="1:11" x14ac:dyDescent="0.25">
      <c r="A1803">
        <v>1190220</v>
      </c>
      <c r="B1803">
        <v>114423</v>
      </c>
      <c r="C1803" s="3">
        <f t="shared" si="28"/>
        <v>0.48915509259259254</v>
      </c>
      <c r="D1803" t="s">
        <v>270</v>
      </c>
      <c r="E1803" t="s">
        <v>271</v>
      </c>
      <c r="F1803" t="s">
        <v>12</v>
      </c>
      <c r="G1803" t="s">
        <v>13</v>
      </c>
      <c r="H1803" t="s">
        <v>14</v>
      </c>
      <c r="I1803" t="s">
        <v>1565</v>
      </c>
      <c r="J1803" t="s">
        <v>1566</v>
      </c>
      <c r="K1803" t="s">
        <v>2503</v>
      </c>
    </row>
    <row r="1804" spans="1:11" x14ac:dyDescent="0.25">
      <c r="A1804">
        <v>1190220</v>
      </c>
      <c r="B1804">
        <v>114445</v>
      </c>
      <c r="C1804" s="3">
        <f t="shared" si="28"/>
        <v>0.48940972222222223</v>
      </c>
      <c r="D1804" t="s">
        <v>270</v>
      </c>
      <c r="E1804" t="s">
        <v>271</v>
      </c>
      <c r="F1804" t="s">
        <v>12</v>
      </c>
      <c r="G1804" t="s">
        <v>13</v>
      </c>
      <c r="H1804" t="s">
        <v>14</v>
      </c>
      <c r="I1804" t="s">
        <v>2085</v>
      </c>
      <c r="J1804" t="s">
        <v>2086</v>
      </c>
      <c r="K1804" t="s">
        <v>2504</v>
      </c>
    </row>
    <row r="1805" spans="1:11" x14ac:dyDescent="0.25">
      <c r="A1805">
        <v>1190220</v>
      </c>
      <c r="B1805">
        <v>114733</v>
      </c>
      <c r="C1805" s="3">
        <f t="shared" si="28"/>
        <v>0.4913541666666667</v>
      </c>
      <c r="D1805" t="s">
        <v>18</v>
      </c>
      <c r="E1805" t="s">
        <v>19</v>
      </c>
      <c r="F1805" t="s">
        <v>31</v>
      </c>
      <c r="G1805" t="s">
        <v>32</v>
      </c>
      <c r="H1805" t="s">
        <v>33</v>
      </c>
      <c r="I1805" t="s">
        <v>2505</v>
      </c>
      <c r="J1805" t="s">
        <v>2506</v>
      </c>
      <c r="K1805" t="s">
        <v>2507</v>
      </c>
    </row>
    <row r="1806" spans="1:11" x14ac:dyDescent="0.25">
      <c r="A1806">
        <v>1190220</v>
      </c>
      <c r="B1806">
        <v>114944</v>
      </c>
      <c r="C1806" s="3">
        <f t="shared" si="28"/>
        <v>0.49287037037037035</v>
      </c>
      <c r="D1806" t="s">
        <v>18</v>
      </c>
      <c r="E1806" t="s">
        <v>19</v>
      </c>
      <c r="F1806" t="s">
        <v>31</v>
      </c>
      <c r="G1806" t="s">
        <v>32</v>
      </c>
      <c r="H1806" t="s">
        <v>33</v>
      </c>
      <c r="I1806" t="s">
        <v>1211</v>
      </c>
      <c r="J1806" t="s">
        <v>1212</v>
      </c>
      <c r="K1806" t="s">
        <v>2508</v>
      </c>
    </row>
    <row r="1807" spans="1:11" x14ac:dyDescent="0.25">
      <c r="A1807">
        <v>1190220</v>
      </c>
      <c r="B1807">
        <v>115447</v>
      </c>
      <c r="C1807" s="3">
        <f t="shared" si="28"/>
        <v>0.49637731481481479</v>
      </c>
      <c r="D1807" t="s">
        <v>270</v>
      </c>
      <c r="E1807" t="s">
        <v>271</v>
      </c>
      <c r="F1807" t="s">
        <v>43</v>
      </c>
      <c r="G1807" t="s">
        <v>44</v>
      </c>
      <c r="H1807" t="s">
        <v>45</v>
      </c>
      <c r="I1807" t="s">
        <v>187</v>
      </c>
      <c r="J1807" t="s">
        <v>188</v>
      </c>
      <c r="K1807" t="s">
        <v>2509</v>
      </c>
    </row>
    <row r="1808" spans="1:11" x14ac:dyDescent="0.25">
      <c r="A1808">
        <v>1190220</v>
      </c>
      <c r="B1808">
        <v>120501</v>
      </c>
      <c r="C1808" s="3">
        <f t="shared" si="28"/>
        <v>0.50348379629629625</v>
      </c>
      <c r="D1808" t="s">
        <v>18</v>
      </c>
      <c r="E1808" t="s">
        <v>19</v>
      </c>
      <c r="F1808" t="s">
        <v>31</v>
      </c>
      <c r="G1808" t="s">
        <v>32</v>
      </c>
      <c r="H1808" t="s">
        <v>33</v>
      </c>
      <c r="I1808" t="s">
        <v>397</v>
      </c>
      <c r="J1808" t="s">
        <v>398</v>
      </c>
      <c r="K1808" t="s">
        <v>2510</v>
      </c>
    </row>
    <row r="1809" spans="1:11" x14ac:dyDescent="0.25">
      <c r="A1809">
        <v>1190220</v>
      </c>
      <c r="B1809">
        <v>120507</v>
      </c>
      <c r="C1809" s="3">
        <f t="shared" si="28"/>
        <v>0.5035532407407407</v>
      </c>
      <c r="D1809" t="s">
        <v>18</v>
      </c>
      <c r="E1809" t="s">
        <v>19</v>
      </c>
      <c r="F1809" t="s">
        <v>31</v>
      </c>
      <c r="G1809" t="s">
        <v>32</v>
      </c>
      <c r="H1809" t="s">
        <v>33</v>
      </c>
      <c r="I1809" t="s">
        <v>131</v>
      </c>
      <c r="J1809" t="s">
        <v>132</v>
      </c>
      <c r="K1809" t="s">
        <v>2511</v>
      </c>
    </row>
    <row r="1810" spans="1:11" x14ac:dyDescent="0.25">
      <c r="A1810">
        <v>1190220</v>
      </c>
      <c r="B1810">
        <v>120513</v>
      </c>
      <c r="C1810" s="3">
        <f t="shared" si="28"/>
        <v>0.50362268518518516</v>
      </c>
      <c r="D1810" t="s">
        <v>18</v>
      </c>
      <c r="E1810" t="s">
        <v>19</v>
      </c>
      <c r="F1810" t="s">
        <v>31</v>
      </c>
      <c r="G1810" t="s">
        <v>32</v>
      </c>
      <c r="H1810" t="s">
        <v>33</v>
      </c>
      <c r="I1810" t="s">
        <v>2512</v>
      </c>
      <c r="J1810" t="s">
        <v>2513</v>
      </c>
      <c r="K1810" t="s">
        <v>2514</v>
      </c>
    </row>
    <row r="1811" spans="1:11" x14ac:dyDescent="0.25">
      <c r="A1811">
        <v>1190220</v>
      </c>
      <c r="B1811">
        <v>120656</v>
      </c>
      <c r="C1811" s="3">
        <f t="shared" si="28"/>
        <v>0.50481481481481483</v>
      </c>
      <c r="D1811" t="s">
        <v>270</v>
      </c>
      <c r="E1811" t="s">
        <v>271</v>
      </c>
      <c r="F1811" t="s">
        <v>12</v>
      </c>
      <c r="G1811" t="s">
        <v>13</v>
      </c>
      <c r="H1811" t="s">
        <v>14</v>
      </c>
      <c r="I1811" t="s">
        <v>559</v>
      </c>
      <c r="J1811" t="s">
        <v>560</v>
      </c>
      <c r="K1811" t="s">
        <v>2515</v>
      </c>
    </row>
    <row r="1812" spans="1:11" x14ac:dyDescent="0.25">
      <c r="A1812">
        <v>1190220</v>
      </c>
      <c r="B1812">
        <v>120745</v>
      </c>
      <c r="C1812" s="3">
        <f t="shared" si="28"/>
        <v>0.5053819444444444</v>
      </c>
      <c r="D1812" t="s">
        <v>270</v>
      </c>
      <c r="E1812" t="s">
        <v>271</v>
      </c>
      <c r="F1812" t="s">
        <v>12</v>
      </c>
      <c r="G1812" t="s">
        <v>13</v>
      </c>
      <c r="H1812" t="s">
        <v>14</v>
      </c>
      <c r="I1812" t="s">
        <v>167</v>
      </c>
      <c r="J1812" t="s">
        <v>168</v>
      </c>
      <c r="K1812" t="s">
        <v>2516</v>
      </c>
    </row>
    <row r="1813" spans="1:11" x14ac:dyDescent="0.25">
      <c r="A1813">
        <v>1190220</v>
      </c>
      <c r="B1813">
        <v>120755</v>
      </c>
      <c r="C1813" s="3">
        <f t="shared" si="28"/>
        <v>0.50549768518518523</v>
      </c>
      <c r="D1813" t="s">
        <v>270</v>
      </c>
      <c r="E1813" t="s">
        <v>271</v>
      </c>
      <c r="F1813" t="s">
        <v>43</v>
      </c>
      <c r="G1813" t="s">
        <v>44</v>
      </c>
      <c r="H1813" t="s">
        <v>45</v>
      </c>
      <c r="I1813" t="s">
        <v>91</v>
      </c>
      <c r="J1813" t="s">
        <v>92</v>
      </c>
      <c r="K1813" t="s">
        <v>2517</v>
      </c>
    </row>
    <row r="1814" spans="1:11" x14ac:dyDescent="0.25">
      <c r="A1814">
        <v>1190220</v>
      </c>
      <c r="B1814">
        <v>121117</v>
      </c>
      <c r="C1814" s="3">
        <f t="shared" si="28"/>
        <v>0.50783564814814819</v>
      </c>
      <c r="D1814" t="s">
        <v>270</v>
      </c>
      <c r="E1814" t="s">
        <v>271</v>
      </c>
      <c r="F1814" t="s">
        <v>43</v>
      </c>
      <c r="G1814" t="s">
        <v>44</v>
      </c>
      <c r="H1814" t="s">
        <v>45</v>
      </c>
      <c r="I1814" t="s">
        <v>91</v>
      </c>
      <c r="J1814" t="s">
        <v>92</v>
      </c>
      <c r="K1814" t="s">
        <v>2518</v>
      </c>
    </row>
    <row r="1815" spans="1:11" x14ac:dyDescent="0.25">
      <c r="A1815">
        <v>1190220</v>
      </c>
      <c r="B1815">
        <v>121132</v>
      </c>
      <c r="C1815" s="3">
        <f t="shared" si="28"/>
        <v>0.50800925925925922</v>
      </c>
      <c r="D1815" t="s">
        <v>270</v>
      </c>
      <c r="E1815" t="s">
        <v>271</v>
      </c>
      <c r="F1815" t="s">
        <v>43</v>
      </c>
      <c r="G1815" t="s">
        <v>44</v>
      </c>
      <c r="H1815" t="s">
        <v>45</v>
      </c>
      <c r="I1815" t="s">
        <v>91</v>
      </c>
      <c r="J1815" t="s">
        <v>92</v>
      </c>
      <c r="K1815" t="s">
        <v>2519</v>
      </c>
    </row>
    <row r="1816" spans="1:11" x14ac:dyDescent="0.25">
      <c r="A1816">
        <v>1190220</v>
      </c>
      <c r="B1816">
        <v>121206</v>
      </c>
      <c r="C1816" s="3">
        <f t="shared" si="28"/>
        <v>0.50840277777777776</v>
      </c>
      <c r="D1816" t="s">
        <v>270</v>
      </c>
      <c r="E1816" t="s">
        <v>271</v>
      </c>
      <c r="F1816" t="s">
        <v>43</v>
      </c>
      <c r="G1816" t="s">
        <v>44</v>
      </c>
      <c r="H1816" t="s">
        <v>45</v>
      </c>
      <c r="I1816" t="s">
        <v>91</v>
      </c>
      <c r="J1816" t="s">
        <v>92</v>
      </c>
      <c r="K1816" t="s">
        <v>2520</v>
      </c>
    </row>
    <row r="1817" spans="1:11" x14ac:dyDescent="0.25">
      <c r="A1817">
        <v>1190220</v>
      </c>
      <c r="B1817">
        <v>122104</v>
      </c>
      <c r="C1817" s="3">
        <f t="shared" si="28"/>
        <v>0.51462962962962966</v>
      </c>
      <c r="D1817" t="s">
        <v>18</v>
      </c>
      <c r="E1817" t="s">
        <v>19</v>
      </c>
      <c r="F1817" t="s">
        <v>31</v>
      </c>
      <c r="G1817" t="s">
        <v>32</v>
      </c>
      <c r="H1817" t="s">
        <v>33</v>
      </c>
      <c r="I1817" t="s">
        <v>143</v>
      </c>
      <c r="J1817" t="s">
        <v>144</v>
      </c>
      <c r="K1817" t="s">
        <v>2521</v>
      </c>
    </row>
    <row r="1818" spans="1:11" x14ac:dyDescent="0.25">
      <c r="A1818">
        <v>1190220</v>
      </c>
      <c r="B1818">
        <v>122109</v>
      </c>
      <c r="C1818" s="3">
        <f t="shared" si="28"/>
        <v>0.51468749999999996</v>
      </c>
      <c r="D1818" t="s">
        <v>270</v>
      </c>
      <c r="E1818" t="s">
        <v>271</v>
      </c>
      <c r="F1818" t="s">
        <v>2068</v>
      </c>
      <c r="G1818" t="s">
        <v>2069</v>
      </c>
      <c r="H1818" t="s">
        <v>2070</v>
      </c>
      <c r="I1818" t="s">
        <v>91</v>
      </c>
      <c r="J1818" t="s">
        <v>24</v>
      </c>
      <c r="K1818" t="s">
        <v>2520</v>
      </c>
    </row>
    <row r="1819" spans="1:11" x14ac:dyDescent="0.25">
      <c r="A1819">
        <v>1190220</v>
      </c>
      <c r="B1819">
        <v>122122</v>
      </c>
      <c r="C1819" s="3">
        <f t="shared" si="28"/>
        <v>0.51483796296296302</v>
      </c>
      <c r="D1819" t="s">
        <v>270</v>
      </c>
      <c r="E1819" t="s">
        <v>271</v>
      </c>
      <c r="F1819" t="s">
        <v>2068</v>
      </c>
      <c r="G1819" t="s">
        <v>2069</v>
      </c>
      <c r="H1819" t="s">
        <v>2070</v>
      </c>
      <c r="I1819" t="s">
        <v>91</v>
      </c>
      <c r="J1819" t="s">
        <v>24</v>
      </c>
      <c r="K1819" t="s">
        <v>2519</v>
      </c>
    </row>
    <row r="1820" spans="1:11" x14ac:dyDescent="0.25">
      <c r="A1820">
        <v>1190220</v>
      </c>
      <c r="B1820">
        <v>122326</v>
      </c>
      <c r="C1820" s="3">
        <f t="shared" si="28"/>
        <v>0.51627314814814818</v>
      </c>
      <c r="D1820" t="s">
        <v>270</v>
      </c>
      <c r="E1820" t="s">
        <v>271</v>
      </c>
      <c r="F1820" t="s">
        <v>43</v>
      </c>
      <c r="G1820" t="s">
        <v>44</v>
      </c>
      <c r="H1820" t="s">
        <v>45</v>
      </c>
      <c r="I1820" t="s">
        <v>110</v>
      </c>
      <c r="J1820" t="s">
        <v>111</v>
      </c>
      <c r="K1820" t="s">
        <v>2522</v>
      </c>
    </row>
    <row r="1821" spans="1:11" x14ac:dyDescent="0.25">
      <c r="A1821">
        <v>1190220</v>
      </c>
      <c r="B1821">
        <v>122342</v>
      </c>
      <c r="C1821" s="3">
        <f t="shared" si="28"/>
        <v>0.51645833333333335</v>
      </c>
      <c r="D1821" t="s">
        <v>270</v>
      </c>
      <c r="E1821" t="s">
        <v>271</v>
      </c>
      <c r="F1821" t="s">
        <v>43</v>
      </c>
      <c r="G1821" t="s">
        <v>44</v>
      </c>
      <c r="H1821" t="s">
        <v>45</v>
      </c>
      <c r="I1821" t="s">
        <v>110</v>
      </c>
      <c r="J1821" t="s">
        <v>111</v>
      </c>
      <c r="K1821" t="s">
        <v>2523</v>
      </c>
    </row>
    <row r="1822" spans="1:11" x14ac:dyDescent="0.25">
      <c r="A1822">
        <v>1190220</v>
      </c>
      <c r="B1822">
        <v>122449</v>
      </c>
      <c r="C1822" s="3">
        <f t="shared" si="28"/>
        <v>0.51723379629629629</v>
      </c>
      <c r="D1822" t="s">
        <v>270</v>
      </c>
      <c r="E1822" t="s">
        <v>271</v>
      </c>
      <c r="F1822" t="s">
        <v>12</v>
      </c>
      <c r="G1822" t="s">
        <v>13</v>
      </c>
      <c r="H1822" t="s">
        <v>14</v>
      </c>
      <c r="I1822" t="s">
        <v>2524</v>
      </c>
      <c r="J1822" t="s">
        <v>2525</v>
      </c>
      <c r="K1822" t="s">
        <v>2526</v>
      </c>
    </row>
    <row r="1823" spans="1:11" x14ac:dyDescent="0.25">
      <c r="A1823">
        <v>1190220</v>
      </c>
      <c r="B1823">
        <v>124143</v>
      </c>
      <c r="C1823" s="3">
        <f t="shared" si="28"/>
        <v>0.52896990740740735</v>
      </c>
      <c r="D1823" t="s">
        <v>18</v>
      </c>
      <c r="E1823" t="s">
        <v>19</v>
      </c>
      <c r="F1823" t="s">
        <v>31</v>
      </c>
      <c r="G1823" t="s">
        <v>32</v>
      </c>
      <c r="H1823" t="s">
        <v>33</v>
      </c>
      <c r="I1823" t="s">
        <v>2136</v>
      </c>
      <c r="J1823" t="s">
        <v>2137</v>
      </c>
      <c r="K1823" t="s">
        <v>2527</v>
      </c>
    </row>
    <row r="1824" spans="1:11" x14ac:dyDescent="0.25">
      <c r="A1824">
        <v>1190220</v>
      </c>
      <c r="B1824">
        <v>124148</v>
      </c>
      <c r="C1824" s="3">
        <f t="shared" si="28"/>
        <v>0.52902777777777776</v>
      </c>
      <c r="D1824" t="s">
        <v>18</v>
      </c>
      <c r="E1824" t="s">
        <v>19</v>
      </c>
      <c r="F1824" t="s">
        <v>31</v>
      </c>
      <c r="G1824" t="s">
        <v>32</v>
      </c>
      <c r="H1824" t="s">
        <v>33</v>
      </c>
      <c r="I1824" t="s">
        <v>2528</v>
      </c>
      <c r="J1824" t="s">
        <v>2529</v>
      </c>
      <c r="K1824" t="s">
        <v>2530</v>
      </c>
    </row>
    <row r="1825" spans="1:11" x14ac:dyDescent="0.25">
      <c r="A1825">
        <v>1190220</v>
      </c>
      <c r="B1825">
        <v>124154</v>
      </c>
      <c r="C1825" s="3">
        <f t="shared" si="28"/>
        <v>0.52909722222222222</v>
      </c>
      <c r="D1825" t="s">
        <v>18</v>
      </c>
      <c r="E1825" t="s">
        <v>19</v>
      </c>
      <c r="F1825" t="s">
        <v>31</v>
      </c>
      <c r="G1825" t="s">
        <v>32</v>
      </c>
      <c r="H1825" t="s">
        <v>33</v>
      </c>
      <c r="I1825" t="s">
        <v>161</v>
      </c>
      <c r="J1825" t="s">
        <v>162</v>
      </c>
      <c r="K1825" t="s">
        <v>2531</v>
      </c>
    </row>
    <row r="1826" spans="1:11" x14ac:dyDescent="0.25">
      <c r="A1826">
        <v>1190220</v>
      </c>
      <c r="B1826">
        <v>124202</v>
      </c>
      <c r="C1826" s="3">
        <f t="shared" si="28"/>
        <v>0.52918981481481475</v>
      </c>
      <c r="D1826" t="s">
        <v>18</v>
      </c>
      <c r="E1826" t="s">
        <v>19</v>
      </c>
      <c r="F1826" t="s">
        <v>31</v>
      </c>
      <c r="G1826" t="s">
        <v>32</v>
      </c>
      <c r="H1826" t="s">
        <v>33</v>
      </c>
      <c r="I1826" t="s">
        <v>2359</v>
      </c>
      <c r="J1826" t="s">
        <v>2360</v>
      </c>
      <c r="K1826" t="s">
        <v>2532</v>
      </c>
    </row>
    <row r="1827" spans="1:11" x14ac:dyDescent="0.25">
      <c r="A1827">
        <v>1190220</v>
      </c>
      <c r="B1827">
        <v>124510</v>
      </c>
      <c r="C1827" s="3">
        <f t="shared" si="28"/>
        <v>0.53136574074074072</v>
      </c>
      <c r="D1827" t="s">
        <v>18</v>
      </c>
      <c r="E1827" t="s">
        <v>19</v>
      </c>
      <c r="F1827" t="s">
        <v>31</v>
      </c>
      <c r="G1827" t="s">
        <v>32</v>
      </c>
      <c r="H1827" t="s">
        <v>33</v>
      </c>
      <c r="I1827" t="s">
        <v>184</v>
      </c>
      <c r="J1827" t="s">
        <v>185</v>
      </c>
      <c r="K1827" t="s">
        <v>2533</v>
      </c>
    </row>
    <row r="1828" spans="1:11" x14ac:dyDescent="0.25">
      <c r="A1828">
        <v>1190220</v>
      </c>
      <c r="B1828">
        <v>124515</v>
      </c>
      <c r="C1828" s="3">
        <f t="shared" si="28"/>
        <v>0.53142361111111114</v>
      </c>
      <c r="D1828" t="s">
        <v>18</v>
      </c>
      <c r="E1828" t="s">
        <v>19</v>
      </c>
      <c r="F1828" t="s">
        <v>31</v>
      </c>
      <c r="G1828" t="s">
        <v>32</v>
      </c>
      <c r="H1828" t="s">
        <v>33</v>
      </c>
      <c r="I1828" t="s">
        <v>180</v>
      </c>
      <c r="J1828" t="s">
        <v>181</v>
      </c>
      <c r="K1828" t="s">
        <v>2534</v>
      </c>
    </row>
    <row r="1829" spans="1:11" x14ac:dyDescent="0.25">
      <c r="A1829">
        <v>1190220</v>
      </c>
      <c r="B1829">
        <v>124521</v>
      </c>
      <c r="C1829" s="3">
        <f t="shared" si="28"/>
        <v>0.53149305555555559</v>
      </c>
      <c r="D1829" t="s">
        <v>18</v>
      </c>
      <c r="E1829" t="s">
        <v>19</v>
      </c>
      <c r="F1829" t="s">
        <v>31</v>
      </c>
      <c r="G1829" t="s">
        <v>32</v>
      </c>
      <c r="H1829" t="s">
        <v>33</v>
      </c>
      <c r="I1829" t="s">
        <v>187</v>
      </c>
      <c r="J1829" t="s">
        <v>188</v>
      </c>
      <c r="K1829" t="s">
        <v>2535</v>
      </c>
    </row>
    <row r="1830" spans="1:11" x14ac:dyDescent="0.25">
      <c r="A1830">
        <v>1190220</v>
      </c>
      <c r="B1830">
        <v>124749</v>
      </c>
      <c r="C1830" s="3">
        <f t="shared" si="28"/>
        <v>0.53320601851851845</v>
      </c>
      <c r="D1830" t="s">
        <v>18</v>
      </c>
      <c r="E1830" t="s">
        <v>19</v>
      </c>
      <c r="F1830" t="s">
        <v>31</v>
      </c>
      <c r="G1830" t="s">
        <v>32</v>
      </c>
      <c r="H1830" t="s">
        <v>33</v>
      </c>
      <c r="I1830" t="s">
        <v>482</v>
      </c>
      <c r="J1830" t="s">
        <v>483</v>
      </c>
      <c r="K1830" t="s">
        <v>2536</v>
      </c>
    </row>
    <row r="1831" spans="1:11" x14ac:dyDescent="0.25">
      <c r="A1831">
        <v>1190220</v>
      </c>
      <c r="B1831">
        <v>124940</v>
      </c>
      <c r="C1831" s="3">
        <f t="shared" si="28"/>
        <v>0.53449074074074077</v>
      </c>
      <c r="D1831" t="s">
        <v>18</v>
      </c>
      <c r="E1831" t="s">
        <v>19</v>
      </c>
      <c r="F1831" t="s">
        <v>31</v>
      </c>
      <c r="G1831" t="s">
        <v>32</v>
      </c>
      <c r="H1831" t="s">
        <v>33</v>
      </c>
      <c r="I1831" t="s">
        <v>1357</v>
      </c>
      <c r="J1831" t="s">
        <v>1358</v>
      </c>
      <c r="K1831" t="s">
        <v>2537</v>
      </c>
    </row>
    <row r="1832" spans="1:11" x14ac:dyDescent="0.25">
      <c r="A1832">
        <v>1190220</v>
      </c>
      <c r="B1832">
        <v>125636</v>
      </c>
      <c r="C1832" s="3">
        <f t="shared" si="28"/>
        <v>0.53930555555555559</v>
      </c>
      <c r="D1832" t="s">
        <v>18</v>
      </c>
      <c r="E1832" t="s">
        <v>19</v>
      </c>
      <c r="F1832" t="s">
        <v>31</v>
      </c>
      <c r="G1832" t="s">
        <v>32</v>
      </c>
      <c r="H1832" t="s">
        <v>33</v>
      </c>
      <c r="I1832" t="s">
        <v>167</v>
      </c>
      <c r="J1832" t="s">
        <v>168</v>
      </c>
      <c r="K1832" t="s">
        <v>2538</v>
      </c>
    </row>
    <row r="1833" spans="1:11" x14ac:dyDescent="0.25">
      <c r="A1833">
        <v>1190220</v>
      </c>
      <c r="B1833">
        <v>130742</v>
      </c>
      <c r="C1833" s="3">
        <f t="shared" si="28"/>
        <v>0.54701388888888891</v>
      </c>
      <c r="D1833" t="s">
        <v>270</v>
      </c>
      <c r="E1833" t="s">
        <v>271</v>
      </c>
      <c r="F1833" t="s">
        <v>254</v>
      </c>
      <c r="G1833" t="s">
        <v>255</v>
      </c>
      <c r="H1833" t="s">
        <v>256</v>
      </c>
      <c r="I1833" t="s">
        <v>2539</v>
      </c>
      <c r="J1833" t="s">
        <v>24</v>
      </c>
      <c r="K1833" t="s">
        <v>24</v>
      </c>
    </row>
    <row r="1834" spans="1:11" x14ac:dyDescent="0.25">
      <c r="A1834">
        <v>1190220</v>
      </c>
      <c r="B1834">
        <v>130742</v>
      </c>
      <c r="C1834" s="3">
        <f t="shared" si="28"/>
        <v>0.54701388888888891</v>
      </c>
      <c r="D1834" t="s">
        <v>270</v>
      </c>
      <c r="E1834" t="s">
        <v>271</v>
      </c>
      <c r="F1834" t="s">
        <v>258</v>
      </c>
      <c r="G1834" t="s">
        <v>255</v>
      </c>
      <c r="H1834" t="s">
        <v>256</v>
      </c>
      <c r="I1834" t="s">
        <v>2539</v>
      </c>
      <c r="J1834" t="s">
        <v>24</v>
      </c>
      <c r="K1834" t="s">
        <v>24</v>
      </c>
    </row>
    <row r="1835" spans="1:11" x14ac:dyDescent="0.25">
      <c r="A1835">
        <v>1190220</v>
      </c>
      <c r="B1835">
        <v>131156</v>
      </c>
      <c r="C1835" s="3">
        <f t="shared" si="28"/>
        <v>0.54995370370370367</v>
      </c>
      <c r="D1835" t="s">
        <v>270</v>
      </c>
      <c r="E1835" t="s">
        <v>271</v>
      </c>
      <c r="F1835" t="s">
        <v>217</v>
      </c>
      <c r="G1835" t="s">
        <v>218</v>
      </c>
      <c r="H1835" t="s">
        <v>219</v>
      </c>
      <c r="I1835" t="s">
        <v>2539</v>
      </c>
      <c r="J1835" t="s">
        <v>24</v>
      </c>
      <c r="K1835" t="s">
        <v>24</v>
      </c>
    </row>
    <row r="1836" spans="1:11" x14ac:dyDescent="0.25">
      <c r="A1836">
        <v>1190220</v>
      </c>
      <c r="B1836">
        <v>131300</v>
      </c>
      <c r="C1836" s="3">
        <f t="shared" si="28"/>
        <v>0.55069444444444449</v>
      </c>
      <c r="D1836" t="s">
        <v>270</v>
      </c>
      <c r="E1836" t="s">
        <v>271</v>
      </c>
      <c r="F1836" t="s">
        <v>254</v>
      </c>
      <c r="G1836" t="s">
        <v>255</v>
      </c>
      <c r="H1836" t="s">
        <v>256</v>
      </c>
      <c r="I1836" t="s">
        <v>2540</v>
      </c>
      <c r="J1836" t="s">
        <v>24</v>
      </c>
      <c r="K1836" t="s">
        <v>24</v>
      </c>
    </row>
    <row r="1837" spans="1:11" x14ac:dyDescent="0.25">
      <c r="A1837">
        <v>1190220</v>
      </c>
      <c r="B1837">
        <v>131300</v>
      </c>
      <c r="C1837" s="3">
        <f t="shared" si="28"/>
        <v>0.55069444444444449</v>
      </c>
      <c r="D1837" t="s">
        <v>270</v>
      </c>
      <c r="E1837" t="s">
        <v>271</v>
      </c>
      <c r="F1837" t="s">
        <v>258</v>
      </c>
      <c r="G1837" t="s">
        <v>255</v>
      </c>
      <c r="H1837" t="s">
        <v>256</v>
      </c>
      <c r="I1837" t="s">
        <v>2540</v>
      </c>
      <c r="J1837" t="s">
        <v>24</v>
      </c>
      <c r="K1837" t="s">
        <v>24</v>
      </c>
    </row>
    <row r="1838" spans="1:11" x14ac:dyDescent="0.25">
      <c r="A1838">
        <v>1190220</v>
      </c>
      <c r="B1838">
        <v>131412</v>
      </c>
      <c r="C1838" s="3">
        <f t="shared" si="28"/>
        <v>0.55152777777777773</v>
      </c>
      <c r="D1838" t="s">
        <v>270</v>
      </c>
      <c r="E1838" t="s">
        <v>271</v>
      </c>
      <c r="F1838" t="s">
        <v>217</v>
      </c>
      <c r="G1838" t="s">
        <v>218</v>
      </c>
      <c r="H1838" t="s">
        <v>219</v>
      </c>
      <c r="I1838" t="s">
        <v>2540</v>
      </c>
      <c r="J1838" t="s">
        <v>24</v>
      </c>
      <c r="K1838" t="s">
        <v>24</v>
      </c>
    </row>
    <row r="1839" spans="1:11" x14ac:dyDescent="0.25">
      <c r="A1839">
        <v>1190220</v>
      </c>
      <c r="B1839">
        <v>131447</v>
      </c>
      <c r="C1839" s="3">
        <f t="shared" si="28"/>
        <v>0.55193287037037042</v>
      </c>
      <c r="D1839" t="s">
        <v>270</v>
      </c>
      <c r="E1839" t="s">
        <v>271</v>
      </c>
      <c r="F1839" t="s">
        <v>259</v>
      </c>
      <c r="G1839" t="s">
        <v>260</v>
      </c>
      <c r="H1839" t="s">
        <v>261</v>
      </c>
      <c r="I1839" t="s">
        <v>2541</v>
      </c>
      <c r="J1839" t="s">
        <v>2542</v>
      </c>
      <c r="K1839" t="s">
        <v>24</v>
      </c>
    </row>
    <row r="1840" spans="1:11" x14ac:dyDescent="0.25">
      <c r="A1840">
        <v>1190220</v>
      </c>
      <c r="B1840">
        <v>131706</v>
      </c>
      <c r="C1840" s="3">
        <f t="shared" si="28"/>
        <v>0.55354166666666671</v>
      </c>
      <c r="D1840" t="s">
        <v>270</v>
      </c>
      <c r="E1840" t="s">
        <v>271</v>
      </c>
      <c r="F1840" t="s">
        <v>2543</v>
      </c>
      <c r="G1840" t="s">
        <v>2544</v>
      </c>
      <c r="H1840" t="s">
        <v>2545</v>
      </c>
      <c r="I1840" t="s">
        <v>2541</v>
      </c>
      <c r="J1840" t="s">
        <v>2542</v>
      </c>
      <c r="K1840" t="s">
        <v>24</v>
      </c>
    </row>
    <row r="1841" spans="1:11" x14ac:dyDescent="0.25">
      <c r="A1841">
        <v>1190220</v>
      </c>
      <c r="B1841">
        <v>131707</v>
      </c>
      <c r="C1841" s="3">
        <f t="shared" si="28"/>
        <v>0.55355324074074075</v>
      </c>
      <c r="D1841" t="s">
        <v>270</v>
      </c>
      <c r="E1841" t="s">
        <v>271</v>
      </c>
      <c r="F1841" t="s">
        <v>433</v>
      </c>
      <c r="G1841" t="s">
        <v>434</v>
      </c>
      <c r="H1841" t="s">
        <v>435</v>
      </c>
      <c r="I1841" t="s">
        <v>2541</v>
      </c>
      <c r="J1841" t="s">
        <v>2542</v>
      </c>
      <c r="K1841" t="s">
        <v>24</v>
      </c>
    </row>
    <row r="1842" spans="1:11" x14ac:dyDescent="0.25">
      <c r="A1842">
        <v>1190220</v>
      </c>
      <c r="B1842">
        <v>132637</v>
      </c>
      <c r="C1842" s="3">
        <f t="shared" si="28"/>
        <v>0.56015046296296289</v>
      </c>
      <c r="D1842" t="s">
        <v>18</v>
      </c>
      <c r="E1842" t="s">
        <v>19</v>
      </c>
      <c r="F1842" t="s">
        <v>31</v>
      </c>
      <c r="G1842" t="s">
        <v>32</v>
      </c>
      <c r="H1842" t="s">
        <v>33</v>
      </c>
      <c r="I1842" t="s">
        <v>184</v>
      </c>
      <c r="J1842" t="s">
        <v>185</v>
      </c>
      <c r="K1842" t="s">
        <v>2546</v>
      </c>
    </row>
    <row r="1843" spans="1:11" x14ac:dyDescent="0.25">
      <c r="A1843">
        <v>1190220</v>
      </c>
      <c r="B1843">
        <v>132643</v>
      </c>
      <c r="C1843" s="3">
        <f t="shared" si="28"/>
        <v>0.56021990740740735</v>
      </c>
      <c r="D1843" t="s">
        <v>18</v>
      </c>
      <c r="E1843" t="s">
        <v>19</v>
      </c>
      <c r="F1843" t="s">
        <v>31</v>
      </c>
      <c r="G1843" t="s">
        <v>32</v>
      </c>
      <c r="H1843" t="s">
        <v>33</v>
      </c>
      <c r="I1843" t="s">
        <v>180</v>
      </c>
      <c r="J1843" t="s">
        <v>181</v>
      </c>
      <c r="K1843" t="s">
        <v>2547</v>
      </c>
    </row>
    <row r="1844" spans="1:11" x14ac:dyDescent="0.25">
      <c r="A1844">
        <v>1190220</v>
      </c>
      <c r="B1844">
        <v>132650</v>
      </c>
      <c r="C1844" s="3">
        <f t="shared" si="28"/>
        <v>0.56030092592592595</v>
      </c>
      <c r="D1844" t="s">
        <v>18</v>
      </c>
      <c r="E1844" t="s">
        <v>19</v>
      </c>
      <c r="F1844" t="s">
        <v>31</v>
      </c>
      <c r="G1844" t="s">
        <v>32</v>
      </c>
      <c r="H1844" t="s">
        <v>33</v>
      </c>
      <c r="I1844" t="s">
        <v>2065</v>
      </c>
      <c r="J1844" t="s">
        <v>2066</v>
      </c>
      <c r="K1844" t="s">
        <v>2548</v>
      </c>
    </row>
    <row r="1845" spans="1:11" x14ac:dyDescent="0.25">
      <c r="A1845">
        <v>1190220</v>
      </c>
      <c r="B1845">
        <v>132656</v>
      </c>
      <c r="C1845" s="3">
        <f t="shared" si="28"/>
        <v>0.5603703703703703</v>
      </c>
      <c r="D1845" t="s">
        <v>18</v>
      </c>
      <c r="E1845" t="s">
        <v>19</v>
      </c>
      <c r="F1845" t="s">
        <v>31</v>
      </c>
      <c r="G1845" t="s">
        <v>32</v>
      </c>
      <c r="H1845" t="s">
        <v>33</v>
      </c>
      <c r="I1845" t="s">
        <v>501</v>
      </c>
      <c r="J1845" t="s">
        <v>502</v>
      </c>
      <c r="K1845" t="s">
        <v>2549</v>
      </c>
    </row>
    <row r="1846" spans="1:11" x14ac:dyDescent="0.25">
      <c r="A1846">
        <v>1190220</v>
      </c>
      <c r="B1846">
        <v>132701</v>
      </c>
      <c r="C1846" s="3">
        <f t="shared" si="28"/>
        <v>0.56042824074074071</v>
      </c>
      <c r="D1846" t="s">
        <v>18</v>
      </c>
      <c r="E1846" t="s">
        <v>19</v>
      </c>
      <c r="F1846" t="s">
        <v>31</v>
      </c>
      <c r="G1846" t="s">
        <v>32</v>
      </c>
      <c r="H1846" t="s">
        <v>33</v>
      </c>
      <c r="I1846" t="s">
        <v>315</v>
      </c>
      <c r="J1846" t="s">
        <v>316</v>
      </c>
      <c r="K1846" t="s">
        <v>2550</v>
      </c>
    </row>
    <row r="1847" spans="1:11" x14ac:dyDescent="0.25">
      <c r="A1847">
        <v>1190220</v>
      </c>
      <c r="B1847">
        <v>132707</v>
      </c>
      <c r="C1847" s="3">
        <f t="shared" si="28"/>
        <v>0.56049768518518517</v>
      </c>
      <c r="D1847" t="s">
        <v>18</v>
      </c>
      <c r="E1847" t="s">
        <v>19</v>
      </c>
      <c r="F1847" t="s">
        <v>31</v>
      </c>
      <c r="G1847" t="s">
        <v>32</v>
      </c>
      <c r="H1847" t="s">
        <v>33</v>
      </c>
      <c r="I1847" t="s">
        <v>207</v>
      </c>
      <c r="J1847" t="s">
        <v>208</v>
      </c>
      <c r="K1847" t="s">
        <v>2551</v>
      </c>
    </row>
    <row r="1848" spans="1:11" x14ac:dyDescent="0.25">
      <c r="A1848">
        <v>1190220</v>
      </c>
      <c r="B1848">
        <v>132714</v>
      </c>
      <c r="C1848" s="3">
        <f t="shared" si="28"/>
        <v>0.56057870370370366</v>
      </c>
      <c r="D1848" t="s">
        <v>18</v>
      </c>
      <c r="E1848" t="s">
        <v>19</v>
      </c>
      <c r="F1848" t="s">
        <v>31</v>
      </c>
      <c r="G1848" t="s">
        <v>32</v>
      </c>
      <c r="H1848" t="s">
        <v>33</v>
      </c>
      <c r="I1848" t="s">
        <v>232</v>
      </c>
      <c r="J1848" t="s">
        <v>230</v>
      </c>
      <c r="K1848" t="s">
        <v>2552</v>
      </c>
    </row>
    <row r="1849" spans="1:11" x14ac:dyDescent="0.25">
      <c r="A1849">
        <v>1190220</v>
      </c>
      <c r="B1849">
        <v>132721</v>
      </c>
      <c r="C1849" s="3">
        <f t="shared" si="28"/>
        <v>0.56065972222222216</v>
      </c>
      <c r="D1849" t="s">
        <v>18</v>
      </c>
      <c r="E1849" t="s">
        <v>19</v>
      </c>
      <c r="F1849" t="s">
        <v>31</v>
      </c>
      <c r="G1849" t="s">
        <v>32</v>
      </c>
      <c r="H1849" t="s">
        <v>33</v>
      </c>
      <c r="I1849" t="s">
        <v>552</v>
      </c>
      <c r="J1849" t="s">
        <v>553</v>
      </c>
      <c r="K1849" t="s">
        <v>2553</v>
      </c>
    </row>
    <row r="1850" spans="1:11" x14ac:dyDescent="0.25">
      <c r="A1850">
        <v>1190220</v>
      </c>
      <c r="B1850">
        <v>132729</v>
      </c>
      <c r="C1850" s="3">
        <f t="shared" si="28"/>
        <v>0.5607523148148148</v>
      </c>
      <c r="D1850" t="s">
        <v>18</v>
      </c>
      <c r="E1850" t="s">
        <v>19</v>
      </c>
      <c r="F1850" t="s">
        <v>31</v>
      </c>
      <c r="G1850" t="s">
        <v>32</v>
      </c>
      <c r="H1850" t="s">
        <v>33</v>
      </c>
      <c r="I1850" t="s">
        <v>187</v>
      </c>
      <c r="J1850" t="s">
        <v>188</v>
      </c>
      <c r="K1850" t="s">
        <v>2554</v>
      </c>
    </row>
    <row r="1851" spans="1:11" x14ac:dyDescent="0.25">
      <c r="A1851">
        <v>1190220</v>
      </c>
      <c r="B1851">
        <v>132810</v>
      </c>
      <c r="C1851" s="3">
        <f t="shared" si="28"/>
        <v>0.56122685185185184</v>
      </c>
      <c r="D1851" t="s">
        <v>18</v>
      </c>
      <c r="E1851" t="s">
        <v>19</v>
      </c>
      <c r="F1851" t="s">
        <v>198</v>
      </c>
      <c r="G1851" t="s">
        <v>199</v>
      </c>
      <c r="H1851" t="s">
        <v>200</v>
      </c>
      <c r="I1851" t="s">
        <v>187</v>
      </c>
      <c r="J1851" t="s">
        <v>188</v>
      </c>
      <c r="K1851" t="s">
        <v>205</v>
      </c>
    </row>
    <row r="1852" spans="1:11" x14ac:dyDescent="0.25">
      <c r="A1852">
        <v>1190220</v>
      </c>
      <c r="B1852">
        <v>132839</v>
      </c>
      <c r="C1852" s="3">
        <f t="shared" si="28"/>
        <v>0.56156249999999996</v>
      </c>
      <c r="D1852" t="s">
        <v>18</v>
      </c>
      <c r="E1852" t="s">
        <v>19</v>
      </c>
      <c r="F1852" t="s">
        <v>198</v>
      </c>
      <c r="G1852" t="s">
        <v>199</v>
      </c>
      <c r="H1852" t="s">
        <v>200</v>
      </c>
      <c r="I1852" t="s">
        <v>201</v>
      </c>
      <c r="J1852" t="s">
        <v>202</v>
      </c>
      <c r="K1852" t="s">
        <v>206</v>
      </c>
    </row>
    <row r="1853" spans="1:11" x14ac:dyDescent="0.25">
      <c r="A1853">
        <v>1190220</v>
      </c>
      <c r="B1853">
        <v>132933</v>
      </c>
      <c r="C1853" s="3">
        <f t="shared" si="28"/>
        <v>0.56218749999999995</v>
      </c>
      <c r="D1853" t="s">
        <v>18</v>
      </c>
      <c r="E1853" t="s">
        <v>19</v>
      </c>
      <c r="F1853" t="s">
        <v>198</v>
      </c>
      <c r="G1853" t="s">
        <v>199</v>
      </c>
      <c r="H1853" t="s">
        <v>200</v>
      </c>
      <c r="I1853" t="s">
        <v>187</v>
      </c>
      <c r="J1853" t="s">
        <v>188</v>
      </c>
      <c r="K1853" t="s">
        <v>415</v>
      </c>
    </row>
    <row r="1854" spans="1:11" x14ac:dyDescent="0.25">
      <c r="A1854">
        <v>1190220</v>
      </c>
      <c r="B1854">
        <v>133003</v>
      </c>
      <c r="C1854" s="3">
        <f t="shared" si="28"/>
        <v>0.56253472222222223</v>
      </c>
      <c r="D1854" t="s">
        <v>18</v>
      </c>
      <c r="E1854" t="s">
        <v>19</v>
      </c>
      <c r="F1854" t="s">
        <v>198</v>
      </c>
      <c r="G1854" t="s">
        <v>199</v>
      </c>
      <c r="H1854" t="s">
        <v>200</v>
      </c>
      <c r="I1854" t="s">
        <v>201</v>
      </c>
      <c r="J1854" t="s">
        <v>202</v>
      </c>
      <c r="K1854" t="s">
        <v>418</v>
      </c>
    </row>
    <row r="1855" spans="1:11" x14ac:dyDescent="0.25">
      <c r="A1855">
        <v>1190220</v>
      </c>
      <c r="B1855">
        <v>134003</v>
      </c>
      <c r="C1855" s="3">
        <f t="shared" si="28"/>
        <v>0.56947916666666665</v>
      </c>
      <c r="D1855" t="s">
        <v>18</v>
      </c>
      <c r="E1855" t="s">
        <v>19</v>
      </c>
      <c r="F1855" t="s">
        <v>31</v>
      </c>
      <c r="G1855" t="s">
        <v>32</v>
      </c>
      <c r="H1855" t="s">
        <v>33</v>
      </c>
      <c r="I1855" t="s">
        <v>2541</v>
      </c>
      <c r="J1855" t="s">
        <v>2542</v>
      </c>
      <c r="K1855" t="s">
        <v>2555</v>
      </c>
    </row>
    <row r="1856" spans="1:11" x14ac:dyDescent="0.25">
      <c r="A1856">
        <v>1190220</v>
      </c>
      <c r="B1856">
        <v>134009</v>
      </c>
      <c r="C1856" s="3">
        <f t="shared" si="28"/>
        <v>0.5695486111111111</v>
      </c>
      <c r="D1856" t="s">
        <v>18</v>
      </c>
      <c r="E1856" t="s">
        <v>19</v>
      </c>
      <c r="F1856" t="s">
        <v>31</v>
      </c>
      <c r="G1856" t="s">
        <v>32</v>
      </c>
      <c r="H1856" t="s">
        <v>33</v>
      </c>
      <c r="I1856" t="s">
        <v>176</v>
      </c>
      <c r="J1856" t="s">
        <v>177</v>
      </c>
      <c r="K1856" t="s">
        <v>2556</v>
      </c>
    </row>
    <row r="1857" spans="1:11" x14ac:dyDescent="0.25">
      <c r="A1857">
        <v>1190220</v>
      </c>
      <c r="B1857">
        <v>134115</v>
      </c>
      <c r="C1857" s="3">
        <f t="shared" si="28"/>
        <v>0.5703125</v>
      </c>
      <c r="D1857" t="s">
        <v>18</v>
      </c>
      <c r="E1857" t="s">
        <v>19</v>
      </c>
      <c r="F1857" t="s">
        <v>198</v>
      </c>
      <c r="G1857" t="s">
        <v>199</v>
      </c>
      <c r="H1857" t="s">
        <v>200</v>
      </c>
      <c r="I1857" t="s">
        <v>2019</v>
      </c>
      <c r="J1857" t="s">
        <v>2020</v>
      </c>
      <c r="K1857" t="s">
        <v>421</v>
      </c>
    </row>
    <row r="1858" spans="1:11" x14ac:dyDescent="0.25">
      <c r="A1858">
        <v>1190220</v>
      </c>
      <c r="B1858">
        <v>134309</v>
      </c>
      <c r="C1858" s="3">
        <f t="shared" si="28"/>
        <v>0.57163194444444443</v>
      </c>
      <c r="D1858" t="s">
        <v>18</v>
      </c>
      <c r="E1858" t="s">
        <v>19</v>
      </c>
      <c r="F1858" t="s">
        <v>198</v>
      </c>
      <c r="G1858" t="s">
        <v>199</v>
      </c>
      <c r="H1858" t="s">
        <v>200</v>
      </c>
      <c r="I1858" t="s">
        <v>2541</v>
      </c>
      <c r="J1858" t="s">
        <v>2542</v>
      </c>
      <c r="K1858" t="s">
        <v>422</v>
      </c>
    </row>
    <row r="1859" spans="1:11" x14ac:dyDescent="0.25">
      <c r="A1859">
        <v>1190220</v>
      </c>
      <c r="B1859">
        <v>134425</v>
      </c>
      <c r="C1859" s="3">
        <f t="shared" ref="C1859:C1922" si="29">--TEXT(B1859,"00\:00\:00")</f>
        <v>0.57251157407407405</v>
      </c>
      <c r="D1859" t="s">
        <v>18</v>
      </c>
      <c r="E1859" t="s">
        <v>19</v>
      </c>
      <c r="F1859" t="s">
        <v>217</v>
      </c>
      <c r="G1859" t="s">
        <v>218</v>
      </c>
      <c r="H1859" t="s">
        <v>219</v>
      </c>
      <c r="I1859" t="s">
        <v>2557</v>
      </c>
      <c r="J1859" t="s">
        <v>24</v>
      </c>
      <c r="K1859" t="s">
        <v>24</v>
      </c>
    </row>
    <row r="1860" spans="1:11" x14ac:dyDescent="0.25">
      <c r="A1860">
        <v>1190220</v>
      </c>
      <c r="B1860">
        <v>135118</v>
      </c>
      <c r="C1860" s="3">
        <f t="shared" si="29"/>
        <v>0.57729166666666665</v>
      </c>
      <c r="D1860" t="s">
        <v>18</v>
      </c>
      <c r="E1860" t="s">
        <v>19</v>
      </c>
      <c r="F1860" t="s">
        <v>31</v>
      </c>
      <c r="G1860" t="s">
        <v>32</v>
      </c>
      <c r="H1860" t="s">
        <v>33</v>
      </c>
      <c r="I1860" t="s">
        <v>2558</v>
      </c>
      <c r="J1860" t="s">
        <v>2559</v>
      </c>
      <c r="K1860" t="s">
        <v>2560</v>
      </c>
    </row>
    <row r="1861" spans="1:11" x14ac:dyDescent="0.25">
      <c r="A1861">
        <v>1190220</v>
      </c>
      <c r="B1861">
        <v>135750</v>
      </c>
      <c r="C1861" s="3">
        <f t="shared" si="29"/>
        <v>0.58182870370370365</v>
      </c>
      <c r="D1861" t="s">
        <v>18</v>
      </c>
      <c r="E1861" t="s">
        <v>19</v>
      </c>
      <c r="F1861" t="s">
        <v>31</v>
      </c>
      <c r="G1861" t="s">
        <v>32</v>
      </c>
      <c r="H1861" t="s">
        <v>33</v>
      </c>
      <c r="I1861" t="s">
        <v>285</v>
      </c>
      <c r="J1861" t="s">
        <v>286</v>
      </c>
      <c r="K1861" t="s">
        <v>2561</v>
      </c>
    </row>
    <row r="1862" spans="1:11" x14ac:dyDescent="0.25">
      <c r="A1862">
        <v>1190220</v>
      </c>
      <c r="B1862">
        <v>135756</v>
      </c>
      <c r="C1862" s="3">
        <f t="shared" si="29"/>
        <v>0.58189814814814811</v>
      </c>
      <c r="D1862" t="s">
        <v>18</v>
      </c>
      <c r="E1862" t="s">
        <v>19</v>
      </c>
      <c r="F1862" t="s">
        <v>31</v>
      </c>
      <c r="G1862" t="s">
        <v>32</v>
      </c>
      <c r="H1862" t="s">
        <v>33</v>
      </c>
      <c r="I1862" t="s">
        <v>300</v>
      </c>
      <c r="J1862" t="s">
        <v>301</v>
      </c>
      <c r="K1862" t="s">
        <v>2562</v>
      </c>
    </row>
    <row r="1863" spans="1:11" x14ac:dyDescent="0.25">
      <c r="A1863">
        <v>1190220</v>
      </c>
      <c r="B1863">
        <v>140006</v>
      </c>
      <c r="C1863" s="3">
        <f t="shared" si="29"/>
        <v>0.58340277777777783</v>
      </c>
      <c r="D1863" t="s">
        <v>18</v>
      </c>
      <c r="E1863" t="s">
        <v>19</v>
      </c>
      <c r="F1863" t="s">
        <v>31</v>
      </c>
      <c r="G1863" t="s">
        <v>32</v>
      </c>
      <c r="H1863" t="s">
        <v>33</v>
      </c>
      <c r="I1863" t="s">
        <v>167</v>
      </c>
      <c r="J1863" t="s">
        <v>168</v>
      </c>
      <c r="K1863" t="s">
        <v>2563</v>
      </c>
    </row>
    <row r="1864" spans="1:11" x14ac:dyDescent="0.25">
      <c r="A1864">
        <v>1190220</v>
      </c>
      <c r="B1864">
        <v>141332</v>
      </c>
      <c r="C1864" s="3">
        <f t="shared" si="29"/>
        <v>0.59273148148148147</v>
      </c>
      <c r="D1864" t="s">
        <v>18</v>
      </c>
      <c r="E1864" t="s">
        <v>19</v>
      </c>
      <c r="F1864" t="s">
        <v>31</v>
      </c>
      <c r="G1864" t="s">
        <v>32</v>
      </c>
      <c r="H1864" t="s">
        <v>33</v>
      </c>
      <c r="I1864" t="s">
        <v>1893</v>
      </c>
      <c r="J1864" t="s">
        <v>1894</v>
      </c>
      <c r="K1864" t="s">
        <v>2564</v>
      </c>
    </row>
    <row r="1865" spans="1:11" x14ac:dyDescent="0.25">
      <c r="A1865">
        <v>1190220</v>
      </c>
      <c r="B1865">
        <v>143433</v>
      </c>
      <c r="C1865" s="3">
        <f t="shared" si="29"/>
        <v>0.6073263888888889</v>
      </c>
      <c r="D1865" t="s">
        <v>270</v>
      </c>
      <c r="E1865" t="s">
        <v>271</v>
      </c>
      <c r="F1865" t="s">
        <v>12</v>
      </c>
      <c r="G1865" t="s">
        <v>13</v>
      </c>
      <c r="H1865" t="s">
        <v>14</v>
      </c>
      <c r="I1865" t="s">
        <v>229</v>
      </c>
      <c r="J1865" t="s">
        <v>230</v>
      </c>
      <c r="K1865" t="s">
        <v>2565</v>
      </c>
    </row>
    <row r="1866" spans="1:11" x14ac:dyDescent="0.25">
      <c r="A1866">
        <v>1190220</v>
      </c>
      <c r="B1866">
        <v>143456</v>
      </c>
      <c r="C1866" s="3">
        <f t="shared" si="29"/>
        <v>0.60759259259259257</v>
      </c>
      <c r="D1866" t="s">
        <v>270</v>
      </c>
      <c r="E1866" t="s">
        <v>271</v>
      </c>
      <c r="F1866" t="s">
        <v>12</v>
      </c>
      <c r="G1866" t="s">
        <v>13</v>
      </c>
      <c r="H1866" t="s">
        <v>14</v>
      </c>
      <c r="I1866" t="s">
        <v>909</v>
      </c>
      <c r="J1866" t="s">
        <v>910</v>
      </c>
      <c r="K1866" t="s">
        <v>2566</v>
      </c>
    </row>
    <row r="1867" spans="1:11" x14ac:dyDescent="0.25">
      <c r="A1867">
        <v>1190220</v>
      </c>
      <c r="B1867">
        <v>143521</v>
      </c>
      <c r="C1867" s="3">
        <f t="shared" si="29"/>
        <v>0.60788194444444443</v>
      </c>
      <c r="D1867" t="s">
        <v>270</v>
      </c>
      <c r="E1867" t="s">
        <v>271</v>
      </c>
      <c r="F1867" t="s">
        <v>12</v>
      </c>
      <c r="G1867" t="s">
        <v>13</v>
      </c>
      <c r="H1867" t="s">
        <v>14</v>
      </c>
      <c r="I1867" t="s">
        <v>2567</v>
      </c>
      <c r="J1867" t="s">
        <v>2568</v>
      </c>
      <c r="K1867" t="s">
        <v>2569</v>
      </c>
    </row>
    <row r="1868" spans="1:11" x14ac:dyDescent="0.25">
      <c r="A1868">
        <v>1190220</v>
      </c>
      <c r="B1868">
        <v>143542</v>
      </c>
      <c r="C1868" s="3">
        <f t="shared" si="29"/>
        <v>0.60812500000000003</v>
      </c>
      <c r="D1868" t="s">
        <v>270</v>
      </c>
      <c r="E1868" t="s">
        <v>271</v>
      </c>
      <c r="F1868" t="s">
        <v>12</v>
      </c>
      <c r="G1868" t="s">
        <v>13</v>
      </c>
      <c r="H1868" t="s">
        <v>14</v>
      </c>
      <c r="I1868" t="s">
        <v>2570</v>
      </c>
      <c r="J1868" t="s">
        <v>1886</v>
      </c>
      <c r="K1868" t="s">
        <v>2571</v>
      </c>
    </row>
    <row r="1869" spans="1:11" x14ac:dyDescent="0.25">
      <c r="A1869">
        <v>1190220</v>
      </c>
      <c r="B1869">
        <v>143624</v>
      </c>
      <c r="C1869" s="3">
        <f t="shared" si="29"/>
        <v>0.6086111111111111</v>
      </c>
      <c r="D1869" t="s">
        <v>270</v>
      </c>
      <c r="E1869" t="s">
        <v>271</v>
      </c>
      <c r="F1869" t="s">
        <v>12</v>
      </c>
      <c r="G1869" t="s">
        <v>13</v>
      </c>
      <c r="H1869" t="s">
        <v>14</v>
      </c>
      <c r="I1869" t="s">
        <v>15</v>
      </c>
      <c r="J1869" t="s">
        <v>16</v>
      </c>
      <c r="K1869" t="s">
        <v>2572</v>
      </c>
    </row>
    <row r="1870" spans="1:11" x14ac:dyDescent="0.25">
      <c r="A1870">
        <v>1190220</v>
      </c>
      <c r="B1870">
        <v>143636</v>
      </c>
      <c r="C1870" s="3">
        <f t="shared" si="29"/>
        <v>0.60875000000000001</v>
      </c>
      <c r="D1870" t="s">
        <v>270</v>
      </c>
      <c r="E1870" t="s">
        <v>271</v>
      </c>
      <c r="F1870" t="s">
        <v>43</v>
      </c>
      <c r="G1870" t="s">
        <v>44</v>
      </c>
      <c r="H1870" t="s">
        <v>45</v>
      </c>
      <c r="I1870" t="s">
        <v>187</v>
      </c>
      <c r="J1870" t="s">
        <v>188</v>
      </c>
      <c r="K1870" t="s">
        <v>2573</v>
      </c>
    </row>
    <row r="1871" spans="1:11" x14ac:dyDescent="0.25">
      <c r="A1871">
        <v>1190220</v>
      </c>
      <c r="B1871">
        <v>143659</v>
      </c>
      <c r="C1871" s="3">
        <f t="shared" si="29"/>
        <v>0.60901620370370368</v>
      </c>
      <c r="D1871" t="s">
        <v>270</v>
      </c>
      <c r="E1871" t="s">
        <v>271</v>
      </c>
      <c r="F1871" t="s">
        <v>43</v>
      </c>
      <c r="G1871" t="s">
        <v>44</v>
      </c>
      <c r="H1871" t="s">
        <v>45</v>
      </c>
      <c r="I1871" t="s">
        <v>187</v>
      </c>
      <c r="J1871" t="s">
        <v>188</v>
      </c>
      <c r="K1871" t="s">
        <v>2574</v>
      </c>
    </row>
    <row r="1872" spans="1:11" x14ac:dyDescent="0.25">
      <c r="A1872">
        <v>1190220</v>
      </c>
      <c r="B1872">
        <v>143717</v>
      </c>
      <c r="C1872" s="3">
        <f t="shared" si="29"/>
        <v>0.60922453703703705</v>
      </c>
      <c r="D1872" t="s">
        <v>270</v>
      </c>
      <c r="E1872" t="s">
        <v>271</v>
      </c>
      <c r="F1872" t="s">
        <v>12</v>
      </c>
      <c r="G1872" t="s">
        <v>13</v>
      </c>
      <c r="H1872" t="s">
        <v>14</v>
      </c>
      <c r="I1872" t="s">
        <v>195</v>
      </c>
      <c r="J1872" t="s">
        <v>196</v>
      </c>
      <c r="K1872" t="s">
        <v>2575</v>
      </c>
    </row>
    <row r="1873" spans="1:11" x14ac:dyDescent="0.25">
      <c r="A1873">
        <v>1190220</v>
      </c>
      <c r="B1873">
        <v>143738</v>
      </c>
      <c r="C1873" s="3">
        <f t="shared" si="29"/>
        <v>0.60946759259259264</v>
      </c>
      <c r="D1873" t="s">
        <v>270</v>
      </c>
      <c r="E1873" t="s">
        <v>271</v>
      </c>
      <c r="F1873" t="s">
        <v>12</v>
      </c>
      <c r="G1873" t="s">
        <v>13</v>
      </c>
      <c r="H1873" t="s">
        <v>14</v>
      </c>
      <c r="I1873" t="s">
        <v>167</v>
      </c>
      <c r="J1873" t="s">
        <v>168</v>
      </c>
      <c r="K1873" t="s">
        <v>2576</v>
      </c>
    </row>
    <row r="1874" spans="1:11" x14ac:dyDescent="0.25">
      <c r="A1874">
        <v>1190220</v>
      </c>
      <c r="B1874">
        <v>143824</v>
      </c>
      <c r="C1874" s="3">
        <f t="shared" si="29"/>
        <v>0.61</v>
      </c>
      <c r="D1874" t="s">
        <v>270</v>
      </c>
      <c r="E1874" t="s">
        <v>271</v>
      </c>
      <c r="F1874" t="s">
        <v>12</v>
      </c>
      <c r="G1874" t="s">
        <v>13</v>
      </c>
      <c r="H1874" t="s">
        <v>14</v>
      </c>
      <c r="I1874" t="s">
        <v>583</v>
      </c>
      <c r="J1874" t="s">
        <v>584</v>
      </c>
      <c r="K1874" t="s">
        <v>2577</v>
      </c>
    </row>
    <row r="1875" spans="1:11" x14ac:dyDescent="0.25">
      <c r="A1875">
        <v>1190220</v>
      </c>
      <c r="B1875">
        <v>145414</v>
      </c>
      <c r="C1875" s="3">
        <f t="shared" si="29"/>
        <v>0.62099537037037034</v>
      </c>
      <c r="D1875" t="s">
        <v>18</v>
      </c>
      <c r="E1875" t="s">
        <v>19</v>
      </c>
      <c r="F1875" t="s">
        <v>217</v>
      </c>
      <c r="G1875" t="s">
        <v>218</v>
      </c>
      <c r="H1875" t="s">
        <v>219</v>
      </c>
      <c r="I1875" t="s">
        <v>2578</v>
      </c>
      <c r="J1875" t="s">
        <v>24</v>
      </c>
      <c r="K1875" t="s">
        <v>24</v>
      </c>
    </row>
    <row r="1876" spans="1:11" x14ac:dyDescent="0.25">
      <c r="A1876">
        <v>1190220</v>
      </c>
      <c r="B1876">
        <v>150106</v>
      </c>
      <c r="C1876" s="3">
        <f t="shared" si="29"/>
        <v>0.6257638888888889</v>
      </c>
      <c r="D1876" t="s">
        <v>18</v>
      </c>
      <c r="E1876" t="s">
        <v>19</v>
      </c>
      <c r="F1876" t="s">
        <v>31</v>
      </c>
      <c r="G1876" t="s">
        <v>32</v>
      </c>
      <c r="H1876" t="s">
        <v>33</v>
      </c>
      <c r="I1876" t="s">
        <v>1305</v>
      </c>
      <c r="J1876" t="s">
        <v>1306</v>
      </c>
      <c r="K1876" t="s">
        <v>2579</v>
      </c>
    </row>
    <row r="1877" spans="1:11" x14ac:dyDescent="0.25">
      <c r="A1877">
        <v>1190220</v>
      </c>
      <c r="B1877">
        <v>150312</v>
      </c>
      <c r="C1877" s="3">
        <f t="shared" si="29"/>
        <v>0.62722222222222224</v>
      </c>
      <c r="D1877" t="s">
        <v>55</v>
      </c>
      <c r="E1877" t="s">
        <v>56</v>
      </c>
      <c r="F1877" t="s">
        <v>851</v>
      </c>
      <c r="G1877" t="s">
        <v>852</v>
      </c>
      <c r="H1877" t="s">
        <v>853</v>
      </c>
      <c r="I1877" t="s">
        <v>1520</v>
      </c>
      <c r="J1877" t="s">
        <v>1499</v>
      </c>
      <c r="K1877" t="s">
        <v>24</v>
      </c>
    </row>
    <row r="1878" spans="1:11" x14ac:dyDescent="0.25">
      <c r="A1878">
        <v>1190220</v>
      </c>
      <c r="B1878">
        <v>150958</v>
      </c>
      <c r="C1878" s="3">
        <f t="shared" si="29"/>
        <v>0.63192129629629623</v>
      </c>
      <c r="D1878" t="s">
        <v>210</v>
      </c>
      <c r="E1878" t="s">
        <v>211</v>
      </c>
      <c r="F1878" t="s">
        <v>920</v>
      </c>
      <c r="G1878" t="s">
        <v>921</v>
      </c>
      <c r="H1878" t="s">
        <v>922</v>
      </c>
      <c r="I1878" t="s">
        <v>1498</v>
      </c>
      <c r="J1878" t="s">
        <v>24</v>
      </c>
      <c r="K1878" t="s">
        <v>1512</v>
      </c>
    </row>
    <row r="1879" spans="1:11" x14ac:dyDescent="0.25">
      <c r="A1879">
        <v>1190220</v>
      </c>
      <c r="B1879">
        <v>151110</v>
      </c>
      <c r="C1879" s="3">
        <f t="shared" si="29"/>
        <v>0.63275462962962969</v>
      </c>
      <c r="D1879" t="s">
        <v>55</v>
      </c>
      <c r="E1879" t="s">
        <v>56</v>
      </c>
      <c r="F1879" t="s">
        <v>851</v>
      </c>
      <c r="G1879" t="s">
        <v>852</v>
      </c>
      <c r="H1879" t="s">
        <v>853</v>
      </c>
      <c r="I1879" t="s">
        <v>1520</v>
      </c>
      <c r="J1879" t="s">
        <v>1499</v>
      </c>
      <c r="K1879" t="s">
        <v>24</v>
      </c>
    </row>
    <row r="1880" spans="1:11" x14ac:dyDescent="0.25">
      <c r="A1880">
        <v>1190220</v>
      </c>
      <c r="B1880">
        <v>151135</v>
      </c>
      <c r="C1880" s="3">
        <f t="shared" si="29"/>
        <v>0.63304398148148155</v>
      </c>
      <c r="D1880" t="s">
        <v>210</v>
      </c>
      <c r="E1880" t="s">
        <v>211</v>
      </c>
      <c r="F1880" t="s">
        <v>198</v>
      </c>
      <c r="G1880" t="s">
        <v>199</v>
      </c>
      <c r="H1880" t="s">
        <v>200</v>
      </c>
      <c r="I1880" t="s">
        <v>1520</v>
      </c>
      <c r="J1880" t="s">
        <v>1499</v>
      </c>
      <c r="K1880" t="s">
        <v>214</v>
      </c>
    </row>
    <row r="1881" spans="1:11" x14ac:dyDescent="0.25">
      <c r="A1881">
        <v>1190220</v>
      </c>
      <c r="B1881">
        <v>151311</v>
      </c>
      <c r="C1881" s="3">
        <f t="shared" si="29"/>
        <v>0.63415509259259262</v>
      </c>
      <c r="D1881" t="s">
        <v>210</v>
      </c>
      <c r="E1881" t="s">
        <v>211</v>
      </c>
      <c r="F1881" t="s">
        <v>198</v>
      </c>
      <c r="G1881" t="s">
        <v>199</v>
      </c>
      <c r="H1881" t="s">
        <v>200</v>
      </c>
      <c r="I1881" t="s">
        <v>2580</v>
      </c>
      <c r="J1881" t="s">
        <v>2581</v>
      </c>
      <c r="K1881" t="s">
        <v>216</v>
      </c>
    </row>
    <row r="1882" spans="1:11" x14ac:dyDescent="0.25">
      <c r="A1882">
        <v>1190220</v>
      </c>
      <c r="B1882">
        <v>151318</v>
      </c>
      <c r="C1882" s="3">
        <f t="shared" si="29"/>
        <v>0.63423611111111111</v>
      </c>
      <c r="D1882" t="s">
        <v>270</v>
      </c>
      <c r="E1882" t="s">
        <v>271</v>
      </c>
      <c r="F1882" t="s">
        <v>43</v>
      </c>
      <c r="G1882" t="s">
        <v>44</v>
      </c>
      <c r="H1882" t="s">
        <v>45</v>
      </c>
      <c r="I1882" t="s">
        <v>46</v>
      </c>
      <c r="J1882" t="s">
        <v>47</v>
      </c>
      <c r="K1882" t="s">
        <v>2582</v>
      </c>
    </row>
    <row r="1883" spans="1:11" x14ac:dyDescent="0.25">
      <c r="A1883">
        <v>1190220</v>
      </c>
      <c r="B1883">
        <v>151522</v>
      </c>
      <c r="C1883" s="3">
        <f t="shared" si="29"/>
        <v>0.63567129629629626</v>
      </c>
      <c r="D1883" t="s">
        <v>270</v>
      </c>
      <c r="E1883" t="s">
        <v>271</v>
      </c>
      <c r="F1883" t="s">
        <v>12</v>
      </c>
      <c r="G1883" t="s">
        <v>13</v>
      </c>
      <c r="H1883" t="s">
        <v>14</v>
      </c>
      <c r="I1883" t="s">
        <v>273</v>
      </c>
      <c r="J1883" t="s">
        <v>274</v>
      </c>
      <c r="K1883" t="s">
        <v>2583</v>
      </c>
    </row>
    <row r="1884" spans="1:11" x14ac:dyDescent="0.25">
      <c r="A1884">
        <v>1190220</v>
      </c>
      <c r="B1884">
        <v>151604</v>
      </c>
      <c r="C1884" s="3">
        <f t="shared" si="29"/>
        <v>0.63615740740740734</v>
      </c>
      <c r="D1884" t="s">
        <v>270</v>
      </c>
      <c r="E1884" t="s">
        <v>271</v>
      </c>
      <c r="F1884" t="s">
        <v>12</v>
      </c>
      <c r="G1884" t="s">
        <v>13</v>
      </c>
      <c r="H1884" t="s">
        <v>14</v>
      </c>
      <c r="I1884" t="s">
        <v>2584</v>
      </c>
      <c r="J1884" t="s">
        <v>2585</v>
      </c>
      <c r="K1884" t="s">
        <v>2586</v>
      </c>
    </row>
    <row r="1885" spans="1:11" x14ac:dyDescent="0.25">
      <c r="A1885">
        <v>1190220</v>
      </c>
      <c r="B1885">
        <v>151631</v>
      </c>
      <c r="C1885" s="3">
        <f t="shared" si="29"/>
        <v>0.63646990740740739</v>
      </c>
      <c r="D1885" t="s">
        <v>210</v>
      </c>
      <c r="E1885" t="s">
        <v>211</v>
      </c>
      <c r="F1885" t="s">
        <v>920</v>
      </c>
      <c r="G1885" t="s">
        <v>921</v>
      </c>
      <c r="H1885" t="s">
        <v>922</v>
      </c>
      <c r="I1885" t="s">
        <v>1498</v>
      </c>
      <c r="J1885" t="s">
        <v>24</v>
      </c>
      <c r="K1885" t="s">
        <v>1512</v>
      </c>
    </row>
    <row r="1886" spans="1:11" x14ac:dyDescent="0.25">
      <c r="A1886">
        <v>1190220</v>
      </c>
      <c r="B1886">
        <v>151646</v>
      </c>
      <c r="C1886" s="3">
        <f t="shared" si="29"/>
        <v>0.63664351851851853</v>
      </c>
      <c r="D1886" t="s">
        <v>270</v>
      </c>
      <c r="E1886" t="s">
        <v>271</v>
      </c>
      <c r="F1886" t="s">
        <v>12</v>
      </c>
      <c r="G1886" t="s">
        <v>13</v>
      </c>
      <c r="H1886" t="s">
        <v>14</v>
      </c>
      <c r="I1886" t="s">
        <v>797</v>
      </c>
      <c r="J1886" t="s">
        <v>798</v>
      </c>
      <c r="K1886" t="s">
        <v>2587</v>
      </c>
    </row>
    <row r="1887" spans="1:11" x14ac:dyDescent="0.25">
      <c r="A1887">
        <v>1190220</v>
      </c>
      <c r="B1887">
        <v>151753</v>
      </c>
      <c r="C1887" s="3">
        <f t="shared" si="29"/>
        <v>0.63741898148148146</v>
      </c>
      <c r="D1887" t="s">
        <v>55</v>
      </c>
      <c r="E1887" t="s">
        <v>56</v>
      </c>
      <c r="F1887" t="s">
        <v>851</v>
      </c>
      <c r="G1887" t="s">
        <v>852</v>
      </c>
      <c r="H1887" t="s">
        <v>853</v>
      </c>
      <c r="I1887" t="s">
        <v>1520</v>
      </c>
      <c r="J1887" t="s">
        <v>1499</v>
      </c>
      <c r="K1887" t="s">
        <v>24</v>
      </c>
    </row>
    <row r="1888" spans="1:11" x14ac:dyDescent="0.25">
      <c r="A1888">
        <v>1190220</v>
      </c>
      <c r="B1888">
        <v>152012</v>
      </c>
      <c r="C1888" s="3">
        <f t="shared" si="29"/>
        <v>0.63902777777777775</v>
      </c>
      <c r="D1888" t="s">
        <v>18</v>
      </c>
      <c r="E1888" t="s">
        <v>19</v>
      </c>
      <c r="F1888" t="s">
        <v>20</v>
      </c>
      <c r="G1888" t="s">
        <v>26</v>
      </c>
      <c r="H1888" t="s">
        <v>27</v>
      </c>
      <c r="I1888" t="s">
        <v>2588</v>
      </c>
      <c r="J1888" t="s">
        <v>24</v>
      </c>
      <c r="K1888" t="s">
        <v>24</v>
      </c>
    </row>
    <row r="1889" spans="1:11" x14ac:dyDescent="0.25">
      <c r="A1889">
        <v>1190220</v>
      </c>
      <c r="B1889">
        <v>152116</v>
      </c>
      <c r="C1889" s="3">
        <f t="shared" si="29"/>
        <v>0.63976851851851857</v>
      </c>
      <c r="D1889" t="s">
        <v>18</v>
      </c>
      <c r="E1889" t="s">
        <v>19</v>
      </c>
      <c r="F1889" t="s">
        <v>20</v>
      </c>
      <c r="G1889" t="s">
        <v>21</v>
      </c>
      <c r="H1889" t="s">
        <v>22</v>
      </c>
      <c r="I1889" t="s">
        <v>2588</v>
      </c>
      <c r="J1889" t="s">
        <v>24</v>
      </c>
      <c r="K1889" t="s">
        <v>2589</v>
      </c>
    </row>
    <row r="1890" spans="1:11" x14ac:dyDescent="0.25">
      <c r="A1890">
        <v>1190220</v>
      </c>
      <c r="B1890">
        <v>161109</v>
      </c>
      <c r="C1890" s="3">
        <f t="shared" si="29"/>
        <v>0.67440972222222229</v>
      </c>
      <c r="D1890" t="s">
        <v>18</v>
      </c>
      <c r="E1890" t="s">
        <v>19</v>
      </c>
      <c r="F1890" t="s">
        <v>31</v>
      </c>
      <c r="G1890" t="s">
        <v>32</v>
      </c>
      <c r="H1890" t="s">
        <v>33</v>
      </c>
      <c r="I1890" t="s">
        <v>2590</v>
      </c>
      <c r="J1890" t="s">
        <v>2591</v>
      </c>
      <c r="K1890" t="s">
        <v>2592</v>
      </c>
    </row>
    <row r="1891" spans="1:11" x14ac:dyDescent="0.25">
      <c r="A1891">
        <v>1190220</v>
      </c>
      <c r="B1891">
        <v>161116</v>
      </c>
      <c r="C1891" s="3">
        <f t="shared" si="29"/>
        <v>0.67449074074074078</v>
      </c>
      <c r="D1891" t="s">
        <v>18</v>
      </c>
      <c r="E1891" t="s">
        <v>19</v>
      </c>
      <c r="F1891" t="s">
        <v>31</v>
      </c>
      <c r="G1891" t="s">
        <v>32</v>
      </c>
      <c r="H1891" t="s">
        <v>33</v>
      </c>
      <c r="I1891" t="s">
        <v>1121</v>
      </c>
      <c r="J1891" t="s">
        <v>1122</v>
      </c>
      <c r="K1891" t="s">
        <v>2593</v>
      </c>
    </row>
    <row r="1892" spans="1:11" x14ac:dyDescent="0.25">
      <c r="A1892">
        <v>1190220</v>
      </c>
      <c r="B1892">
        <v>161647</v>
      </c>
      <c r="C1892" s="3">
        <f t="shared" si="29"/>
        <v>0.6783217592592593</v>
      </c>
      <c r="D1892" t="s">
        <v>270</v>
      </c>
      <c r="E1892" t="s">
        <v>271</v>
      </c>
      <c r="F1892" t="s">
        <v>43</v>
      </c>
      <c r="G1892" t="s">
        <v>44</v>
      </c>
      <c r="H1892" t="s">
        <v>45</v>
      </c>
      <c r="I1892" t="s">
        <v>187</v>
      </c>
      <c r="J1892" t="s">
        <v>188</v>
      </c>
      <c r="K1892" t="s">
        <v>2594</v>
      </c>
    </row>
    <row r="1893" spans="1:11" x14ac:dyDescent="0.25">
      <c r="A1893">
        <v>1190220</v>
      </c>
      <c r="B1893">
        <v>161716</v>
      </c>
      <c r="C1893" s="3">
        <f t="shared" si="29"/>
        <v>0.67865740740740732</v>
      </c>
      <c r="D1893" t="s">
        <v>270</v>
      </c>
      <c r="E1893" t="s">
        <v>271</v>
      </c>
      <c r="F1893" t="s">
        <v>12</v>
      </c>
      <c r="G1893" t="s">
        <v>13</v>
      </c>
      <c r="H1893" t="s">
        <v>14</v>
      </c>
      <c r="I1893" t="s">
        <v>2129</v>
      </c>
      <c r="J1893" t="s">
        <v>2130</v>
      </c>
      <c r="K1893" t="s">
        <v>2595</v>
      </c>
    </row>
    <row r="1894" spans="1:11" x14ac:dyDescent="0.25">
      <c r="A1894">
        <v>1190220</v>
      </c>
      <c r="B1894">
        <v>161739</v>
      </c>
      <c r="C1894" s="3">
        <f t="shared" si="29"/>
        <v>0.6789236111111111</v>
      </c>
      <c r="D1894" t="s">
        <v>270</v>
      </c>
      <c r="E1894" t="s">
        <v>271</v>
      </c>
      <c r="F1894" t="s">
        <v>12</v>
      </c>
      <c r="G1894" t="s">
        <v>13</v>
      </c>
      <c r="H1894" t="s">
        <v>14</v>
      </c>
      <c r="I1894" t="s">
        <v>1322</v>
      </c>
      <c r="J1894" t="s">
        <v>1323</v>
      </c>
      <c r="K1894" t="s">
        <v>2596</v>
      </c>
    </row>
    <row r="1895" spans="1:11" x14ac:dyDescent="0.25">
      <c r="A1895">
        <v>1190220</v>
      </c>
      <c r="B1895">
        <v>162217</v>
      </c>
      <c r="C1895" s="3">
        <f t="shared" si="29"/>
        <v>0.68214120370370368</v>
      </c>
      <c r="D1895" t="s">
        <v>18</v>
      </c>
      <c r="E1895" t="s">
        <v>19</v>
      </c>
      <c r="F1895" t="s">
        <v>31</v>
      </c>
      <c r="G1895" t="s">
        <v>32</v>
      </c>
      <c r="H1895" t="s">
        <v>33</v>
      </c>
      <c r="I1895" t="s">
        <v>279</v>
      </c>
      <c r="J1895" t="s">
        <v>280</v>
      </c>
      <c r="K1895" t="s">
        <v>2597</v>
      </c>
    </row>
    <row r="1896" spans="1:11" x14ac:dyDescent="0.25">
      <c r="A1896">
        <v>1190220</v>
      </c>
      <c r="B1896">
        <v>162236</v>
      </c>
      <c r="C1896" s="3">
        <f t="shared" si="29"/>
        <v>0.68236111111111108</v>
      </c>
      <c r="D1896" t="s">
        <v>18</v>
      </c>
      <c r="E1896" t="s">
        <v>19</v>
      </c>
      <c r="F1896" t="s">
        <v>31</v>
      </c>
      <c r="G1896" t="s">
        <v>32</v>
      </c>
      <c r="H1896" t="s">
        <v>33</v>
      </c>
      <c r="I1896" t="s">
        <v>2598</v>
      </c>
      <c r="J1896" t="s">
        <v>2599</v>
      </c>
      <c r="K1896" t="s">
        <v>2600</v>
      </c>
    </row>
    <row r="1897" spans="1:11" x14ac:dyDescent="0.25">
      <c r="A1897">
        <v>1190220</v>
      </c>
      <c r="B1897">
        <v>162244</v>
      </c>
      <c r="C1897" s="3">
        <f t="shared" si="29"/>
        <v>0.68245370370370362</v>
      </c>
      <c r="D1897" t="s">
        <v>18</v>
      </c>
      <c r="E1897" t="s">
        <v>19</v>
      </c>
      <c r="F1897" t="s">
        <v>31</v>
      </c>
      <c r="G1897" t="s">
        <v>32</v>
      </c>
      <c r="H1897" t="s">
        <v>33</v>
      </c>
      <c r="I1897" t="s">
        <v>2601</v>
      </c>
      <c r="J1897" t="s">
        <v>2602</v>
      </c>
      <c r="K1897" t="s">
        <v>2603</v>
      </c>
    </row>
    <row r="1898" spans="1:11" x14ac:dyDescent="0.25">
      <c r="A1898">
        <v>1190220</v>
      </c>
      <c r="B1898">
        <v>162252</v>
      </c>
      <c r="C1898" s="3">
        <f t="shared" si="29"/>
        <v>0.68254629629629626</v>
      </c>
      <c r="D1898" t="s">
        <v>18</v>
      </c>
      <c r="E1898" t="s">
        <v>19</v>
      </c>
      <c r="F1898" t="s">
        <v>31</v>
      </c>
      <c r="G1898" t="s">
        <v>32</v>
      </c>
      <c r="H1898" t="s">
        <v>33</v>
      </c>
      <c r="I1898" t="s">
        <v>291</v>
      </c>
      <c r="J1898" t="s">
        <v>292</v>
      </c>
      <c r="K1898" t="s">
        <v>2604</v>
      </c>
    </row>
    <row r="1899" spans="1:11" x14ac:dyDescent="0.25">
      <c r="A1899">
        <v>1190220</v>
      </c>
      <c r="B1899">
        <v>162259</v>
      </c>
      <c r="C1899" s="3">
        <f t="shared" si="29"/>
        <v>0.68262731481481476</v>
      </c>
      <c r="D1899" t="s">
        <v>18</v>
      </c>
      <c r="E1899" t="s">
        <v>19</v>
      </c>
      <c r="F1899" t="s">
        <v>31</v>
      </c>
      <c r="G1899" t="s">
        <v>32</v>
      </c>
      <c r="H1899" t="s">
        <v>33</v>
      </c>
      <c r="I1899" t="s">
        <v>167</v>
      </c>
      <c r="J1899" t="s">
        <v>168</v>
      </c>
      <c r="K1899" t="s">
        <v>2605</v>
      </c>
    </row>
    <row r="1900" spans="1:11" x14ac:dyDescent="0.25">
      <c r="A1900">
        <v>1190220</v>
      </c>
      <c r="B1900">
        <v>162304</v>
      </c>
      <c r="C1900" s="3">
        <f t="shared" si="29"/>
        <v>0.68268518518518517</v>
      </c>
      <c r="D1900" t="s">
        <v>18</v>
      </c>
      <c r="E1900" t="s">
        <v>19</v>
      </c>
      <c r="F1900" t="s">
        <v>31</v>
      </c>
      <c r="G1900" t="s">
        <v>32</v>
      </c>
      <c r="H1900" t="s">
        <v>33</v>
      </c>
      <c r="I1900" t="s">
        <v>2606</v>
      </c>
      <c r="J1900" t="s">
        <v>2607</v>
      </c>
      <c r="K1900" t="s">
        <v>2608</v>
      </c>
    </row>
    <row r="1901" spans="1:11" x14ac:dyDescent="0.25">
      <c r="A1901">
        <v>1190220</v>
      </c>
      <c r="B1901">
        <v>162314</v>
      </c>
      <c r="C1901" s="3">
        <f t="shared" si="29"/>
        <v>0.68280092592592589</v>
      </c>
      <c r="D1901" t="s">
        <v>18</v>
      </c>
      <c r="E1901" t="s">
        <v>19</v>
      </c>
      <c r="F1901" t="s">
        <v>31</v>
      </c>
      <c r="G1901" t="s">
        <v>32</v>
      </c>
      <c r="H1901" t="s">
        <v>33</v>
      </c>
      <c r="I1901" t="s">
        <v>273</v>
      </c>
      <c r="J1901" t="s">
        <v>274</v>
      </c>
      <c r="K1901" t="s">
        <v>2609</v>
      </c>
    </row>
    <row r="1902" spans="1:11" x14ac:dyDescent="0.25">
      <c r="A1902">
        <v>1190220</v>
      </c>
      <c r="B1902">
        <v>162319</v>
      </c>
      <c r="C1902" s="3">
        <f t="shared" si="29"/>
        <v>0.68285879629629631</v>
      </c>
      <c r="D1902" t="s">
        <v>18</v>
      </c>
      <c r="E1902" t="s">
        <v>19</v>
      </c>
      <c r="F1902" t="s">
        <v>31</v>
      </c>
      <c r="G1902" t="s">
        <v>32</v>
      </c>
      <c r="H1902" t="s">
        <v>33</v>
      </c>
      <c r="I1902" t="s">
        <v>2610</v>
      </c>
      <c r="J1902" t="s">
        <v>2611</v>
      </c>
      <c r="K1902" t="s">
        <v>2612</v>
      </c>
    </row>
    <row r="1903" spans="1:11" x14ac:dyDescent="0.25">
      <c r="A1903">
        <v>1190220</v>
      </c>
      <c r="B1903">
        <v>162327</v>
      </c>
      <c r="C1903" s="3">
        <f t="shared" si="29"/>
        <v>0.68295138888888884</v>
      </c>
      <c r="D1903" t="s">
        <v>18</v>
      </c>
      <c r="E1903" t="s">
        <v>19</v>
      </c>
      <c r="F1903" t="s">
        <v>31</v>
      </c>
      <c r="G1903" t="s">
        <v>32</v>
      </c>
      <c r="H1903" t="s">
        <v>33</v>
      </c>
      <c r="I1903" t="s">
        <v>2294</v>
      </c>
      <c r="J1903" t="s">
        <v>2295</v>
      </c>
      <c r="K1903" t="s">
        <v>2613</v>
      </c>
    </row>
    <row r="1904" spans="1:11" x14ac:dyDescent="0.25">
      <c r="A1904">
        <v>1190220</v>
      </c>
      <c r="B1904">
        <v>162740</v>
      </c>
      <c r="C1904" s="3">
        <f t="shared" si="29"/>
        <v>0.68587962962962967</v>
      </c>
      <c r="D1904" t="s">
        <v>270</v>
      </c>
      <c r="E1904" t="s">
        <v>271</v>
      </c>
      <c r="F1904" t="s">
        <v>12</v>
      </c>
      <c r="G1904" t="s">
        <v>13</v>
      </c>
      <c r="H1904" t="s">
        <v>14</v>
      </c>
      <c r="I1904" t="s">
        <v>2590</v>
      </c>
      <c r="J1904" t="s">
        <v>2591</v>
      </c>
      <c r="K1904" t="s">
        <v>2614</v>
      </c>
    </row>
    <row r="1905" spans="1:11" x14ac:dyDescent="0.25">
      <c r="A1905">
        <v>1190220</v>
      </c>
      <c r="B1905">
        <v>163354</v>
      </c>
      <c r="C1905" s="3">
        <f t="shared" si="29"/>
        <v>0.69020833333333342</v>
      </c>
      <c r="D1905" t="s">
        <v>18</v>
      </c>
      <c r="E1905" t="s">
        <v>19</v>
      </c>
      <c r="F1905" t="s">
        <v>31</v>
      </c>
      <c r="G1905" t="s">
        <v>32</v>
      </c>
      <c r="H1905" t="s">
        <v>33</v>
      </c>
      <c r="I1905" t="s">
        <v>315</v>
      </c>
      <c r="J1905" t="s">
        <v>316</v>
      </c>
      <c r="K1905" t="s">
        <v>2615</v>
      </c>
    </row>
    <row r="1906" spans="1:11" x14ac:dyDescent="0.25">
      <c r="A1906">
        <v>1190220</v>
      </c>
      <c r="B1906">
        <v>163401</v>
      </c>
      <c r="C1906" s="3">
        <f t="shared" si="29"/>
        <v>0.69028935185185192</v>
      </c>
      <c r="D1906" t="s">
        <v>18</v>
      </c>
      <c r="E1906" t="s">
        <v>19</v>
      </c>
      <c r="F1906" t="s">
        <v>31</v>
      </c>
      <c r="G1906" t="s">
        <v>32</v>
      </c>
      <c r="H1906" t="s">
        <v>33</v>
      </c>
      <c r="I1906" t="s">
        <v>74</v>
      </c>
      <c r="J1906" t="s">
        <v>75</v>
      </c>
      <c r="K1906" t="s">
        <v>2616</v>
      </c>
    </row>
    <row r="1907" spans="1:11" x14ac:dyDescent="0.25">
      <c r="A1907">
        <v>1190220</v>
      </c>
      <c r="B1907">
        <v>163407</v>
      </c>
      <c r="C1907" s="3">
        <f t="shared" si="29"/>
        <v>0.69035879629629626</v>
      </c>
      <c r="D1907" t="s">
        <v>18</v>
      </c>
      <c r="E1907" t="s">
        <v>19</v>
      </c>
      <c r="F1907" t="s">
        <v>31</v>
      </c>
      <c r="G1907" t="s">
        <v>32</v>
      </c>
      <c r="H1907" t="s">
        <v>33</v>
      </c>
      <c r="I1907" t="s">
        <v>143</v>
      </c>
      <c r="J1907" t="s">
        <v>144</v>
      </c>
      <c r="K1907" t="s">
        <v>2617</v>
      </c>
    </row>
    <row r="1908" spans="1:11" x14ac:dyDescent="0.25">
      <c r="A1908">
        <v>1190220</v>
      </c>
      <c r="B1908">
        <v>163412</v>
      </c>
      <c r="C1908" s="3">
        <f t="shared" si="29"/>
        <v>0.69041666666666668</v>
      </c>
      <c r="D1908" t="s">
        <v>18</v>
      </c>
      <c r="E1908" t="s">
        <v>19</v>
      </c>
      <c r="F1908" t="s">
        <v>31</v>
      </c>
      <c r="G1908" t="s">
        <v>32</v>
      </c>
      <c r="H1908" t="s">
        <v>33</v>
      </c>
      <c r="I1908" t="s">
        <v>618</v>
      </c>
      <c r="J1908" t="s">
        <v>619</v>
      </c>
      <c r="K1908" t="s">
        <v>2618</v>
      </c>
    </row>
    <row r="1909" spans="1:11" x14ac:dyDescent="0.25">
      <c r="A1909">
        <v>1190220</v>
      </c>
      <c r="B1909">
        <v>163420</v>
      </c>
      <c r="C1909" s="3">
        <f t="shared" si="29"/>
        <v>0.69050925925925932</v>
      </c>
      <c r="D1909" t="s">
        <v>18</v>
      </c>
      <c r="E1909" t="s">
        <v>19</v>
      </c>
      <c r="F1909" t="s">
        <v>31</v>
      </c>
      <c r="G1909" t="s">
        <v>32</v>
      </c>
      <c r="H1909" t="s">
        <v>33</v>
      </c>
      <c r="I1909" t="s">
        <v>618</v>
      </c>
      <c r="J1909" t="s">
        <v>619</v>
      </c>
      <c r="K1909" t="s">
        <v>2619</v>
      </c>
    </row>
    <row r="1910" spans="1:11" x14ac:dyDescent="0.25">
      <c r="A1910">
        <v>1190220</v>
      </c>
      <c r="B1910">
        <v>163425</v>
      </c>
      <c r="C1910" s="3">
        <f t="shared" si="29"/>
        <v>0.69056712962962974</v>
      </c>
      <c r="D1910" t="s">
        <v>18</v>
      </c>
      <c r="E1910" t="s">
        <v>19</v>
      </c>
      <c r="F1910" t="s">
        <v>31</v>
      </c>
      <c r="G1910" t="s">
        <v>32</v>
      </c>
      <c r="H1910" t="s">
        <v>33</v>
      </c>
      <c r="I1910" t="s">
        <v>618</v>
      </c>
      <c r="J1910" t="s">
        <v>619</v>
      </c>
      <c r="K1910" t="s">
        <v>2620</v>
      </c>
    </row>
    <row r="1911" spans="1:11" x14ac:dyDescent="0.25">
      <c r="A1911">
        <v>1190220</v>
      </c>
      <c r="B1911">
        <v>163431</v>
      </c>
      <c r="C1911" s="3">
        <f t="shared" si="29"/>
        <v>0.69063657407407408</v>
      </c>
      <c r="D1911" t="s">
        <v>18</v>
      </c>
      <c r="E1911" t="s">
        <v>19</v>
      </c>
      <c r="F1911" t="s">
        <v>31</v>
      </c>
      <c r="G1911" t="s">
        <v>32</v>
      </c>
      <c r="H1911" t="s">
        <v>33</v>
      </c>
      <c r="I1911" t="s">
        <v>2590</v>
      </c>
      <c r="J1911" t="s">
        <v>2591</v>
      </c>
      <c r="K1911" t="s">
        <v>2621</v>
      </c>
    </row>
    <row r="1912" spans="1:11" x14ac:dyDescent="0.25">
      <c r="A1912">
        <v>1190220</v>
      </c>
      <c r="B1912">
        <v>163436</v>
      </c>
      <c r="C1912" s="3">
        <f t="shared" si="29"/>
        <v>0.6906944444444445</v>
      </c>
      <c r="D1912" t="s">
        <v>18</v>
      </c>
      <c r="E1912" t="s">
        <v>19</v>
      </c>
      <c r="F1912" t="s">
        <v>31</v>
      </c>
      <c r="G1912" t="s">
        <v>32</v>
      </c>
      <c r="H1912" t="s">
        <v>33</v>
      </c>
      <c r="I1912" t="s">
        <v>315</v>
      </c>
      <c r="J1912" t="s">
        <v>316</v>
      </c>
      <c r="K1912" t="s">
        <v>2622</v>
      </c>
    </row>
    <row r="1913" spans="1:11" x14ac:dyDescent="0.25">
      <c r="A1913">
        <v>1190220</v>
      </c>
      <c r="B1913">
        <v>163442</v>
      </c>
      <c r="C1913" s="3">
        <f t="shared" si="29"/>
        <v>0.69076388888888884</v>
      </c>
      <c r="D1913" t="s">
        <v>18</v>
      </c>
      <c r="E1913" t="s">
        <v>19</v>
      </c>
      <c r="F1913" t="s">
        <v>31</v>
      </c>
      <c r="G1913" t="s">
        <v>32</v>
      </c>
      <c r="H1913" t="s">
        <v>33</v>
      </c>
      <c r="I1913" t="s">
        <v>315</v>
      </c>
      <c r="J1913" t="s">
        <v>316</v>
      </c>
      <c r="K1913" t="s">
        <v>2623</v>
      </c>
    </row>
    <row r="1914" spans="1:11" x14ac:dyDescent="0.25">
      <c r="A1914">
        <v>1190220</v>
      </c>
      <c r="B1914">
        <v>163447</v>
      </c>
      <c r="C1914" s="3">
        <f t="shared" si="29"/>
        <v>0.69082175925925926</v>
      </c>
      <c r="D1914" t="s">
        <v>18</v>
      </c>
      <c r="E1914" t="s">
        <v>19</v>
      </c>
      <c r="F1914" t="s">
        <v>31</v>
      </c>
      <c r="G1914" t="s">
        <v>32</v>
      </c>
      <c r="H1914" t="s">
        <v>33</v>
      </c>
      <c r="I1914" t="s">
        <v>618</v>
      </c>
      <c r="J1914" t="s">
        <v>619</v>
      </c>
      <c r="K1914" t="s">
        <v>2624</v>
      </c>
    </row>
    <row r="1915" spans="1:11" x14ac:dyDescent="0.25">
      <c r="A1915">
        <v>1190220</v>
      </c>
      <c r="B1915">
        <v>163453</v>
      </c>
      <c r="C1915" s="3">
        <f t="shared" si="29"/>
        <v>0.69089120370370372</v>
      </c>
      <c r="D1915" t="s">
        <v>18</v>
      </c>
      <c r="E1915" t="s">
        <v>19</v>
      </c>
      <c r="F1915" t="s">
        <v>31</v>
      </c>
      <c r="G1915" t="s">
        <v>32</v>
      </c>
      <c r="H1915" t="s">
        <v>33</v>
      </c>
      <c r="I1915" t="s">
        <v>315</v>
      </c>
      <c r="J1915" t="s">
        <v>316</v>
      </c>
      <c r="K1915" t="s">
        <v>2625</v>
      </c>
    </row>
    <row r="1916" spans="1:11" x14ac:dyDescent="0.25">
      <c r="A1916">
        <v>1190220</v>
      </c>
      <c r="B1916">
        <v>163458</v>
      </c>
      <c r="C1916" s="3">
        <f t="shared" si="29"/>
        <v>0.69094907407407413</v>
      </c>
      <c r="D1916" t="s">
        <v>18</v>
      </c>
      <c r="E1916" t="s">
        <v>19</v>
      </c>
      <c r="F1916" t="s">
        <v>31</v>
      </c>
      <c r="G1916" t="s">
        <v>32</v>
      </c>
      <c r="H1916" t="s">
        <v>33</v>
      </c>
      <c r="I1916" t="s">
        <v>315</v>
      </c>
      <c r="J1916" t="s">
        <v>316</v>
      </c>
      <c r="K1916" t="s">
        <v>2626</v>
      </c>
    </row>
    <row r="1917" spans="1:11" x14ac:dyDescent="0.25">
      <c r="A1917">
        <v>1190220</v>
      </c>
      <c r="B1917">
        <v>163506</v>
      </c>
      <c r="C1917" s="3">
        <f t="shared" si="29"/>
        <v>0.69104166666666667</v>
      </c>
      <c r="D1917" t="s">
        <v>18</v>
      </c>
      <c r="E1917" t="s">
        <v>19</v>
      </c>
      <c r="F1917" t="s">
        <v>31</v>
      </c>
      <c r="G1917" t="s">
        <v>32</v>
      </c>
      <c r="H1917" t="s">
        <v>33</v>
      </c>
      <c r="I1917" t="s">
        <v>315</v>
      </c>
      <c r="J1917" t="s">
        <v>316</v>
      </c>
      <c r="K1917" t="s">
        <v>2627</v>
      </c>
    </row>
    <row r="1918" spans="1:11" x14ac:dyDescent="0.25">
      <c r="A1918">
        <v>1190220</v>
      </c>
      <c r="B1918">
        <v>163514</v>
      </c>
      <c r="C1918" s="3">
        <f t="shared" si="29"/>
        <v>0.69113425925925931</v>
      </c>
      <c r="D1918" t="s">
        <v>18</v>
      </c>
      <c r="E1918" t="s">
        <v>19</v>
      </c>
      <c r="F1918" t="s">
        <v>31</v>
      </c>
      <c r="G1918" t="s">
        <v>32</v>
      </c>
      <c r="H1918" t="s">
        <v>33</v>
      </c>
      <c r="I1918" t="s">
        <v>315</v>
      </c>
      <c r="J1918" t="s">
        <v>316</v>
      </c>
      <c r="K1918" t="s">
        <v>2628</v>
      </c>
    </row>
    <row r="1919" spans="1:11" x14ac:dyDescent="0.25">
      <c r="A1919">
        <v>1190220</v>
      </c>
      <c r="B1919">
        <v>163941</v>
      </c>
      <c r="C1919" s="3">
        <f t="shared" si="29"/>
        <v>0.69422453703703713</v>
      </c>
      <c r="D1919" t="s">
        <v>270</v>
      </c>
      <c r="E1919" t="s">
        <v>271</v>
      </c>
      <c r="F1919" t="s">
        <v>43</v>
      </c>
      <c r="G1919" t="s">
        <v>44</v>
      </c>
      <c r="H1919" t="s">
        <v>45</v>
      </c>
      <c r="I1919" t="s">
        <v>387</v>
      </c>
      <c r="J1919" t="s">
        <v>388</v>
      </c>
      <c r="K1919" t="s">
        <v>2629</v>
      </c>
    </row>
    <row r="1920" spans="1:11" x14ac:dyDescent="0.25">
      <c r="A1920">
        <v>1190220</v>
      </c>
      <c r="B1920">
        <v>164004</v>
      </c>
      <c r="C1920" s="3">
        <f t="shared" si="29"/>
        <v>0.6944907407407408</v>
      </c>
      <c r="D1920" t="s">
        <v>270</v>
      </c>
      <c r="E1920" t="s">
        <v>271</v>
      </c>
      <c r="F1920" t="s">
        <v>12</v>
      </c>
      <c r="G1920" t="s">
        <v>13</v>
      </c>
      <c r="H1920" t="s">
        <v>14</v>
      </c>
      <c r="I1920" t="s">
        <v>2019</v>
      </c>
      <c r="J1920" t="s">
        <v>2020</v>
      </c>
      <c r="K1920" t="s">
        <v>2630</v>
      </c>
    </row>
    <row r="1921" spans="1:11" x14ac:dyDescent="0.25">
      <c r="A1921">
        <v>1190220</v>
      </c>
      <c r="B1921">
        <v>164026</v>
      </c>
      <c r="C1921" s="3">
        <f t="shared" si="29"/>
        <v>0.69474537037037043</v>
      </c>
      <c r="D1921" t="s">
        <v>270</v>
      </c>
      <c r="E1921" t="s">
        <v>271</v>
      </c>
      <c r="F1921" t="s">
        <v>12</v>
      </c>
      <c r="G1921" t="s">
        <v>13</v>
      </c>
      <c r="H1921" t="s">
        <v>14</v>
      </c>
      <c r="I1921" t="s">
        <v>2019</v>
      </c>
      <c r="J1921" t="s">
        <v>2020</v>
      </c>
      <c r="K1921" t="s">
        <v>2631</v>
      </c>
    </row>
    <row r="1922" spans="1:11" x14ac:dyDescent="0.25">
      <c r="A1922">
        <v>1190220</v>
      </c>
      <c r="B1922">
        <v>164039</v>
      </c>
      <c r="C1922" s="3">
        <f t="shared" si="29"/>
        <v>0.69489583333333327</v>
      </c>
      <c r="D1922" t="s">
        <v>270</v>
      </c>
      <c r="E1922" t="s">
        <v>271</v>
      </c>
      <c r="F1922" t="s">
        <v>43</v>
      </c>
      <c r="G1922" t="s">
        <v>44</v>
      </c>
      <c r="H1922" t="s">
        <v>45</v>
      </c>
      <c r="I1922" t="s">
        <v>384</v>
      </c>
      <c r="J1922" t="s">
        <v>385</v>
      </c>
      <c r="K1922" t="s">
        <v>2632</v>
      </c>
    </row>
    <row r="1923" spans="1:11" x14ac:dyDescent="0.25">
      <c r="A1923">
        <v>1190220</v>
      </c>
      <c r="B1923">
        <v>164126</v>
      </c>
      <c r="C1923" s="3">
        <f t="shared" ref="C1923:C1986" si="30">--TEXT(B1923,"00\:00\:00")</f>
        <v>0.69543981481481476</v>
      </c>
      <c r="D1923" t="s">
        <v>270</v>
      </c>
      <c r="E1923" t="s">
        <v>271</v>
      </c>
      <c r="F1923" t="s">
        <v>43</v>
      </c>
      <c r="G1923" t="s">
        <v>44</v>
      </c>
      <c r="H1923" t="s">
        <v>45</v>
      </c>
      <c r="I1923" t="s">
        <v>631</v>
      </c>
      <c r="J1923" t="s">
        <v>632</v>
      </c>
      <c r="K1923" t="s">
        <v>2633</v>
      </c>
    </row>
    <row r="1924" spans="1:11" x14ac:dyDescent="0.25">
      <c r="A1924">
        <v>1190220</v>
      </c>
      <c r="B1924">
        <v>164757</v>
      </c>
      <c r="C1924" s="3">
        <f t="shared" si="30"/>
        <v>0.69996527777777784</v>
      </c>
      <c r="D1924" t="s">
        <v>270</v>
      </c>
      <c r="E1924" t="s">
        <v>271</v>
      </c>
      <c r="F1924" t="s">
        <v>198</v>
      </c>
      <c r="G1924" t="s">
        <v>199</v>
      </c>
      <c r="H1924" t="s">
        <v>200</v>
      </c>
      <c r="I1924" t="s">
        <v>201</v>
      </c>
      <c r="J1924" t="s">
        <v>202</v>
      </c>
      <c r="K1924" t="s">
        <v>323</v>
      </c>
    </row>
    <row r="1925" spans="1:11" x14ac:dyDescent="0.25">
      <c r="A1925">
        <v>1190220</v>
      </c>
      <c r="B1925">
        <v>165518</v>
      </c>
      <c r="C1925" s="3">
        <f t="shared" si="30"/>
        <v>0.70506944444444442</v>
      </c>
      <c r="D1925" t="s">
        <v>18</v>
      </c>
      <c r="E1925" t="s">
        <v>19</v>
      </c>
      <c r="F1925" t="s">
        <v>31</v>
      </c>
      <c r="G1925" t="s">
        <v>32</v>
      </c>
      <c r="H1925" t="s">
        <v>33</v>
      </c>
      <c r="I1925" t="s">
        <v>372</v>
      </c>
      <c r="J1925" t="s">
        <v>373</v>
      </c>
      <c r="K1925" t="s">
        <v>2634</v>
      </c>
    </row>
    <row r="1926" spans="1:11" x14ac:dyDescent="0.25">
      <c r="A1926">
        <v>1190220</v>
      </c>
      <c r="B1926">
        <v>165526</v>
      </c>
      <c r="C1926" s="3">
        <f t="shared" si="30"/>
        <v>0.70516203703703706</v>
      </c>
      <c r="D1926" t="s">
        <v>18</v>
      </c>
      <c r="E1926" t="s">
        <v>19</v>
      </c>
      <c r="F1926" t="s">
        <v>31</v>
      </c>
      <c r="G1926" t="s">
        <v>32</v>
      </c>
      <c r="H1926" t="s">
        <v>33</v>
      </c>
      <c r="I1926" t="s">
        <v>369</v>
      </c>
      <c r="J1926" t="s">
        <v>370</v>
      </c>
      <c r="K1926" t="s">
        <v>2635</v>
      </c>
    </row>
    <row r="1927" spans="1:11" x14ac:dyDescent="0.25">
      <c r="A1927">
        <v>1190220</v>
      </c>
      <c r="B1927">
        <v>165840</v>
      </c>
      <c r="C1927" s="3">
        <f t="shared" si="30"/>
        <v>0.70740740740740737</v>
      </c>
      <c r="D1927" t="s">
        <v>18</v>
      </c>
      <c r="E1927" t="s">
        <v>19</v>
      </c>
      <c r="F1927" t="s">
        <v>31</v>
      </c>
      <c r="G1927" t="s">
        <v>32</v>
      </c>
      <c r="H1927" t="s">
        <v>33</v>
      </c>
      <c r="I1927" t="s">
        <v>46</v>
      </c>
      <c r="J1927" t="s">
        <v>47</v>
      </c>
      <c r="K1927" t="s">
        <v>2636</v>
      </c>
    </row>
    <row r="1928" spans="1:11" x14ac:dyDescent="0.25">
      <c r="A1928">
        <v>1190220</v>
      </c>
      <c r="B1928">
        <v>165904</v>
      </c>
      <c r="C1928" s="3">
        <f t="shared" si="30"/>
        <v>0.70768518518518519</v>
      </c>
      <c r="D1928" t="s">
        <v>270</v>
      </c>
      <c r="E1928" t="s">
        <v>271</v>
      </c>
      <c r="F1928" t="s">
        <v>198</v>
      </c>
      <c r="G1928" t="s">
        <v>199</v>
      </c>
      <c r="H1928" t="s">
        <v>200</v>
      </c>
      <c r="I1928" t="s">
        <v>201</v>
      </c>
      <c r="J1928" t="s">
        <v>202</v>
      </c>
      <c r="K1928" t="s">
        <v>326</v>
      </c>
    </row>
    <row r="1929" spans="1:11" x14ac:dyDescent="0.25">
      <c r="A1929">
        <v>1190220</v>
      </c>
      <c r="B1929">
        <v>165955</v>
      </c>
      <c r="C1929" s="3">
        <f t="shared" si="30"/>
        <v>0.70827546296296295</v>
      </c>
      <c r="D1929" t="s">
        <v>270</v>
      </c>
      <c r="E1929" t="s">
        <v>271</v>
      </c>
      <c r="F1929" t="s">
        <v>198</v>
      </c>
      <c r="G1929" t="s">
        <v>199</v>
      </c>
      <c r="H1929" t="s">
        <v>200</v>
      </c>
      <c r="I1929" t="s">
        <v>201</v>
      </c>
      <c r="J1929" t="s">
        <v>202</v>
      </c>
      <c r="K1929" t="s">
        <v>334</v>
      </c>
    </row>
    <row r="1930" spans="1:11" x14ac:dyDescent="0.25">
      <c r="A1930">
        <v>1190220</v>
      </c>
      <c r="B1930">
        <v>170042</v>
      </c>
      <c r="C1930" s="3">
        <f t="shared" si="30"/>
        <v>0.70881944444444445</v>
      </c>
      <c r="D1930" t="s">
        <v>270</v>
      </c>
      <c r="E1930" t="s">
        <v>271</v>
      </c>
      <c r="F1930" t="s">
        <v>198</v>
      </c>
      <c r="G1930" t="s">
        <v>199</v>
      </c>
      <c r="H1930" t="s">
        <v>200</v>
      </c>
      <c r="I1930" t="s">
        <v>201</v>
      </c>
      <c r="J1930" t="s">
        <v>202</v>
      </c>
      <c r="K1930" t="s">
        <v>335</v>
      </c>
    </row>
    <row r="1931" spans="1:11" x14ac:dyDescent="0.25">
      <c r="A1931">
        <v>1190220</v>
      </c>
      <c r="B1931">
        <v>170133</v>
      </c>
      <c r="C1931" s="3">
        <f t="shared" si="30"/>
        <v>0.70940972222222232</v>
      </c>
      <c r="D1931" t="s">
        <v>270</v>
      </c>
      <c r="E1931" t="s">
        <v>271</v>
      </c>
      <c r="F1931" t="s">
        <v>198</v>
      </c>
      <c r="G1931" t="s">
        <v>199</v>
      </c>
      <c r="H1931" t="s">
        <v>200</v>
      </c>
      <c r="I1931" t="s">
        <v>201</v>
      </c>
      <c r="J1931" t="s">
        <v>202</v>
      </c>
      <c r="K1931" t="s">
        <v>355</v>
      </c>
    </row>
    <row r="1932" spans="1:11" x14ac:dyDescent="0.25">
      <c r="A1932">
        <v>1190220</v>
      </c>
      <c r="B1932">
        <v>170208</v>
      </c>
      <c r="C1932" s="3">
        <f t="shared" si="30"/>
        <v>0.70981481481481479</v>
      </c>
      <c r="D1932" t="s">
        <v>270</v>
      </c>
      <c r="E1932" t="s">
        <v>271</v>
      </c>
      <c r="F1932" t="s">
        <v>198</v>
      </c>
      <c r="G1932" t="s">
        <v>199</v>
      </c>
      <c r="H1932" t="s">
        <v>200</v>
      </c>
      <c r="I1932" t="s">
        <v>201</v>
      </c>
      <c r="J1932" t="s">
        <v>202</v>
      </c>
      <c r="K1932" t="s">
        <v>356</v>
      </c>
    </row>
    <row r="1933" spans="1:11" x14ac:dyDescent="0.25">
      <c r="A1933">
        <v>1190220</v>
      </c>
      <c r="B1933">
        <v>170238</v>
      </c>
      <c r="C1933" s="3">
        <f t="shared" si="30"/>
        <v>0.71016203703703706</v>
      </c>
      <c r="D1933" t="s">
        <v>270</v>
      </c>
      <c r="E1933" t="s">
        <v>271</v>
      </c>
      <c r="F1933" t="s">
        <v>198</v>
      </c>
      <c r="G1933" t="s">
        <v>199</v>
      </c>
      <c r="H1933" t="s">
        <v>200</v>
      </c>
      <c r="I1933" t="s">
        <v>201</v>
      </c>
      <c r="J1933" t="s">
        <v>202</v>
      </c>
      <c r="K1933" t="s">
        <v>357</v>
      </c>
    </row>
    <row r="1934" spans="1:11" x14ac:dyDescent="0.25">
      <c r="A1934">
        <v>1190220</v>
      </c>
      <c r="B1934">
        <v>170352</v>
      </c>
      <c r="C1934" s="3">
        <f t="shared" si="30"/>
        <v>0.71101851851851849</v>
      </c>
      <c r="D1934" t="s">
        <v>270</v>
      </c>
      <c r="E1934" t="s">
        <v>271</v>
      </c>
      <c r="F1934" t="s">
        <v>198</v>
      </c>
      <c r="G1934" t="s">
        <v>199</v>
      </c>
      <c r="H1934" t="s">
        <v>200</v>
      </c>
      <c r="I1934" t="s">
        <v>187</v>
      </c>
      <c r="J1934" t="s">
        <v>188</v>
      </c>
      <c r="K1934" t="s">
        <v>358</v>
      </c>
    </row>
    <row r="1935" spans="1:11" x14ac:dyDescent="0.25">
      <c r="A1935">
        <v>1190220</v>
      </c>
      <c r="B1935">
        <v>170423</v>
      </c>
      <c r="C1935" s="3">
        <f t="shared" si="30"/>
        <v>0.71137731481481481</v>
      </c>
      <c r="D1935" t="s">
        <v>55</v>
      </c>
      <c r="E1935" t="s">
        <v>56</v>
      </c>
      <c r="F1935" t="s">
        <v>1494</v>
      </c>
      <c r="G1935" t="s">
        <v>1495</v>
      </c>
      <c r="H1935" t="s">
        <v>1496</v>
      </c>
      <c r="I1935" t="s">
        <v>2469</v>
      </c>
      <c r="J1935" t="s">
        <v>24</v>
      </c>
      <c r="K1935" t="s">
        <v>2470</v>
      </c>
    </row>
    <row r="1936" spans="1:11" x14ac:dyDescent="0.25">
      <c r="A1936">
        <v>1190220</v>
      </c>
      <c r="B1936">
        <v>170459</v>
      </c>
      <c r="C1936" s="3">
        <f t="shared" si="30"/>
        <v>0.71179398148148154</v>
      </c>
      <c r="D1936" t="s">
        <v>270</v>
      </c>
      <c r="E1936" t="s">
        <v>271</v>
      </c>
      <c r="F1936" t="s">
        <v>198</v>
      </c>
      <c r="G1936" t="s">
        <v>199</v>
      </c>
      <c r="H1936" t="s">
        <v>200</v>
      </c>
      <c r="I1936" t="s">
        <v>201</v>
      </c>
      <c r="J1936" t="s">
        <v>202</v>
      </c>
      <c r="K1936" t="s">
        <v>359</v>
      </c>
    </row>
    <row r="1937" spans="1:11" x14ac:dyDescent="0.25">
      <c r="A1937">
        <v>1190220</v>
      </c>
      <c r="B1937">
        <v>170536</v>
      </c>
      <c r="C1937" s="3">
        <f t="shared" si="30"/>
        <v>0.7122222222222222</v>
      </c>
      <c r="D1937" t="s">
        <v>270</v>
      </c>
      <c r="E1937" t="s">
        <v>271</v>
      </c>
      <c r="F1937" t="s">
        <v>198</v>
      </c>
      <c r="G1937" t="s">
        <v>199</v>
      </c>
      <c r="H1937" t="s">
        <v>200</v>
      </c>
      <c r="I1937" t="s">
        <v>187</v>
      </c>
      <c r="J1937" t="s">
        <v>188</v>
      </c>
      <c r="K1937" t="s">
        <v>360</v>
      </c>
    </row>
    <row r="1938" spans="1:11" x14ac:dyDescent="0.25">
      <c r="A1938">
        <v>1190220</v>
      </c>
      <c r="B1938">
        <v>170656</v>
      </c>
      <c r="C1938" s="3">
        <f t="shared" si="30"/>
        <v>0.7131481481481482</v>
      </c>
      <c r="D1938" t="s">
        <v>270</v>
      </c>
      <c r="E1938" t="s">
        <v>271</v>
      </c>
      <c r="F1938" t="s">
        <v>198</v>
      </c>
      <c r="G1938" t="s">
        <v>199</v>
      </c>
      <c r="H1938" t="s">
        <v>200</v>
      </c>
      <c r="I1938" t="s">
        <v>201</v>
      </c>
      <c r="J1938" t="s">
        <v>202</v>
      </c>
      <c r="K1938" t="s">
        <v>361</v>
      </c>
    </row>
    <row r="1939" spans="1:11" x14ac:dyDescent="0.25">
      <c r="A1939">
        <v>1190220</v>
      </c>
      <c r="B1939">
        <v>170729</v>
      </c>
      <c r="C1939" s="3">
        <f t="shared" si="30"/>
        <v>0.71353009259259259</v>
      </c>
      <c r="D1939" t="s">
        <v>270</v>
      </c>
      <c r="E1939" t="s">
        <v>271</v>
      </c>
      <c r="F1939" t="s">
        <v>198</v>
      </c>
      <c r="G1939" t="s">
        <v>199</v>
      </c>
      <c r="H1939" t="s">
        <v>200</v>
      </c>
      <c r="I1939" t="s">
        <v>187</v>
      </c>
      <c r="J1939" t="s">
        <v>188</v>
      </c>
      <c r="K1939" t="s">
        <v>362</v>
      </c>
    </row>
    <row r="1940" spans="1:11" x14ac:dyDescent="0.25">
      <c r="A1940">
        <v>1190220</v>
      </c>
      <c r="B1940">
        <v>170816</v>
      </c>
      <c r="C1940" s="3">
        <f t="shared" si="30"/>
        <v>0.71407407407407408</v>
      </c>
      <c r="D1940" t="s">
        <v>270</v>
      </c>
      <c r="E1940" t="s">
        <v>271</v>
      </c>
      <c r="F1940" t="s">
        <v>198</v>
      </c>
      <c r="G1940" t="s">
        <v>199</v>
      </c>
      <c r="H1940" t="s">
        <v>200</v>
      </c>
      <c r="I1940" t="s">
        <v>201</v>
      </c>
      <c r="J1940" t="s">
        <v>202</v>
      </c>
      <c r="K1940" t="s">
        <v>393</v>
      </c>
    </row>
    <row r="1941" spans="1:11" x14ac:dyDescent="0.25">
      <c r="A1941">
        <v>1190220</v>
      </c>
      <c r="B1941">
        <v>170817</v>
      </c>
      <c r="C1941" s="3">
        <f t="shared" si="30"/>
        <v>0.71408564814814823</v>
      </c>
      <c r="D1941" t="s">
        <v>18</v>
      </c>
      <c r="E1941" t="s">
        <v>19</v>
      </c>
      <c r="F1941" t="s">
        <v>31</v>
      </c>
      <c r="G1941" t="s">
        <v>32</v>
      </c>
      <c r="H1941" t="s">
        <v>33</v>
      </c>
      <c r="I1941" t="s">
        <v>2637</v>
      </c>
      <c r="J1941" t="s">
        <v>2638</v>
      </c>
      <c r="K1941" t="s">
        <v>2639</v>
      </c>
    </row>
    <row r="1942" spans="1:11" x14ac:dyDescent="0.25">
      <c r="A1942">
        <v>1190220</v>
      </c>
      <c r="B1942">
        <v>170844</v>
      </c>
      <c r="C1942" s="3">
        <f t="shared" si="30"/>
        <v>0.71439814814814817</v>
      </c>
      <c r="D1942" t="s">
        <v>270</v>
      </c>
      <c r="E1942" t="s">
        <v>271</v>
      </c>
      <c r="F1942" t="s">
        <v>198</v>
      </c>
      <c r="G1942" t="s">
        <v>199</v>
      </c>
      <c r="H1942" t="s">
        <v>200</v>
      </c>
      <c r="I1942" t="s">
        <v>187</v>
      </c>
      <c r="J1942" t="s">
        <v>188</v>
      </c>
      <c r="K1942" t="s">
        <v>396</v>
      </c>
    </row>
    <row r="1943" spans="1:11" x14ac:dyDescent="0.25">
      <c r="A1943">
        <v>1190220</v>
      </c>
      <c r="B1943">
        <v>171028</v>
      </c>
      <c r="C1943" s="3">
        <f t="shared" si="30"/>
        <v>0.71560185185185177</v>
      </c>
      <c r="D1943" t="s">
        <v>18</v>
      </c>
      <c r="E1943" t="s">
        <v>19</v>
      </c>
      <c r="F1943" t="s">
        <v>400</v>
      </c>
      <c r="G1943" t="s">
        <v>401</v>
      </c>
      <c r="H1943" t="s">
        <v>402</v>
      </c>
      <c r="I1943" t="s">
        <v>34</v>
      </c>
      <c r="J1943" t="s">
        <v>35</v>
      </c>
      <c r="K1943" t="s">
        <v>24</v>
      </c>
    </row>
    <row r="1944" spans="1:11" x14ac:dyDescent="0.25">
      <c r="A1944">
        <v>1190220</v>
      </c>
      <c r="B1944">
        <v>171843</v>
      </c>
      <c r="C1944" s="3">
        <f t="shared" si="30"/>
        <v>0.72133101851851855</v>
      </c>
      <c r="D1944" t="s">
        <v>270</v>
      </c>
      <c r="E1944" t="s">
        <v>271</v>
      </c>
      <c r="F1944" t="s">
        <v>43</v>
      </c>
      <c r="G1944" t="s">
        <v>44</v>
      </c>
      <c r="H1944" t="s">
        <v>45</v>
      </c>
      <c r="I1944" t="s">
        <v>380</v>
      </c>
      <c r="J1944" t="s">
        <v>381</v>
      </c>
      <c r="K1944" t="s">
        <v>2640</v>
      </c>
    </row>
    <row r="1945" spans="1:11" x14ac:dyDescent="0.25">
      <c r="A1945">
        <v>1190220</v>
      </c>
      <c r="B1945">
        <v>171921</v>
      </c>
      <c r="C1945" s="3">
        <f t="shared" si="30"/>
        <v>0.72177083333333336</v>
      </c>
      <c r="D1945" t="s">
        <v>270</v>
      </c>
      <c r="E1945" t="s">
        <v>271</v>
      </c>
      <c r="F1945" t="s">
        <v>12</v>
      </c>
      <c r="G1945" t="s">
        <v>13</v>
      </c>
      <c r="H1945" t="s">
        <v>14</v>
      </c>
      <c r="I1945" t="s">
        <v>906</v>
      </c>
      <c r="J1945" t="s">
        <v>907</v>
      </c>
      <c r="K1945" t="s">
        <v>2641</v>
      </c>
    </row>
    <row r="1946" spans="1:11" x14ac:dyDescent="0.25">
      <c r="A1946">
        <v>1190220</v>
      </c>
      <c r="B1946">
        <v>172320</v>
      </c>
      <c r="C1946" s="3">
        <f t="shared" si="30"/>
        <v>0.72453703703703709</v>
      </c>
      <c r="D1946" t="s">
        <v>18</v>
      </c>
      <c r="E1946" t="s">
        <v>19</v>
      </c>
      <c r="F1946" t="s">
        <v>31</v>
      </c>
      <c r="G1946" t="s">
        <v>32</v>
      </c>
      <c r="H1946" t="s">
        <v>33</v>
      </c>
      <c r="I1946" t="s">
        <v>315</v>
      </c>
      <c r="J1946" t="s">
        <v>316</v>
      </c>
      <c r="K1946" t="s">
        <v>2642</v>
      </c>
    </row>
    <row r="1947" spans="1:11" x14ac:dyDescent="0.25">
      <c r="A1947">
        <v>1190220</v>
      </c>
      <c r="B1947">
        <v>175511</v>
      </c>
      <c r="C1947" s="3">
        <f t="shared" si="30"/>
        <v>0.74665509259259266</v>
      </c>
      <c r="D1947" t="s">
        <v>55</v>
      </c>
      <c r="E1947" t="s">
        <v>56</v>
      </c>
      <c r="F1947" t="s">
        <v>405</v>
      </c>
      <c r="G1947" t="s">
        <v>406</v>
      </c>
      <c r="H1947" t="s">
        <v>407</v>
      </c>
      <c r="I1947" t="s">
        <v>34</v>
      </c>
      <c r="J1947" t="s">
        <v>35</v>
      </c>
      <c r="K1947" t="s">
        <v>24</v>
      </c>
    </row>
    <row r="1948" spans="1:11" x14ac:dyDescent="0.25">
      <c r="A1948">
        <v>1190220</v>
      </c>
      <c r="B1948">
        <v>183835</v>
      </c>
      <c r="C1948" s="3">
        <f t="shared" si="30"/>
        <v>0.77679398148148149</v>
      </c>
      <c r="D1948" t="s">
        <v>18</v>
      </c>
      <c r="E1948" t="s">
        <v>19</v>
      </c>
      <c r="F1948" t="s">
        <v>198</v>
      </c>
      <c r="G1948" t="s">
        <v>199</v>
      </c>
      <c r="H1948" t="s">
        <v>200</v>
      </c>
      <c r="I1948" t="s">
        <v>2643</v>
      </c>
      <c r="J1948" t="s">
        <v>2644</v>
      </c>
      <c r="K1948" t="s">
        <v>423</v>
      </c>
    </row>
    <row r="1949" spans="1:11" x14ac:dyDescent="0.25">
      <c r="A1949">
        <v>1190220</v>
      </c>
      <c r="B1949">
        <v>183900</v>
      </c>
      <c r="C1949" s="3">
        <f t="shared" si="30"/>
        <v>0.77708333333333324</v>
      </c>
      <c r="D1949" t="s">
        <v>18</v>
      </c>
      <c r="E1949" t="s">
        <v>19</v>
      </c>
      <c r="F1949" t="s">
        <v>198</v>
      </c>
      <c r="G1949" t="s">
        <v>199</v>
      </c>
      <c r="H1949" t="s">
        <v>200</v>
      </c>
      <c r="I1949" t="s">
        <v>416</v>
      </c>
      <c r="J1949" t="s">
        <v>417</v>
      </c>
      <c r="K1949" t="s">
        <v>426</v>
      </c>
    </row>
    <row r="1950" spans="1:11" x14ac:dyDescent="0.25">
      <c r="A1950">
        <v>1190220</v>
      </c>
      <c r="B1950">
        <v>183952</v>
      </c>
      <c r="C1950" s="3">
        <f t="shared" si="30"/>
        <v>0.77768518518518526</v>
      </c>
      <c r="D1950" t="s">
        <v>18</v>
      </c>
      <c r="E1950" t="s">
        <v>19</v>
      </c>
      <c r="F1950" t="s">
        <v>198</v>
      </c>
      <c r="G1950" t="s">
        <v>199</v>
      </c>
      <c r="H1950" t="s">
        <v>200</v>
      </c>
      <c r="I1950" t="s">
        <v>2645</v>
      </c>
      <c r="J1950" t="s">
        <v>2646</v>
      </c>
      <c r="K1950" t="s">
        <v>1697</v>
      </c>
    </row>
    <row r="1951" spans="1:11" x14ac:dyDescent="0.25">
      <c r="A1951">
        <v>1190220</v>
      </c>
      <c r="B1951">
        <v>190049</v>
      </c>
      <c r="C1951" s="3">
        <f t="shared" si="30"/>
        <v>0.79223379629629631</v>
      </c>
      <c r="D1951" t="s">
        <v>18</v>
      </c>
      <c r="E1951" t="s">
        <v>19</v>
      </c>
      <c r="F1951" t="s">
        <v>217</v>
      </c>
      <c r="G1951" t="s">
        <v>218</v>
      </c>
      <c r="H1951" t="s">
        <v>219</v>
      </c>
      <c r="I1951" t="s">
        <v>2647</v>
      </c>
      <c r="J1951" t="s">
        <v>24</v>
      </c>
      <c r="K1951" t="s">
        <v>24</v>
      </c>
    </row>
    <row r="1952" spans="1:11" x14ac:dyDescent="0.25">
      <c r="A1952">
        <v>1190220</v>
      </c>
      <c r="B1952">
        <v>190308</v>
      </c>
      <c r="C1952" s="3">
        <f t="shared" si="30"/>
        <v>0.7938425925925926</v>
      </c>
      <c r="D1952" t="s">
        <v>18</v>
      </c>
      <c r="E1952" t="s">
        <v>19</v>
      </c>
      <c r="F1952" t="s">
        <v>20</v>
      </c>
      <c r="G1952" t="s">
        <v>21</v>
      </c>
      <c r="H1952" t="s">
        <v>22</v>
      </c>
      <c r="I1952" t="s">
        <v>2648</v>
      </c>
      <c r="J1952" t="s">
        <v>24</v>
      </c>
      <c r="K1952" t="s">
        <v>2649</v>
      </c>
    </row>
    <row r="1953" spans="1:11" x14ac:dyDescent="0.25">
      <c r="A1953">
        <v>1190220</v>
      </c>
      <c r="B1953">
        <v>190443</v>
      </c>
      <c r="C1953" s="3">
        <f t="shared" si="30"/>
        <v>0.79494212962962962</v>
      </c>
      <c r="D1953" t="s">
        <v>18</v>
      </c>
      <c r="E1953" t="s">
        <v>19</v>
      </c>
      <c r="F1953" t="s">
        <v>20</v>
      </c>
      <c r="G1953" t="s">
        <v>21</v>
      </c>
      <c r="H1953" t="s">
        <v>22</v>
      </c>
      <c r="I1953" t="s">
        <v>2648</v>
      </c>
      <c r="J1953" t="s">
        <v>24</v>
      </c>
      <c r="K1953" t="s">
        <v>2649</v>
      </c>
    </row>
    <row r="1954" spans="1:11" x14ac:dyDescent="0.25">
      <c r="A1954">
        <v>1190220</v>
      </c>
      <c r="B1954">
        <v>190536</v>
      </c>
      <c r="C1954" s="3">
        <f t="shared" si="30"/>
        <v>0.79555555555555557</v>
      </c>
      <c r="D1954" t="s">
        <v>18</v>
      </c>
      <c r="E1954" t="s">
        <v>19</v>
      </c>
      <c r="F1954" t="s">
        <v>20</v>
      </c>
      <c r="G1954" t="s">
        <v>26</v>
      </c>
      <c r="H1954" t="s">
        <v>27</v>
      </c>
      <c r="I1954" t="s">
        <v>2648</v>
      </c>
      <c r="J1954" t="s">
        <v>24</v>
      </c>
      <c r="K1954" t="s">
        <v>24</v>
      </c>
    </row>
    <row r="1955" spans="1:11" x14ac:dyDescent="0.25">
      <c r="A1955">
        <v>1190224</v>
      </c>
      <c r="B1955">
        <v>94724</v>
      </c>
      <c r="C1955" s="3">
        <f t="shared" si="30"/>
        <v>0.40791666666666665</v>
      </c>
      <c r="D1955" t="s">
        <v>18</v>
      </c>
      <c r="E1955" t="s">
        <v>19</v>
      </c>
      <c r="F1955" t="s">
        <v>20</v>
      </c>
      <c r="G1955" t="s">
        <v>21</v>
      </c>
      <c r="H1955" t="s">
        <v>22</v>
      </c>
      <c r="I1955" t="s">
        <v>2650</v>
      </c>
      <c r="J1955" t="s">
        <v>24</v>
      </c>
      <c r="K1955" t="s">
        <v>2651</v>
      </c>
    </row>
    <row r="1956" spans="1:11" x14ac:dyDescent="0.25">
      <c r="A1956">
        <v>1190224</v>
      </c>
      <c r="B1956">
        <v>100136</v>
      </c>
      <c r="C1956" s="3">
        <f t="shared" si="30"/>
        <v>0.4177777777777778</v>
      </c>
      <c r="D1956" t="s">
        <v>18</v>
      </c>
      <c r="E1956" t="s">
        <v>19</v>
      </c>
      <c r="F1956" t="s">
        <v>31</v>
      </c>
      <c r="G1956" t="s">
        <v>32</v>
      </c>
      <c r="H1956" t="s">
        <v>33</v>
      </c>
      <c r="I1956" t="s">
        <v>229</v>
      </c>
      <c r="J1956" t="s">
        <v>230</v>
      </c>
      <c r="K1956" t="s">
        <v>2652</v>
      </c>
    </row>
    <row r="1957" spans="1:11" x14ac:dyDescent="0.25">
      <c r="A1957">
        <v>1190224</v>
      </c>
      <c r="B1957">
        <v>101114</v>
      </c>
      <c r="C1957" s="3">
        <f t="shared" si="30"/>
        <v>0.42446759259259265</v>
      </c>
      <c r="D1957" t="s">
        <v>10</v>
      </c>
      <c r="E1957" t="s">
        <v>11</v>
      </c>
      <c r="F1957" t="s">
        <v>12</v>
      </c>
      <c r="G1957" t="s">
        <v>13</v>
      </c>
      <c r="H1957" t="s">
        <v>14</v>
      </c>
      <c r="I1957" t="s">
        <v>992</v>
      </c>
      <c r="J1957" t="s">
        <v>993</v>
      </c>
      <c r="K1957" t="s">
        <v>2653</v>
      </c>
    </row>
    <row r="1958" spans="1:11" x14ac:dyDescent="0.25">
      <c r="A1958">
        <v>1190224</v>
      </c>
      <c r="B1958">
        <v>102514</v>
      </c>
      <c r="C1958" s="3">
        <f t="shared" si="30"/>
        <v>0.43418981481481483</v>
      </c>
      <c r="D1958" t="s">
        <v>10</v>
      </c>
      <c r="E1958" t="s">
        <v>11</v>
      </c>
      <c r="F1958" t="s">
        <v>12</v>
      </c>
      <c r="G1958" t="s">
        <v>13</v>
      </c>
      <c r="H1958" t="s">
        <v>14</v>
      </c>
      <c r="I1958" t="s">
        <v>1377</v>
      </c>
      <c r="J1958" t="s">
        <v>1378</v>
      </c>
      <c r="K1958" t="s">
        <v>2654</v>
      </c>
    </row>
    <row r="1959" spans="1:11" x14ac:dyDescent="0.25">
      <c r="A1959">
        <v>1190224</v>
      </c>
      <c r="B1959">
        <v>102546</v>
      </c>
      <c r="C1959" s="3">
        <f t="shared" si="30"/>
        <v>0.43456018518518519</v>
      </c>
      <c r="D1959" t="s">
        <v>10</v>
      </c>
      <c r="E1959" t="s">
        <v>11</v>
      </c>
      <c r="F1959" t="s">
        <v>12</v>
      </c>
      <c r="G1959" t="s">
        <v>13</v>
      </c>
      <c r="H1959" t="s">
        <v>14</v>
      </c>
      <c r="I1959" t="s">
        <v>74</v>
      </c>
      <c r="J1959" t="s">
        <v>75</v>
      </c>
      <c r="K1959" t="s">
        <v>2655</v>
      </c>
    </row>
    <row r="1960" spans="1:11" x14ac:dyDescent="0.25">
      <c r="A1960">
        <v>1190224</v>
      </c>
      <c r="B1960">
        <v>102619</v>
      </c>
      <c r="C1960" s="3">
        <f t="shared" si="30"/>
        <v>0.43494212962962964</v>
      </c>
      <c r="D1960" t="s">
        <v>10</v>
      </c>
      <c r="E1960" t="s">
        <v>11</v>
      </c>
      <c r="F1960" t="s">
        <v>12</v>
      </c>
      <c r="G1960" t="s">
        <v>13</v>
      </c>
      <c r="H1960" t="s">
        <v>14</v>
      </c>
      <c r="I1960" t="s">
        <v>243</v>
      </c>
      <c r="J1960" t="s">
        <v>244</v>
      </c>
      <c r="K1960" t="s">
        <v>2656</v>
      </c>
    </row>
    <row r="1961" spans="1:11" x14ac:dyDescent="0.25">
      <c r="A1961">
        <v>1190224</v>
      </c>
      <c r="B1961">
        <v>103638</v>
      </c>
      <c r="C1961" s="3">
        <f t="shared" si="30"/>
        <v>0.44210648148148146</v>
      </c>
      <c r="D1961" t="s">
        <v>10</v>
      </c>
      <c r="E1961" t="s">
        <v>11</v>
      </c>
      <c r="F1961" t="s">
        <v>12</v>
      </c>
      <c r="G1961" t="s">
        <v>13</v>
      </c>
      <c r="H1961" t="s">
        <v>14</v>
      </c>
      <c r="I1961" t="s">
        <v>1195</v>
      </c>
      <c r="J1961" t="s">
        <v>1196</v>
      </c>
      <c r="K1961" t="s">
        <v>2657</v>
      </c>
    </row>
    <row r="1962" spans="1:11" x14ac:dyDescent="0.25">
      <c r="A1962">
        <v>1190224</v>
      </c>
      <c r="B1962">
        <v>110508</v>
      </c>
      <c r="C1962" s="3">
        <f t="shared" si="30"/>
        <v>0.46189814814814811</v>
      </c>
      <c r="D1962" t="s">
        <v>18</v>
      </c>
      <c r="E1962" t="s">
        <v>19</v>
      </c>
      <c r="F1962" t="s">
        <v>31</v>
      </c>
      <c r="G1962" t="s">
        <v>32</v>
      </c>
      <c r="H1962" t="s">
        <v>33</v>
      </c>
      <c r="I1962" t="s">
        <v>2658</v>
      </c>
      <c r="J1962" t="s">
        <v>2659</v>
      </c>
      <c r="K1962" t="s">
        <v>2660</v>
      </c>
    </row>
    <row r="1963" spans="1:11" x14ac:dyDescent="0.25">
      <c r="A1963">
        <v>1190224</v>
      </c>
      <c r="B1963">
        <v>110514</v>
      </c>
      <c r="C1963" s="3">
        <f t="shared" si="30"/>
        <v>0.46196759259259257</v>
      </c>
      <c r="D1963" t="s">
        <v>18</v>
      </c>
      <c r="E1963" t="s">
        <v>19</v>
      </c>
      <c r="F1963" t="s">
        <v>31</v>
      </c>
      <c r="G1963" t="s">
        <v>32</v>
      </c>
      <c r="H1963" t="s">
        <v>33</v>
      </c>
      <c r="I1963" t="s">
        <v>2658</v>
      </c>
      <c r="J1963" t="s">
        <v>2659</v>
      </c>
      <c r="K1963" t="s">
        <v>2661</v>
      </c>
    </row>
    <row r="1964" spans="1:11" x14ac:dyDescent="0.25">
      <c r="A1964">
        <v>1190224</v>
      </c>
      <c r="B1964">
        <v>110521</v>
      </c>
      <c r="C1964" s="3">
        <f t="shared" si="30"/>
        <v>0.46204861111111112</v>
      </c>
      <c r="D1964" t="s">
        <v>18</v>
      </c>
      <c r="E1964" t="s">
        <v>19</v>
      </c>
      <c r="F1964" t="s">
        <v>31</v>
      </c>
      <c r="G1964" t="s">
        <v>32</v>
      </c>
      <c r="H1964" t="s">
        <v>33</v>
      </c>
      <c r="I1964" t="s">
        <v>65</v>
      </c>
      <c r="J1964" t="s">
        <v>66</v>
      </c>
      <c r="K1964" t="s">
        <v>2662</v>
      </c>
    </row>
    <row r="1965" spans="1:11" x14ac:dyDescent="0.25">
      <c r="A1965">
        <v>1190224</v>
      </c>
      <c r="B1965">
        <v>110527</v>
      </c>
      <c r="C1965" s="3">
        <f t="shared" si="30"/>
        <v>0.46211805555555557</v>
      </c>
      <c r="D1965" t="s">
        <v>18</v>
      </c>
      <c r="E1965" t="s">
        <v>19</v>
      </c>
      <c r="F1965" t="s">
        <v>31</v>
      </c>
      <c r="G1965" t="s">
        <v>32</v>
      </c>
      <c r="H1965" t="s">
        <v>33</v>
      </c>
      <c r="I1965" t="s">
        <v>262</v>
      </c>
      <c r="J1965" t="s">
        <v>263</v>
      </c>
      <c r="K1965" t="s">
        <v>2663</v>
      </c>
    </row>
    <row r="1966" spans="1:11" x14ac:dyDescent="0.25">
      <c r="A1966">
        <v>1190224</v>
      </c>
      <c r="B1966">
        <v>110534</v>
      </c>
      <c r="C1966" s="3">
        <f t="shared" si="30"/>
        <v>0.46219907407407407</v>
      </c>
      <c r="D1966" t="s">
        <v>18</v>
      </c>
      <c r="E1966" t="s">
        <v>19</v>
      </c>
      <c r="F1966" t="s">
        <v>31</v>
      </c>
      <c r="G1966" t="s">
        <v>32</v>
      </c>
      <c r="H1966" t="s">
        <v>33</v>
      </c>
      <c r="I1966" t="s">
        <v>2664</v>
      </c>
      <c r="J1966" t="s">
        <v>2665</v>
      </c>
      <c r="K1966" t="s">
        <v>2666</v>
      </c>
    </row>
    <row r="1967" spans="1:11" x14ac:dyDescent="0.25">
      <c r="A1967">
        <v>1190224</v>
      </c>
      <c r="B1967">
        <v>110539</v>
      </c>
      <c r="C1967" s="3">
        <f t="shared" si="30"/>
        <v>0.46225694444444443</v>
      </c>
      <c r="D1967" t="s">
        <v>10</v>
      </c>
      <c r="E1967" t="s">
        <v>11</v>
      </c>
      <c r="F1967" t="s">
        <v>12</v>
      </c>
      <c r="G1967" t="s">
        <v>13</v>
      </c>
      <c r="H1967" t="s">
        <v>14</v>
      </c>
      <c r="I1967" t="s">
        <v>1565</v>
      </c>
      <c r="J1967" t="s">
        <v>1566</v>
      </c>
      <c r="K1967" t="s">
        <v>2667</v>
      </c>
    </row>
    <row r="1968" spans="1:11" x14ac:dyDescent="0.25">
      <c r="A1968">
        <v>1190224</v>
      </c>
      <c r="B1968">
        <v>110540</v>
      </c>
      <c r="C1968" s="3">
        <f t="shared" si="30"/>
        <v>0.46226851851851852</v>
      </c>
      <c r="D1968" t="s">
        <v>18</v>
      </c>
      <c r="E1968" t="s">
        <v>19</v>
      </c>
      <c r="F1968" t="s">
        <v>31</v>
      </c>
      <c r="G1968" t="s">
        <v>32</v>
      </c>
      <c r="H1968" t="s">
        <v>33</v>
      </c>
      <c r="I1968" t="s">
        <v>2668</v>
      </c>
      <c r="J1968" t="s">
        <v>2669</v>
      </c>
      <c r="K1968" t="s">
        <v>2670</v>
      </c>
    </row>
    <row r="1969" spans="1:11" x14ac:dyDescent="0.25">
      <c r="A1969">
        <v>1190224</v>
      </c>
      <c r="B1969">
        <v>110624</v>
      </c>
      <c r="C1969" s="3">
        <f t="shared" si="30"/>
        <v>0.46277777777777779</v>
      </c>
      <c r="D1969" t="s">
        <v>10</v>
      </c>
      <c r="E1969" t="s">
        <v>11</v>
      </c>
      <c r="F1969" t="s">
        <v>12</v>
      </c>
      <c r="G1969" t="s">
        <v>13</v>
      </c>
      <c r="H1969" t="s">
        <v>14</v>
      </c>
      <c r="I1969" t="s">
        <v>116</v>
      </c>
      <c r="J1969" t="s">
        <v>117</v>
      </c>
      <c r="K1969" t="s">
        <v>2671</v>
      </c>
    </row>
    <row r="1970" spans="1:11" x14ac:dyDescent="0.25">
      <c r="A1970">
        <v>1190224</v>
      </c>
      <c r="B1970">
        <v>111558</v>
      </c>
      <c r="C1970" s="3">
        <f t="shared" si="30"/>
        <v>0.46942129629629631</v>
      </c>
      <c r="D1970" t="s">
        <v>18</v>
      </c>
      <c r="E1970" t="s">
        <v>19</v>
      </c>
      <c r="F1970" t="s">
        <v>31</v>
      </c>
      <c r="G1970" t="s">
        <v>32</v>
      </c>
      <c r="H1970" t="s">
        <v>33</v>
      </c>
      <c r="I1970" t="s">
        <v>2085</v>
      </c>
      <c r="J1970" t="s">
        <v>2086</v>
      </c>
      <c r="K1970" t="s">
        <v>2672</v>
      </c>
    </row>
    <row r="1971" spans="1:11" x14ac:dyDescent="0.25">
      <c r="A1971">
        <v>1190224</v>
      </c>
      <c r="B1971">
        <v>111654</v>
      </c>
      <c r="C1971" s="3">
        <f t="shared" si="30"/>
        <v>0.47006944444444443</v>
      </c>
      <c r="D1971" t="s">
        <v>18</v>
      </c>
      <c r="E1971" t="s">
        <v>19</v>
      </c>
      <c r="F1971" t="s">
        <v>31</v>
      </c>
      <c r="G1971" t="s">
        <v>32</v>
      </c>
      <c r="H1971" t="s">
        <v>33</v>
      </c>
      <c r="I1971" t="s">
        <v>482</v>
      </c>
      <c r="J1971" t="s">
        <v>483</v>
      </c>
      <c r="K1971" t="s">
        <v>2673</v>
      </c>
    </row>
    <row r="1972" spans="1:11" x14ac:dyDescent="0.25">
      <c r="A1972">
        <v>1190224</v>
      </c>
      <c r="B1972">
        <v>112145</v>
      </c>
      <c r="C1972" s="3">
        <f t="shared" si="30"/>
        <v>0.47343750000000001</v>
      </c>
      <c r="D1972" t="s">
        <v>55</v>
      </c>
      <c r="E1972" t="s">
        <v>56</v>
      </c>
      <c r="F1972" t="s">
        <v>1458</v>
      </c>
      <c r="G1972" t="s">
        <v>1459</v>
      </c>
      <c r="H1972" t="s">
        <v>1460</v>
      </c>
      <c r="I1972" t="s">
        <v>2674</v>
      </c>
      <c r="J1972" t="s">
        <v>2675</v>
      </c>
      <c r="K1972" t="s">
        <v>2676</v>
      </c>
    </row>
    <row r="1973" spans="1:11" x14ac:dyDescent="0.25">
      <c r="A1973">
        <v>1190224</v>
      </c>
      <c r="B1973">
        <v>112354</v>
      </c>
      <c r="C1973" s="3">
        <f t="shared" si="30"/>
        <v>0.47493055555555558</v>
      </c>
      <c r="D1973" t="s">
        <v>270</v>
      </c>
      <c r="E1973" t="s">
        <v>271</v>
      </c>
      <c r="F1973" t="s">
        <v>20</v>
      </c>
      <c r="G1973" t="s">
        <v>26</v>
      </c>
      <c r="H1973" t="s">
        <v>27</v>
      </c>
      <c r="I1973" t="s">
        <v>2202</v>
      </c>
      <c r="J1973" t="s">
        <v>24</v>
      </c>
      <c r="K1973" t="s">
        <v>24</v>
      </c>
    </row>
    <row r="1974" spans="1:11" x14ac:dyDescent="0.25">
      <c r="A1974">
        <v>1190224</v>
      </c>
      <c r="B1974">
        <v>112538</v>
      </c>
      <c r="C1974" s="3">
        <f t="shared" si="30"/>
        <v>0.47613425925925923</v>
      </c>
      <c r="D1974" t="s">
        <v>18</v>
      </c>
      <c r="E1974" t="s">
        <v>19</v>
      </c>
      <c r="F1974" t="s">
        <v>31</v>
      </c>
      <c r="G1974" t="s">
        <v>32</v>
      </c>
      <c r="H1974" t="s">
        <v>33</v>
      </c>
      <c r="I1974" t="s">
        <v>348</v>
      </c>
      <c r="J1974" t="s">
        <v>349</v>
      </c>
      <c r="K1974" t="s">
        <v>2677</v>
      </c>
    </row>
    <row r="1975" spans="1:11" x14ac:dyDescent="0.25">
      <c r="A1975">
        <v>1190224</v>
      </c>
      <c r="B1975">
        <v>112546</v>
      </c>
      <c r="C1975" s="3">
        <f t="shared" si="30"/>
        <v>0.47622685185185182</v>
      </c>
      <c r="D1975" t="s">
        <v>18</v>
      </c>
      <c r="E1975" t="s">
        <v>19</v>
      </c>
      <c r="F1975" t="s">
        <v>31</v>
      </c>
      <c r="G1975" t="s">
        <v>32</v>
      </c>
      <c r="H1975" t="s">
        <v>33</v>
      </c>
      <c r="I1975" t="s">
        <v>442</v>
      </c>
      <c r="J1975" t="s">
        <v>443</v>
      </c>
      <c r="K1975" t="s">
        <v>2678</v>
      </c>
    </row>
    <row r="1976" spans="1:11" x14ac:dyDescent="0.25">
      <c r="A1976">
        <v>1190224</v>
      </c>
      <c r="B1976">
        <v>112553</v>
      </c>
      <c r="C1976" s="3">
        <f t="shared" si="30"/>
        <v>0.47630787037037042</v>
      </c>
      <c r="D1976" t="s">
        <v>18</v>
      </c>
      <c r="E1976" t="s">
        <v>19</v>
      </c>
      <c r="F1976" t="s">
        <v>31</v>
      </c>
      <c r="G1976" t="s">
        <v>32</v>
      </c>
      <c r="H1976" t="s">
        <v>33</v>
      </c>
      <c r="I1976" t="s">
        <v>164</v>
      </c>
      <c r="J1976" t="s">
        <v>165</v>
      </c>
      <c r="K1976" t="s">
        <v>2679</v>
      </c>
    </row>
    <row r="1977" spans="1:11" x14ac:dyDescent="0.25">
      <c r="A1977">
        <v>1190224</v>
      </c>
      <c r="B1977">
        <v>112603</v>
      </c>
      <c r="C1977" s="3">
        <f t="shared" si="30"/>
        <v>0.47642361111111109</v>
      </c>
      <c r="D1977" t="s">
        <v>18</v>
      </c>
      <c r="E1977" t="s">
        <v>19</v>
      </c>
      <c r="F1977" t="s">
        <v>31</v>
      </c>
      <c r="G1977" t="s">
        <v>32</v>
      </c>
      <c r="H1977" t="s">
        <v>33</v>
      </c>
      <c r="I1977" t="s">
        <v>315</v>
      </c>
      <c r="J1977" t="s">
        <v>316</v>
      </c>
      <c r="K1977" t="s">
        <v>2680</v>
      </c>
    </row>
    <row r="1978" spans="1:11" x14ac:dyDescent="0.25">
      <c r="A1978">
        <v>1190224</v>
      </c>
      <c r="B1978">
        <v>112905</v>
      </c>
      <c r="C1978" s="3">
        <f t="shared" si="30"/>
        <v>0.4785300925925926</v>
      </c>
      <c r="D1978" t="s">
        <v>10</v>
      </c>
      <c r="E1978" t="s">
        <v>11</v>
      </c>
      <c r="F1978" t="s">
        <v>12</v>
      </c>
      <c r="G1978" t="s">
        <v>13</v>
      </c>
      <c r="H1978" t="s">
        <v>14</v>
      </c>
      <c r="I1978" t="s">
        <v>2570</v>
      </c>
      <c r="J1978" t="s">
        <v>1886</v>
      </c>
      <c r="K1978" t="s">
        <v>2681</v>
      </c>
    </row>
    <row r="1979" spans="1:11" x14ac:dyDescent="0.25">
      <c r="A1979">
        <v>1190224</v>
      </c>
      <c r="B1979">
        <v>113119</v>
      </c>
      <c r="C1979" s="3">
        <f t="shared" si="30"/>
        <v>0.48008101851851853</v>
      </c>
      <c r="D1979" t="s">
        <v>18</v>
      </c>
      <c r="E1979" t="s">
        <v>19</v>
      </c>
      <c r="F1979" t="s">
        <v>31</v>
      </c>
      <c r="G1979" t="s">
        <v>32</v>
      </c>
      <c r="H1979" t="s">
        <v>33</v>
      </c>
      <c r="I1979" t="s">
        <v>2682</v>
      </c>
      <c r="J1979" t="s">
        <v>2683</v>
      </c>
      <c r="K1979" t="s">
        <v>2684</v>
      </c>
    </row>
    <row r="1980" spans="1:11" x14ac:dyDescent="0.25">
      <c r="A1980">
        <v>1190224</v>
      </c>
      <c r="B1980">
        <v>113125</v>
      </c>
      <c r="C1980" s="3">
        <f t="shared" si="30"/>
        <v>0.48015046296296293</v>
      </c>
      <c r="D1980" t="s">
        <v>18</v>
      </c>
      <c r="E1980" t="s">
        <v>19</v>
      </c>
      <c r="F1980" t="s">
        <v>31</v>
      </c>
      <c r="G1980" t="s">
        <v>32</v>
      </c>
      <c r="H1980" t="s">
        <v>33</v>
      </c>
      <c r="I1980" t="s">
        <v>2685</v>
      </c>
      <c r="J1980" t="s">
        <v>896</v>
      </c>
      <c r="K1980" t="s">
        <v>2686</v>
      </c>
    </row>
    <row r="1981" spans="1:11" x14ac:dyDescent="0.25">
      <c r="A1981">
        <v>1190224</v>
      </c>
      <c r="B1981">
        <v>113704</v>
      </c>
      <c r="C1981" s="3">
        <f t="shared" si="30"/>
        <v>0.4840740740740741</v>
      </c>
      <c r="D1981" t="s">
        <v>18</v>
      </c>
      <c r="E1981" t="s">
        <v>19</v>
      </c>
      <c r="F1981" t="s">
        <v>31</v>
      </c>
      <c r="G1981" t="s">
        <v>32</v>
      </c>
      <c r="H1981" t="s">
        <v>33</v>
      </c>
      <c r="I1981" t="s">
        <v>2687</v>
      </c>
      <c r="J1981" t="s">
        <v>2688</v>
      </c>
      <c r="K1981" t="s">
        <v>2689</v>
      </c>
    </row>
    <row r="1982" spans="1:11" x14ac:dyDescent="0.25">
      <c r="A1982">
        <v>1190224</v>
      </c>
      <c r="B1982">
        <v>114426</v>
      </c>
      <c r="C1982" s="3">
        <f t="shared" si="30"/>
        <v>0.48918981481481483</v>
      </c>
      <c r="D1982" t="s">
        <v>10</v>
      </c>
      <c r="E1982" t="s">
        <v>11</v>
      </c>
      <c r="F1982" t="s">
        <v>254</v>
      </c>
      <c r="G1982" t="s">
        <v>255</v>
      </c>
      <c r="H1982" t="s">
        <v>256</v>
      </c>
      <c r="I1982" t="s">
        <v>2690</v>
      </c>
      <c r="J1982" t="s">
        <v>24</v>
      </c>
      <c r="K1982" t="s">
        <v>24</v>
      </c>
    </row>
    <row r="1983" spans="1:11" x14ac:dyDescent="0.25">
      <c r="A1983">
        <v>1190224</v>
      </c>
      <c r="B1983">
        <v>114426</v>
      </c>
      <c r="C1983" s="3">
        <f t="shared" si="30"/>
        <v>0.48918981481481483</v>
      </c>
      <c r="D1983" t="s">
        <v>10</v>
      </c>
      <c r="E1983" t="s">
        <v>11</v>
      </c>
      <c r="F1983" t="s">
        <v>258</v>
      </c>
      <c r="G1983" t="s">
        <v>255</v>
      </c>
      <c r="H1983" t="s">
        <v>256</v>
      </c>
      <c r="I1983" t="s">
        <v>2690</v>
      </c>
      <c r="J1983" t="s">
        <v>24</v>
      </c>
      <c r="K1983" t="s">
        <v>24</v>
      </c>
    </row>
    <row r="1984" spans="1:11" x14ac:dyDescent="0.25">
      <c r="A1984">
        <v>1190224</v>
      </c>
      <c r="B1984">
        <v>114537</v>
      </c>
      <c r="C1984" s="3">
        <f t="shared" si="30"/>
        <v>0.49001157407407409</v>
      </c>
      <c r="D1984" t="s">
        <v>18</v>
      </c>
      <c r="E1984" t="s">
        <v>19</v>
      </c>
      <c r="F1984" t="s">
        <v>31</v>
      </c>
      <c r="G1984" t="s">
        <v>32</v>
      </c>
      <c r="H1984" t="s">
        <v>33</v>
      </c>
      <c r="I1984" t="s">
        <v>167</v>
      </c>
      <c r="J1984" t="s">
        <v>168</v>
      </c>
      <c r="K1984" t="s">
        <v>2691</v>
      </c>
    </row>
    <row r="1985" spans="1:11" x14ac:dyDescent="0.25">
      <c r="A1985">
        <v>1190224</v>
      </c>
      <c r="B1985">
        <v>114738</v>
      </c>
      <c r="C1985" s="3">
        <f t="shared" si="30"/>
        <v>0.49141203703703701</v>
      </c>
      <c r="D1985" t="s">
        <v>10</v>
      </c>
      <c r="E1985" t="s">
        <v>11</v>
      </c>
      <c r="F1985" t="s">
        <v>12</v>
      </c>
      <c r="G1985" t="s">
        <v>13</v>
      </c>
      <c r="H1985" t="s">
        <v>14</v>
      </c>
      <c r="I1985" t="s">
        <v>895</v>
      </c>
      <c r="J1985" t="s">
        <v>896</v>
      </c>
      <c r="K1985" t="s">
        <v>2692</v>
      </c>
    </row>
    <row r="1986" spans="1:11" x14ac:dyDescent="0.25">
      <c r="A1986">
        <v>1190224</v>
      </c>
      <c r="B1986">
        <v>115807</v>
      </c>
      <c r="C1986" s="3">
        <f t="shared" si="30"/>
        <v>0.49869212962962961</v>
      </c>
      <c r="D1986" t="s">
        <v>10</v>
      </c>
      <c r="E1986" t="s">
        <v>11</v>
      </c>
      <c r="F1986" t="s">
        <v>12</v>
      </c>
      <c r="G1986" t="s">
        <v>13</v>
      </c>
      <c r="H1986" t="s">
        <v>14</v>
      </c>
      <c r="I1986" t="s">
        <v>2693</v>
      </c>
      <c r="J1986" t="s">
        <v>2694</v>
      </c>
      <c r="K1986" t="s">
        <v>2695</v>
      </c>
    </row>
    <row r="1987" spans="1:11" x14ac:dyDescent="0.25">
      <c r="A1987">
        <v>1190224</v>
      </c>
      <c r="B1987">
        <v>115904</v>
      </c>
      <c r="C1987" s="3">
        <f t="shared" ref="C1987:C2050" si="31">--TEXT(B1987,"00\:00\:00")</f>
        <v>0.49935185185185182</v>
      </c>
      <c r="D1987" t="s">
        <v>10</v>
      </c>
      <c r="E1987" t="s">
        <v>11</v>
      </c>
      <c r="F1987" t="s">
        <v>12</v>
      </c>
      <c r="G1987" t="s">
        <v>13</v>
      </c>
      <c r="H1987" t="s">
        <v>14</v>
      </c>
      <c r="I1987" t="s">
        <v>2696</v>
      </c>
      <c r="J1987" t="s">
        <v>2697</v>
      </c>
      <c r="K1987" t="s">
        <v>2698</v>
      </c>
    </row>
    <row r="1988" spans="1:11" x14ac:dyDescent="0.25">
      <c r="A1988">
        <v>1190224</v>
      </c>
      <c r="B1988">
        <v>120039</v>
      </c>
      <c r="C1988" s="3">
        <f t="shared" si="31"/>
        <v>0.50045138888888896</v>
      </c>
      <c r="D1988" t="s">
        <v>10</v>
      </c>
      <c r="E1988" t="s">
        <v>11</v>
      </c>
      <c r="F1988" t="s">
        <v>12</v>
      </c>
      <c r="G1988" t="s">
        <v>13</v>
      </c>
      <c r="H1988" t="s">
        <v>14</v>
      </c>
      <c r="I1988" t="s">
        <v>246</v>
      </c>
      <c r="J1988" t="s">
        <v>247</v>
      </c>
      <c r="K1988" t="s">
        <v>2699</v>
      </c>
    </row>
    <row r="1989" spans="1:11" x14ac:dyDescent="0.25">
      <c r="A1989">
        <v>1190224</v>
      </c>
      <c r="B1989">
        <v>120052</v>
      </c>
      <c r="C1989" s="3">
        <f t="shared" si="31"/>
        <v>0.50060185185185191</v>
      </c>
      <c r="D1989" t="s">
        <v>18</v>
      </c>
      <c r="E1989" t="s">
        <v>19</v>
      </c>
      <c r="F1989" t="s">
        <v>31</v>
      </c>
      <c r="G1989" t="s">
        <v>32</v>
      </c>
      <c r="H1989" t="s">
        <v>33</v>
      </c>
      <c r="I1989" t="s">
        <v>2700</v>
      </c>
      <c r="J1989" t="s">
        <v>2701</v>
      </c>
      <c r="K1989" t="s">
        <v>2702</v>
      </c>
    </row>
    <row r="1990" spans="1:11" x14ac:dyDescent="0.25">
      <c r="A1990">
        <v>1190224</v>
      </c>
      <c r="B1990">
        <v>120055</v>
      </c>
      <c r="C1990" s="3">
        <f t="shared" si="31"/>
        <v>0.50063657407407403</v>
      </c>
      <c r="D1990" t="s">
        <v>10</v>
      </c>
      <c r="E1990" t="s">
        <v>11</v>
      </c>
      <c r="F1990" t="s">
        <v>1736</v>
      </c>
      <c r="G1990" t="s">
        <v>1737</v>
      </c>
      <c r="H1990" t="s">
        <v>1738</v>
      </c>
      <c r="I1990" t="s">
        <v>2696</v>
      </c>
      <c r="J1990" t="s">
        <v>24</v>
      </c>
      <c r="K1990" t="s">
        <v>2698</v>
      </c>
    </row>
    <row r="1991" spans="1:11" x14ac:dyDescent="0.25">
      <c r="A1991">
        <v>1190224</v>
      </c>
      <c r="B1991">
        <v>120058</v>
      </c>
      <c r="C1991" s="3">
        <f t="shared" si="31"/>
        <v>0.50067129629629636</v>
      </c>
      <c r="D1991" t="s">
        <v>18</v>
      </c>
      <c r="E1991" t="s">
        <v>19</v>
      </c>
      <c r="F1991" t="s">
        <v>31</v>
      </c>
      <c r="G1991" t="s">
        <v>32</v>
      </c>
      <c r="H1991" t="s">
        <v>33</v>
      </c>
      <c r="I1991" t="s">
        <v>2703</v>
      </c>
      <c r="J1991" t="s">
        <v>2704</v>
      </c>
      <c r="K1991" t="s">
        <v>2705</v>
      </c>
    </row>
    <row r="1992" spans="1:11" x14ac:dyDescent="0.25">
      <c r="A1992">
        <v>1190224</v>
      </c>
      <c r="B1992">
        <v>120103</v>
      </c>
      <c r="C1992" s="3">
        <f t="shared" si="31"/>
        <v>0.50072916666666667</v>
      </c>
      <c r="D1992" t="s">
        <v>18</v>
      </c>
      <c r="E1992" t="s">
        <v>19</v>
      </c>
      <c r="F1992" t="s">
        <v>31</v>
      </c>
      <c r="G1992" t="s">
        <v>32</v>
      </c>
      <c r="H1992" t="s">
        <v>33</v>
      </c>
      <c r="I1992" t="s">
        <v>2706</v>
      </c>
      <c r="J1992" t="s">
        <v>2707</v>
      </c>
      <c r="K1992" t="s">
        <v>2708</v>
      </c>
    </row>
    <row r="1993" spans="1:11" x14ac:dyDescent="0.25">
      <c r="A1993">
        <v>1190224</v>
      </c>
      <c r="B1993">
        <v>120113</v>
      </c>
      <c r="C1993" s="3">
        <f t="shared" si="31"/>
        <v>0.50084490740740739</v>
      </c>
      <c r="D1993" t="s">
        <v>18</v>
      </c>
      <c r="E1993" t="s">
        <v>19</v>
      </c>
      <c r="F1993" t="s">
        <v>31</v>
      </c>
      <c r="G1993" t="s">
        <v>32</v>
      </c>
      <c r="H1993" t="s">
        <v>33</v>
      </c>
      <c r="I1993" t="s">
        <v>2709</v>
      </c>
      <c r="J1993" t="s">
        <v>2710</v>
      </c>
      <c r="K1993" t="s">
        <v>2711</v>
      </c>
    </row>
    <row r="1994" spans="1:11" x14ac:dyDescent="0.25">
      <c r="A1994">
        <v>1190224</v>
      </c>
      <c r="B1994">
        <v>120119</v>
      </c>
      <c r="C1994" s="3">
        <f t="shared" si="31"/>
        <v>0.50091435185185185</v>
      </c>
      <c r="D1994" t="s">
        <v>18</v>
      </c>
      <c r="E1994" t="s">
        <v>19</v>
      </c>
      <c r="F1994" t="s">
        <v>31</v>
      </c>
      <c r="G1994" t="s">
        <v>32</v>
      </c>
      <c r="H1994" t="s">
        <v>33</v>
      </c>
      <c r="I1994" t="s">
        <v>741</v>
      </c>
      <c r="J1994" t="s">
        <v>742</v>
      </c>
      <c r="K1994" t="s">
        <v>2712</v>
      </c>
    </row>
    <row r="1995" spans="1:11" x14ac:dyDescent="0.25">
      <c r="A1995">
        <v>1190224</v>
      </c>
      <c r="B1995">
        <v>120124</v>
      </c>
      <c r="C1995" s="3">
        <f t="shared" si="31"/>
        <v>0.50097222222222226</v>
      </c>
      <c r="D1995" t="s">
        <v>18</v>
      </c>
      <c r="E1995" t="s">
        <v>19</v>
      </c>
      <c r="F1995" t="s">
        <v>31</v>
      </c>
      <c r="G1995" t="s">
        <v>32</v>
      </c>
      <c r="H1995" t="s">
        <v>33</v>
      </c>
      <c r="I1995" t="s">
        <v>838</v>
      </c>
      <c r="J1995" t="s">
        <v>839</v>
      </c>
      <c r="K1995" t="s">
        <v>2713</v>
      </c>
    </row>
    <row r="1996" spans="1:11" x14ac:dyDescent="0.25">
      <c r="A1996">
        <v>1190224</v>
      </c>
      <c r="B1996">
        <v>120140</v>
      </c>
      <c r="C1996" s="3">
        <f t="shared" si="31"/>
        <v>0.50115740740740744</v>
      </c>
      <c r="D1996" t="s">
        <v>10</v>
      </c>
      <c r="E1996" t="s">
        <v>11</v>
      </c>
      <c r="F1996" t="s">
        <v>1736</v>
      </c>
      <c r="G1996" t="s">
        <v>1737</v>
      </c>
      <c r="H1996" t="s">
        <v>1738</v>
      </c>
      <c r="I1996" t="s">
        <v>2693</v>
      </c>
      <c r="J1996" t="s">
        <v>24</v>
      </c>
      <c r="K1996" t="s">
        <v>2695</v>
      </c>
    </row>
    <row r="1997" spans="1:11" x14ac:dyDescent="0.25">
      <c r="A1997">
        <v>1190224</v>
      </c>
      <c r="B1997">
        <v>120433</v>
      </c>
      <c r="C1997" s="3">
        <f t="shared" si="31"/>
        <v>0.50315972222222227</v>
      </c>
      <c r="D1997" t="s">
        <v>10</v>
      </c>
      <c r="E1997" t="s">
        <v>11</v>
      </c>
      <c r="F1997" t="s">
        <v>12</v>
      </c>
      <c r="G1997" t="s">
        <v>13</v>
      </c>
      <c r="H1997" t="s">
        <v>14</v>
      </c>
      <c r="I1997" t="s">
        <v>2693</v>
      </c>
      <c r="J1997" t="s">
        <v>2694</v>
      </c>
      <c r="K1997" t="s">
        <v>2714</v>
      </c>
    </row>
    <row r="1998" spans="1:11" x14ac:dyDescent="0.25">
      <c r="A1998">
        <v>1190224</v>
      </c>
      <c r="B1998">
        <v>120455</v>
      </c>
      <c r="C1998" s="3">
        <f t="shared" si="31"/>
        <v>0.50341435185185179</v>
      </c>
      <c r="D1998" t="s">
        <v>10</v>
      </c>
      <c r="E1998" t="s">
        <v>11</v>
      </c>
      <c r="F1998" t="s">
        <v>12</v>
      </c>
      <c r="G1998" t="s">
        <v>13</v>
      </c>
      <c r="H1998" t="s">
        <v>14</v>
      </c>
      <c r="I1998" t="s">
        <v>2696</v>
      </c>
      <c r="J1998" t="s">
        <v>2697</v>
      </c>
      <c r="K1998" t="s">
        <v>2715</v>
      </c>
    </row>
    <row r="1999" spans="1:11" x14ac:dyDescent="0.25">
      <c r="A1999">
        <v>1190224</v>
      </c>
      <c r="B1999">
        <v>121415</v>
      </c>
      <c r="C1999" s="3">
        <f t="shared" si="31"/>
        <v>0.50989583333333333</v>
      </c>
      <c r="D1999" t="s">
        <v>18</v>
      </c>
      <c r="E1999" t="s">
        <v>19</v>
      </c>
      <c r="F1999" t="s">
        <v>31</v>
      </c>
      <c r="G1999" t="s">
        <v>32</v>
      </c>
      <c r="H1999" t="s">
        <v>33</v>
      </c>
      <c r="I1999" t="s">
        <v>2716</v>
      </c>
      <c r="J1999" t="s">
        <v>2717</v>
      </c>
      <c r="K1999" t="s">
        <v>2718</v>
      </c>
    </row>
    <row r="2000" spans="1:11" x14ac:dyDescent="0.25">
      <c r="A2000">
        <v>1190224</v>
      </c>
      <c r="B2000">
        <v>122015</v>
      </c>
      <c r="C2000" s="3">
        <f t="shared" si="31"/>
        <v>0.51406249999999998</v>
      </c>
      <c r="D2000" t="s">
        <v>18</v>
      </c>
      <c r="E2000" t="s">
        <v>19</v>
      </c>
      <c r="F2000" t="s">
        <v>31</v>
      </c>
      <c r="G2000" t="s">
        <v>32</v>
      </c>
      <c r="H2000" t="s">
        <v>33</v>
      </c>
      <c r="I2000" t="s">
        <v>65</v>
      </c>
      <c r="J2000" t="s">
        <v>66</v>
      </c>
      <c r="K2000" t="s">
        <v>2719</v>
      </c>
    </row>
    <row r="2001" spans="1:11" x14ac:dyDescent="0.25">
      <c r="A2001">
        <v>1190224</v>
      </c>
      <c r="B2001">
        <v>122020</v>
      </c>
      <c r="C2001" s="3">
        <f t="shared" si="31"/>
        <v>0.51412037037037039</v>
      </c>
      <c r="D2001" t="s">
        <v>18</v>
      </c>
      <c r="E2001" t="s">
        <v>19</v>
      </c>
      <c r="F2001" t="s">
        <v>31</v>
      </c>
      <c r="G2001" t="s">
        <v>32</v>
      </c>
      <c r="H2001" t="s">
        <v>33</v>
      </c>
      <c r="I2001" t="s">
        <v>315</v>
      </c>
      <c r="J2001" t="s">
        <v>316</v>
      </c>
      <c r="K2001" t="s">
        <v>2720</v>
      </c>
    </row>
    <row r="2002" spans="1:11" x14ac:dyDescent="0.25">
      <c r="A2002">
        <v>1190224</v>
      </c>
      <c r="B2002">
        <v>122026</v>
      </c>
      <c r="C2002" s="3">
        <f t="shared" si="31"/>
        <v>0.51418981481481485</v>
      </c>
      <c r="D2002" t="s">
        <v>18</v>
      </c>
      <c r="E2002" t="s">
        <v>19</v>
      </c>
      <c r="F2002" t="s">
        <v>31</v>
      </c>
      <c r="G2002" t="s">
        <v>32</v>
      </c>
      <c r="H2002" t="s">
        <v>33</v>
      </c>
      <c r="I2002" t="s">
        <v>315</v>
      </c>
      <c r="J2002" t="s">
        <v>316</v>
      </c>
      <c r="K2002" t="s">
        <v>2721</v>
      </c>
    </row>
    <row r="2003" spans="1:11" x14ac:dyDescent="0.25">
      <c r="A2003">
        <v>1190224</v>
      </c>
      <c r="B2003">
        <v>122031</v>
      </c>
      <c r="C2003" s="3">
        <f t="shared" si="31"/>
        <v>0.51424768518518515</v>
      </c>
      <c r="D2003" t="s">
        <v>10</v>
      </c>
      <c r="E2003" t="s">
        <v>11</v>
      </c>
      <c r="F2003" t="s">
        <v>12</v>
      </c>
      <c r="G2003" t="s">
        <v>13</v>
      </c>
      <c r="H2003" t="s">
        <v>14</v>
      </c>
      <c r="I2003" t="s">
        <v>674</v>
      </c>
      <c r="J2003" t="s">
        <v>675</v>
      </c>
      <c r="K2003" t="s">
        <v>2722</v>
      </c>
    </row>
    <row r="2004" spans="1:11" x14ac:dyDescent="0.25">
      <c r="A2004">
        <v>1190224</v>
      </c>
      <c r="B2004">
        <v>122400</v>
      </c>
      <c r="C2004" s="3">
        <f t="shared" si="31"/>
        <v>0.51666666666666672</v>
      </c>
      <c r="D2004" t="s">
        <v>18</v>
      </c>
      <c r="E2004" t="s">
        <v>19</v>
      </c>
      <c r="F2004" t="s">
        <v>31</v>
      </c>
      <c r="G2004" t="s">
        <v>32</v>
      </c>
      <c r="H2004" t="s">
        <v>33</v>
      </c>
      <c r="I2004" t="s">
        <v>2723</v>
      </c>
      <c r="J2004" t="s">
        <v>2724</v>
      </c>
      <c r="K2004" t="s">
        <v>2725</v>
      </c>
    </row>
    <row r="2005" spans="1:11" x14ac:dyDescent="0.25">
      <c r="A2005">
        <v>1190224</v>
      </c>
      <c r="B2005">
        <v>122746</v>
      </c>
      <c r="C2005" s="3">
        <f t="shared" si="31"/>
        <v>0.51928240740740739</v>
      </c>
      <c r="D2005" t="s">
        <v>18</v>
      </c>
      <c r="E2005" t="s">
        <v>19</v>
      </c>
      <c r="F2005" t="s">
        <v>31</v>
      </c>
      <c r="G2005" t="s">
        <v>32</v>
      </c>
      <c r="H2005" t="s">
        <v>33</v>
      </c>
      <c r="I2005" t="s">
        <v>91</v>
      </c>
      <c r="J2005" t="s">
        <v>92</v>
      </c>
      <c r="K2005" t="s">
        <v>2726</v>
      </c>
    </row>
    <row r="2006" spans="1:11" x14ac:dyDescent="0.25">
      <c r="A2006">
        <v>1190224</v>
      </c>
      <c r="B2006">
        <v>122912</v>
      </c>
      <c r="C2006" s="3">
        <f t="shared" si="31"/>
        <v>0.52027777777777773</v>
      </c>
      <c r="D2006" t="s">
        <v>270</v>
      </c>
      <c r="E2006" t="s">
        <v>271</v>
      </c>
      <c r="F2006" t="s">
        <v>950</v>
      </c>
      <c r="G2006" t="s">
        <v>951</v>
      </c>
      <c r="H2006" t="s">
        <v>952</v>
      </c>
      <c r="I2006" t="s">
        <v>2690</v>
      </c>
      <c r="J2006" t="s">
        <v>2727</v>
      </c>
      <c r="K2006" t="s">
        <v>2728</v>
      </c>
    </row>
    <row r="2007" spans="1:11" x14ac:dyDescent="0.25">
      <c r="A2007">
        <v>1190224</v>
      </c>
      <c r="B2007">
        <v>122939</v>
      </c>
      <c r="C2007" s="3">
        <f t="shared" si="31"/>
        <v>0.52059027777777778</v>
      </c>
      <c r="D2007" t="s">
        <v>270</v>
      </c>
      <c r="E2007" t="s">
        <v>271</v>
      </c>
      <c r="F2007" t="s">
        <v>768</v>
      </c>
      <c r="G2007" t="s">
        <v>769</v>
      </c>
      <c r="H2007" t="s">
        <v>770</v>
      </c>
      <c r="I2007" t="s">
        <v>2690</v>
      </c>
      <c r="J2007" t="s">
        <v>24</v>
      </c>
      <c r="K2007" t="s">
        <v>2728</v>
      </c>
    </row>
    <row r="2008" spans="1:11" x14ac:dyDescent="0.25">
      <c r="A2008">
        <v>1190224</v>
      </c>
      <c r="B2008">
        <v>123136</v>
      </c>
      <c r="C2008" s="3">
        <f t="shared" si="31"/>
        <v>0.52194444444444443</v>
      </c>
      <c r="D2008" t="s">
        <v>270</v>
      </c>
      <c r="E2008" t="s">
        <v>271</v>
      </c>
      <c r="F2008" t="s">
        <v>950</v>
      </c>
      <c r="G2008" t="s">
        <v>951</v>
      </c>
      <c r="H2008" t="s">
        <v>952</v>
      </c>
      <c r="I2008" t="s">
        <v>2690</v>
      </c>
      <c r="J2008" t="s">
        <v>2727</v>
      </c>
      <c r="K2008" t="s">
        <v>2729</v>
      </c>
    </row>
    <row r="2009" spans="1:11" x14ac:dyDescent="0.25">
      <c r="A2009">
        <v>1190224</v>
      </c>
      <c r="B2009">
        <v>123237</v>
      </c>
      <c r="C2009" s="3">
        <f t="shared" si="31"/>
        <v>0.52265046296296302</v>
      </c>
      <c r="D2009" t="s">
        <v>270</v>
      </c>
      <c r="E2009" t="s">
        <v>271</v>
      </c>
      <c r="F2009" t="s">
        <v>768</v>
      </c>
      <c r="G2009" t="s">
        <v>769</v>
      </c>
      <c r="H2009" t="s">
        <v>770</v>
      </c>
      <c r="I2009" t="s">
        <v>2690</v>
      </c>
      <c r="J2009" t="s">
        <v>24</v>
      </c>
      <c r="K2009" t="s">
        <v>2729</v>
      </c>
    </row>
    <row r="2010" spans="1:11" x14ac:dyDescent="0.25">
      <c r="A2010">
        <v>1190224</v>
      </c>
      <c r="B2010">
        <v>123518</v>
      </c>
      <c r="C2010" s="3">
        <f t="shared" si="31"/>
        <v>0.52451388888888884</v>
      </c>
      <c r="D2010" t="s">
        <v>210</v>
      </c>
      <c r="E2010" t="s">
        <v>211</v>
      </c>
      <c r="F2010" t="s">
        <v>198</v>
      </c>
      <c r="G2010" t="s">
        <v>199</v>
      </c>
      <c r="H2010" t="s">
        <v>200</v>
      </c>
      <c r="I2010" t="s">
        <v>634</v>
      </c>
      <c r="J2010" t="s">
        <v>635</v>
      </c>
      <c r="K2010" t="s">
        <v>214</v>
      </c>
    </row>
    <row r="2011" spans="1:11" x14ac:dyDescent="0.25">
      <c r="A2011">
        <v>1190224</v>
      </c>
      <c r="B2011">
        <v>123609</v>
      </c>
      <c r="C2011" s="3">
        <f t="shared" si="31"/>
        <v>0.52510416666666659</v>
      </c>
      <c r="D2011" t="s">
        <v>18</v>
      </c>
      <c r="E2011" t="s">
        <v>19</v>
      </c>
      <c r="F2011" t="s">
        <v>31</v>
      </c>
      <c r="G2011" t="s">
        <v>32</v>
      </c>
      <c r="H2011" t="s">
        <v>33</v>
      </c>
      <c r="I2011" t="s">
        <v>552</v>
      </c>
      <c r="J2011" t="s">
        <v>553</v>
      </c>
      <c r="K2011" t="s">
        <v>2730</v>
      </c>
    </row>
    <row r="2012" spans="1:11" x14ac:dyDescent="0.25">
      <c r="A2012">
        <v>1190224</v>
      </c>
      <c r="B2012">
        <v>123621</v>
      </c>
      <c r="C2012" s="3">
        <f t="shared" si="31"/>
        <v>0.5252430555555555</v>
      </c>
      <c r="D2012" t="s">
        <v>210</v>
      </c>
      <c r="E2012" t="s">
        <v>211</v>
      </c>
      <c r="F2012" t="s">
        <v>198</v>
      </c>
      <c r="G2012" t="s">
        <v>199</v>
      </c>
      <c r="H2012" t="s">
        <v>200</v>
      </c>
      <c r="I2012" t="s">
        <v>1635</v>
      </c>
      <c r="J2012" t="s">
        <v>1636</v>
      </c>
      <c r="K2012" t="s">
        <v>216</v>
      </c>
    </row>
    <row r="2013" spans="1:11" x14ac:dyDescent="0.25">
      <c r="A2013">
        <v>1190224</v>
      </c>
      <c r="B2013">
        <v>123805</v>
      </c>
      <c r="C2013" s="3">
        <f t="shared" si="31"/>
        <v>0.52644675925925932</v>
      </c>
      <c r="D2013" t="s">
        <v>18</v>
      </c>
      <c r="E2013" t="s">
        <v>19</v>
      </c>
      <c r="F2013" t="s">
        <v>400</v>
      </c>
      <c r="G2013" t="s">
        <v>401</v>
      </c>
      <c r="H2013" t="s">
        <v>402</v>
      </c>
      <c r="I2013" t="s">
        <v>1444</v>
      </c>
      <c r="J2013" t="s">
        <v>1445</v>
      </c>
      <c r="K2013" t="s">
        <v>24</v>
      </c>
    </row>
    <row r="2014" spans="1:11" x14ac:dyDescent="0.25">
      <c r="A2014">
        <v>1190224</v>
      </c>
      <c r="B2014">
        <v>124300</v>
      </c>
      <c r="C2014" s="3">
        <f t="shared" si="31"/>
        <v>0.52986111111111112</v>
      </c>
      <c r="D2014" t="s">
        <v>10</v>
      </c>
      <c r="E2014" t="s">
        <v>11</v>
      </c>
      <c r="F2014" t="s">
        <v>405</v>
      </c>
      <c r="G2014" t="s">
        <v>406</v>
      </c>
      <c r="H2014" t="s">
        <v>407</v>
      </c>
      <c r="I2014" t="s">
        <v>1444</v>
      </c>
      <c r="J2014" t="s">
        <v>1445</v>
      </c>
      <c r="K2014" t="s">
        <v>24</v>
      </c>
    </row>
    <row r="2015" spans="1:11" x14ac:dyDescent="0.25">
      <c r="A2015">
        <v>1190224</v>
      </c>
      <c r="B2015">
        <v>125415</v>
      </c>
      <c r="C2015" s="3">
        <f t="shared" si="31"/>
        <v>0.53767361111111112</v>
      </c>
      <c r="D2015" t="s">
        <v>10</v>
      </c>
      <c r="E2015" t="s">
        <v>11</v>
      </c>
      <c r="F2015" t="s">
        <v>12</v>
      </c>
      <c r="G2015" t="s">
        <v>13</v>
      </c>
      <c r="H2015" t="s">
        <v>14</v>
      </c>
      <c r="I2015" t="s">
        <v>2731</v>
      </c>
      <c r="J2015" t="s">
        <v>2732</v>
      </c>
      <c r="K2015" t="s">
        <v>2733</v>
      </c>
    </row>
    <row r="2016" spans="1:11" x14ac:dyDescent="0.25">
      <c r="A2016">
        <v>1190224</v>
      </c>
      <c r="B2016">
        <v>125449</v>
      </c>
      <c r="C2016" s="3">
        <f t="shared" si="31"/>
        <v>0.53806712962962966</v>
      </c>
      <c r="D2016" t="s">
        <v>10</v>
      </c>
      <c r="E2016" t="s">
        <v>11</v>
      </c>
      <c r="F2016" t="s">
        <v>12</v>
      </c>
      <c r="G2016" t="s">
        <v>13</v>
      </c>
      <c r="H2016" t="s">
        <v>14</v>
      </c>
      <c r="I2016" t="s">
        <v>559</v>
      </c>
      <c r="J2016" t="s">
        <v>560</v>
      </c>
      <c r="K2016" t="s">
        <v>2734</v>
      </c>
    </row>
    <row r="2017" spans="1:11" x14ac:dyDescent="0.25">
      <c r="A2017">
        <v>1190224</v>
      </c>
      <c r="B2017">
        <v>125529</v>
      </c>
      <c r="C2017" s="3">
        <f t="shared" si="31"/>
        <v>0.53853009259259255</v>
      </c>
      <c r="D2017" t="s">
        <v>10</v>
      </c>
      <c r="E2017" t="s">
        <v>11</v>
      </c>
      <c r="F2017" t="s">
        <v>12</v>
      </c>
      <c r="G2017" t="s">
        <v>13</v>
      </c>
      <c r="H2017" t="s">
        <v>14</v>
      </c>
      <c r="I2017" t="s">
        <v>1444</v>
      </c>
      <c r="J2017" t="s">
        <v>1445</v>
      </c>
      <c r="K2017" t="s">
        <v>2735</v>
      </c>
    </row>
    <row r="2018" spans="1:11" x14ac:dyDescent="0.25">
      <c r="A2018">
        <v>1190224</v>
      </c>
      <c r="B2018">
        <v>130108</v>
      </c>
      <c r="C2018" s="3">
        <f t="shared" si="31"/>
        <v>0.54245370370370372</v>
      </c>
      <c r="D2018" t="s">
        <v>10</v>
      </c>
      <c r="E2018" t="s">
        <v>11</v>
      </c>
      <c r="F2018" t="s">
        <v>12</v>
      </c>
      <c r="G2018" t="s">
        <v>13</v>
      </c>
      <c r="H2018" t="s">
        <v>14</v>
      </c>
      <c r="I2018" t="s">
        <v>2736</v>
      </c>
      <c r="J2018" t="s">
        <v>2737</v>
      </c>
      <c r="K2018" t="s">
        <v>2738</v>
      </c>
    </row>
    <row r="2019" spans="1:11" x14ac:dyDescent="0.25">
      <c r="A2019">
        <v>1190224</v>
      </c>
      <c r="B2019">
        <v>130550</v>
      </c>
      <c r="C2019" s="3">
        <f t="shared" si="31"/>
        <v>0.54571759259259256</v>
      </c>
      <c r="D2019" t="s">
        <v>18</v>
      </c>
      <c r="E2019" t="s">
        <v>19</v>
      </c>
      <c r="F2019" t="s">
        <v>31</v>
      </c>
      <c r="G2019" t="s">
        <v>32</v>
      </c>
      <c r="H2019" t="s">
        <v>33</v>
      </c>
      <c r="I2019" t="s">
        <v>37</v>
      </c>
      <c r="J2019" t="s">
        <v>38</v>
      </c>
      <c r="K2019" t="s">
        <v>2739</v>
      </c>
    </row>
    <row r="2020" spans="1:11" x14ac:dyDescent="0.25">
      <c r="A2020">
        <v>1190224</v>
      </c>
      <c r="B2020">
        <v>130555</v>
      </c>
      <c r="C2020" s="3">
        <f t="shared" si="31"/>
        <v>0.54577546296296298</v>
      </c>
      <c r="D2020" t="s">
        <v>18</v>
      </c>
      <c r="E2020" t="s">
        <v>19</v>
      </c>
      <c r="F2020" t="s">
        <v>31</v>
      </c>
      <c r="G2020" t="s">
        <v>32</v>
      </c>
      <c r="H2020" t="s">
        <v>33</v>
      </c>
      <c r="I2020" t="s">
        <v>2740</v>
      </c>
      <c r="J2020" t="s">
        <v>2741</v>
      </c>
      <c r="K2020" t="s">
        <v>2742</v>
      </c>
    </row>
    <row r="2021" spans="1:11" x14ac:dyDescent="0.25">
      <c r="A2021">
        <v>1190224</v>
      </c>
      <c r="B2021">
        <v>130601</v>
      </c>
      <c r="C2021" s="3">
        <f t="shared" si="31"/>
        <v>0.54584490740740743</v>
      </c>
      <c r="D2021" t="s">
        <v>18</v>
      </c>
      <c r="E2021" t="s">
        <v>19</v>
      </c>
      <c r="F2021" t="s">
        <v>31</v>
      </c>
      <c r="G2021" t="s">
        <v>32</v>
      </c>
      <c r="H2021" t="s">
        <v>33</v>
      </c>
      <c r="I2021" t="s">
        <v>524</v>
      </c>
      <c r="J2021" t="s">
        <v>525</v>
      </c>
      <c r="K2021" t="s">
        <v>2743</v>
      </c>
    </row>
    <row r="2022" spans="1:11" x14ac:dyDescent="0.25">
      <c r="A2022">
        <v>1190224</v>
      </c>
      <c r="B2022">
        <v>130610</v>
      </c>
      <c r="C2022" s="3">
        <f t="shared" si="31"/>
        <v>0.54594907407407411</v>
      </c>
      <c r="D2022" t="s">
        <v>10</v>
      </c>
      <c r="E2022" t="s">
        <v>11</v>
      </c>
      <c r="F2022" t="s">
        <v>12</v>
      </c>
      <c r="G2022" t="s">
        <v>13</v>
      </c>
      <c r="H2022" t="s">
        <v>14</v>
      </c>
      <c r="I2022" t="s">
        <v>583</v>
      </c>
      <c r="J2022" t="s">
        <v>584</v>
      </c>
      <c r="K2022" t="s">
        <v>2744</v>
      </c>
    </row>
    <row r="2023" spans="1:11" x14ac:dyDescent="0.25">
      <c r="A2023">
        <v>1190224</v>
      </c>
      <c r="B2023">
        <v>130905</v>
      </c>
      <c r="C2023" s="3">
        <f t="shared" si="31"/>
        <v>0.54797453703703702</v>
      </c>
      <c r="D2023" t="s">
        <v>18</v>
      </c>
      <c r="E2023" t="s">
        <v>19</v>
      </c>
      <c r="F2023" t="s">
        <v>31</v>
      </c>
      <c r="G2023" t="s">
        <v>32</v>
      </c>
      <c r="H2023" t="s">
        <v>33</v>
      </c>
      <c r="I2023" t="s">
        <v>1651</v>
      </c>
      <c r="J2023" t="s">
        <v>1652</v>
      </c>
      <c r="K2023" t="s">
        <v>2745</v>
      </c>
    </row>
    <row r="2024" spans="1:11" x14ac:dyDescent="0.25">
      <c r="A2024">
        <v>1190224</v>
      </c>
      <c r="B2024">
        <v>131001</v>
      </c>
      <c r="C2024" s="3">
        <f t="shared" si="31"/>
        <v>0.5486226851851852</v>
      </c>
      <c r="D2024" t="s">
        <v>10</v>
      </c>
      <c r="E2024" t="s">
        <v>11</v>
      </c>
      <c r="F2024" t="s">
        <v>12</v>
      </c>
      <c r="G2024" t="s">
        <v>13</v>
      </c>
      <c r="H2024" t="s">
        <v>14</v>
      </c>
      <c r="I2024" t="s">
        <v>167</v>
      </c>
      <c r="J2024" t="s">
        <v>168</v>
      </c>
      <c r="K2024" t="s">
        <v>2746</v>
      </c>
    </row>
    <row r="2025" spans="1:11" x14ac:dyDescent="0.25">
      <c r="A2025">
        <v>1190224</v>
      </c>
      <c r="B2025">
        <v>131436</v>
      </c>
      <c r="C2025" s="3">
        <f t="shared" si="31"/>
        <v>0.55180555555555555</v>
      </c>
      <c r="D2025" t="s">
        <v>10</v>
      </c>
      <c r="E2025" t="s">
        <v>11</v>
      </c>
      <c r="F2025" t="s">
        <v>12</v>
      </c>
      <c r="G2025" t="s">
        <v>13</v>
      </c>
      <c r="H2025" t="s">
        <v>14</v>
      </c>
      <c r="I2025" t="s">
        <v>775</v>
      </c>
      <c r="J2025" t="s">
        <v>776</v>
      </c>
      <c r="K2025" t="s">
        <v>2747</v>
      </c>
    </row>
    <row r="2026" spans="1:11" x14ac:dyDescent="0.25">
      <c r="A2026">
        <v>1190224</v>
      </c>
      <c r="B2026">
        <v>133612</v>
      </c>
      <c r="C2026" s="3">
        <f t="shared" si="31"/>
        <v>0.56680555555555556</v>
      </c>
      <c r="D2026" t="s">
        <v>10</v>
      </c>
      <c r="E2026" t="s">
        <v>11</v>
      </c>
      <c r="F2026" t="s">
        <v>12</v>
      </c>
      <c r="G2026" t="s">
        <v>13</v>
      </c>
      <c r="H2026" t="s">
        <v>14</v>
      </c>
      <c r="I2026" t="s">
        <v>1835</v>
      </c>
      <c r="J2026" t="s">
        <v>1836</v>
      </c>
      <c r="K2026" t="s">
        <v>2748</v>
      </c>
    </row>
    <row r="2027" spans="1:11" x14ac:dyDescent="0.25">
      <c r="A2027">
        <v>1190224</v>
      </c>
      <c r="B2027">
        <v>133942</v>
      </c>
      <c r="C2027" s="3">
        <f t="shared" si="31"/>
        <v>0.56923611111111116</v>
      </c>
      <c r="D2027" t="s">
        <v>18</v>
      </c>
      <c r="E2027" t="s">
        <v>19</v>
      </c>
      <c r="F2027" t="s">
        <v>31</v>
      </c>
      <c r="G2027" t="s">
        <v>32</v>
      </c>
      <c r="H2027" t="s">
        <v>33</v>
      </c>
      <c r="I2027" t="s">
        <v>2749</v>
      </c>
      <c r="J2027" t="s">
        <v>2750</v>
      </c>
      <c r="K2027" t="s">
        <v>2751</v>
      </c>
    </row>
    <row r="2028" spans="1:11" x14ac:dyDescent="0.25">
      <c r="A2028">
        <v>1190224</v>
      </c>
      <c r="B2028">
        <v>133948</v>
      </c>
      <c r="C2028" s="3">
        <f t="shared" si="31"/>
        <v>0.56930555555555562</v>
      </c>
      <c r="D2028" t="s">
        <v>18</v>
      </c>
      <c r="E2028" t="s">
        <v>19</v>
      </c>
      <c r="F2028" t="s">
        <v>31</v>
      </c>
      <c r="G2028" t="s">
        <v>32</v>
      </c>
      <c r="H2028" t="s">
        <v>33</v>
      </c>
      <c r="I2028" t="s">
        <v>552</v>
      </c>
      <c r="J2028" t="s">
        <v>553</v>
      </c>
      <c r="K2028" t="s">
        <v>2752</v>
      </c>
    </row>
    <row r="2029" spans="1:11" x14ac:dyDescent="0.25">
      <c r="A2029">
        <v>1190224</v>
      </c>
      <c r="B2029">
        <v>133953</v>
      </c>
      <c r="C2029" s="3">
        <f t="shared" si="31"/>
        <v>0.56936342592592593</v>
      </c>
      <c r="D2029" t="s">
        <v>18</v>
      </c>
      <c r="E2029" t="s">
        <v>19</v>
      </c>
      <c r="F2029" t="s">
        <v>31</v>
      </c>
      <c r="G2029" t="s">
        <v>32</v>
      </c>
      <c r="H2029" t="s">
        <v>33</v>
      </c>
      <c r="I2029" t="s">
        <v>2753</v>
      </c>
      <c r="J2029" t="s">
        <v>2754</v>
      </c>
      <c r="K2029" t="s">
        <v>2755</v>
      </c>
    </row>
    <row r="2030" spans="1:11" x14ac:dyDescent="0.25">
      <c r="A2030">
        <v>1190224</v>
      </c>
      <c r="B2030">
        <v>133958</v>
      </c>
      <c r="C2030" s="3">
        <f t="shared" si="31"/>
        <v>0.56942129629629623</v>
      </c>
      <c r="D2030" t="s">
        <v>18</v>
      </c>
      <c r="E2030" t="s">
        <v>19</v>
      </c>
      <c r="F2030" t="s">
        <v>31</v>
      </c>
      <c r="G2030" t="s">
        <v>32</v>
      </c>
      <c r="H2030" t="s">
        <v>33</v>
      </c>
      <c r="I2030" t="s">
        <v>552</v>
      </c>
      <c r="J2030" t="s">
        <v>553</v>
      </c>
      <c r="K2030" t="s">
        <v>2756</v>
      </c>
    </row>
    <row r="2031" spans="1:11" x14ac:dyDescent="0.25">
      <c r="A2031">
        <v>1190224</v>
      </c>
      <c r="B2031">
        <v>134055</v>
      </c>
      <c r="C2031" s="3">
        <f t="shared" si="31"/>
        <v>0.57008101851851845</v>
      </c>
      <c r="D2031" t="s">
        <v>10</v>
      </c>
      <c r="E2031" t="s">
        <v>11</v>
      </c>
      <c r="F2031" t="s">
        <v>12</v>
      </c>
      <c r="G2031" t="s">
        <v>13</v>
      </c>
      <c r="H2031" t="s">
        <v>14</v>
      </c>
      <c r="I2031" t="s">
        <v>758</v>
      </c>
      <c r="J2031" t="s">
        <v>759</v>
      </c>
      <c r="K2031" t="s">
        <v>2757</v>
      </c>
    </row>
    <row r="2032" spans="1:11" x14ac:dyDescent="0.25">
      <c r="A2032">
        <v>1190224</v>
      </c>
      <c r="B2032">
        <v>134337</v>
      </c>
      <c r="C2032" s="3">
        <f t="shared" si="31"/>
        <v>0.57195601851851852</v>
      </c>
      <c r="D2032" t="s">
        <v>270</v>
      </c>
      <c r="E2032" t="s">
        <v>271</v>
      </c>
      <c r="F2032" t="s">
        <v>217</v>
      </c>
      <c r="G2032" t="s">
        <v>218</v>
      </c>
      <c r="H2032" t="s">
        <v>219</v>
      </c>
      <c r="I2032" t="s">
        <v>2758</v>
      </c>
      <c r="J2032" t="s">
        <v>24</v>
      </c>
      <c r="K2032" t="s">
        <v>24</v>
      </c>
    </row>
    <row r="2033" spans="1:11" x14ac:dyDescent="0.25">
      <c r="A2033">
        <v>1190224</v>
      </c>
      <c r="B2033">
        <v>134412</v>
      </c>
      <c r="C2033" s="3">
        <f t="shared" si="31"/>
        <v>0.5723611111111111</v>
      </c>
      <c r="D2033" t="s">
        <v>18</v>
      </c>
      <c r="E2033" t="s">
        <v>19</v>
      </c>
      <c r="F2033" t="s">
        <v>31</v>
      </c>
      <c r="G2033" t="s">
        <v>32</v>
      </c>
      <c r="H2033" t="s">
        <v>33</v>
      </c>
      <c r="I2033" t="s">
        <v>131</v>
      </c>
      <c r="J2033" t="s">
        <v>132</v>
      </c>
      <c r="K2033" t="s">
        <v>2759</v>
      </c>
    </row>
    <row r="2034" spans="1:11" x14ac:dyDescent="0.25">
      <c r="A2034">
        <v>1190224</v>
      </c>
      <c r="B2034">
        <v>134744</v>
      </c>
      <c r="C2034" s="3">
        <f t="shared" si="31"/>
        <v>0.57481481481481478</v>
      </c>
      <c r="D2034" t="s">
        <v>18</v>
      </c>
      <c r="E2034" t="s">
        <v>19</v>
      </c>
      <c r="F2034" t="s">
        <v>31</v>
      </c>
      <c r="G2034" t="s">
        <v>32</v>
      </c>
      <c r="H2034" t="s">
        <v>33</v>
      </c>
      <c r="I2034" t="s">
        <v>2760</v>
      </c>
      <c r="J2034" t="s">
        <v>2761</v>
      </c>
      <c r="K2034" t="s">
        <v>2762</v>
      </c>
    </row>
    <row r="2035" spans="1:11" x14ac:dyDescent="0.25">
      <c r="A2035">
        <v>1190224</v>
      </c>
      <c r="B2035">
        <v>134954</v>
      </c>
      <c r="C2035" s="3">
        <f t="shared" si="31"/>
        <v>0.5763194444444445</v>
      </c>
      <c r="D2035" t="s">
        <v>10</v>
      </c>
      <c r="E2035" t="s">
        <v>11</v>
      </c>
      <c r="F2035" t="s">
        <v>12</v>
      </c>
      <c r="G2035" t="s">
        <v>13</v>
      </c>
      <c r="H2035" t="s">
        <v>14</v>
      </c>
      <c r="I2035" t="s">
        <v>909</v>
      </c>
      <c r="J2035" t="s">
        <v>910</v>
      </c>
      <c r="K2035" t="s">
        <v>2763</v>
      </c>
    </row>
    <row r="2036" spans="1:11" x14ac:dyDescent="0.25">
      <c r="A2036">
        <v>1190224</v>
      </c>
      <c r="B2036">
        <v>140235</v>
      </c>
      <c r="C2036" s="3">
        <f t="shared" si="31"/>
        <v>0.58512731481481484</v>
      </c>
      <c r="D2036" t="s">
        <v>10</v>
      </c>
      <c r="E2036" t="s">
        <v>11</v>
      </c>
      <c r="F2036" t="s">
        <v>12</v>
      </c>
      <c r="G2036" t="s">
        <v>13</v>
      </c>
      <c r="H2036" t="s">
        <v>14</v>
      </c>
      <c r="I2036" t="s">
        <v>1344</v>
      </c>
      <c r="J2036" t="s">
        <v>1345</v>
      </c>
      <c r="K2036" t="s">
        <v>2764</v>
      </c>
    </row>
    <row r="2037" spans="1:11" x14ac:dyDescent="0.25">
      <c r="A2037">
        <v>1190224</v>
      </c>
      <c r="B2037">
        <v>140514</v>
      </c>
      <c r="C2037" s="3">
        <f t="shared" si="31"/>
        <v>0.58696759259259257</v>
      </c>
      <c r="D2037" t="s">
        <v>10</v>
      </c>
      <c r="E2037" t="s">
        <v>11</v>
      </c>
      <c r="F2037" t="s">
        <v>1965</v>
      </c>
      <c r="G2037" t="s">
        <v>1962</v>
      </c>
      <c r="H2037" t="s">
        <v>1963</v>
      </c>
      <c r="I2037" t="s">
        <v>1944</v>
      </c>
      <c r="J2037" t="s">
        <v>24</v>
      </c>
      <c r="K2037" t="s">
        <v>24</v>
      </c>
    </row>
    <row r="2038" spans="1:11" x14ac:dyDescent="0.25">
      <c r="A2038">
        <v>1190224</v>
      </c>
      <c r="B2038">
        <v>140701</v>
      </c>
      <c r="C2038" s="3">
        <f t="shared" si="31"/>
        <v>0.5882060185185185</v>
      </c>
      <c r="D2038" t="s">
        <v>18</v>
      </c>
      <c r="E2038" t="s">
        <v>19</v>
      </c>
      <c r="F2038" t="s">
        <v>31</v>
      </c>
      <c r="G2038" t="s">
        <v>32</v>
      </c>
      <c r="H2038" t="s">
        <v>33</v>
      </c>
      <c r="I2038" t="s">
        <v>2765</v>
      </c>
      <c r="J2038" t="s">
        <v>2766</v>
      </c>
      <c r="K2038" t="s">
        <v>2767</v>
      </c>
    </row>
    <row r="2039" spans="1:11" x14ac:dyDescent="0.25">
      <c r="A2039">
        <v>1190224</v>
      </c>
      <c r="B2039">
        <v>140706</v>
      </c>
      <c r="C2039" s="3">
        <f t="shared" si="31"/>
        <v>0.58826388888888892</v>
      </c>
      <c r="D2039" t="s">
        <v>18</v>
      </c>
      <c r="E2039" t="s">
        <v>19</v>
      </c>
      <c r="F2039" t="s">
        <v>31</v>
      </c>
      <c r="G2039" t="s">
        <v>32</v>
      </c>
      <c r="H2039" t="s">
        <v>33</v>
      </c>
      <c r="I2039" t="s">
        <v>2768</v>
      </c>
      <c r="J2039" t="s">
        <v>2769</v>
      </c>
      <c r="K2039" t="s">
        <v>2770</v>
      </c>
    </row>
    <row r="2040" spans="1:11" x14ac:dyDescent="0.25">
      <c r="A2040">
        <v>1190224</v>
      </c>
      <c r="B2040">
        <v>141910</v>
      </c>
      <c r="C2040" s="3">
        <f t="shared" si="31"/>
        <v>0.59664351851851849</v>
      </c>
      <c r="D2040" t="s">
        <v>18</v>
      </c>
      <c r="E2040" t="s">
        <v>19</v>
      </c>
      <c r="F2040" t="s">
        <v>31</v>
      </c>
      <c r="G2040" t="s">
        <v>32</v>
      </c>
      <c r="H2040" t="s">
        <v>33</v>
      </c>
      <c r="I2040" t="s">
        <v>170</v>
      </c>
      <c r="J2040" t="s">
        <v>171</v>
      </c>
      <c r="K2040" t="s">
        <v>2771</v>
      </c>
    </row>
    <row r="2041" spans="1:11" x14ac:dyDescent="0.25">
      <c r="A2041">
        <v>1190224</v>
      </c>
      <c r="B2041">
        <v>143113</v>
      </c>
      <c r="C2041" s="3">
        <f t="shared" si="31"/>
        <v>0.60501157407407413</v>
      </c>
      <c r="D2041" t="s">
        <v>10</v>
      </c>
      <c r="E2041" t="s">
        <v>11</v>
      </c>
      <c r="F2041" t="s">
        <v>12</v>
      </c>
      <c r="G2041" t="s">
        <v>13</v>
      </c>
      <c r="H2041" t="s">
        <v>14</v>
      </c>
      <c r="I2041" t="s">
        <v>2723</v>
      </c>
      <c r="J2041" t="s">
        <v>2724</v>
      </c>
      <c r="K2041" t="s">
        <v>2772</v>
      </c>
    </row>
    <row r="2042" spans="1:11" x14ac:dyDescent="0.25">
      <c r="A2042">
        <v>1190224</v>
      </c>
      <c r="B2042">
        <v>143418</v>
      </c>
      <c r="C2042" s="3">
        <f t="shared" si="31"/>
        <v>0.60715277777777776</v>
      </c>
      <c r="D2042" t="s">
        <v>270</v>
      </c>
      <c r="E2042" t="s">
        <v>271</v>
      </c>
      <c r="F2042" t="s">
        <v>198</v>
      </c>
      <c r="G2042" t="s">
        <v>199</v>
      </c>
      <c r="H2042" t="s">
        <v>200</v>
      </c>
      <c r="I2042" t="s">
        <v>332</v>
      </c>
      <c r="J2042" t="s">
        <v>333</v>
      </c>
      <c r="K2042" t="s">
        <v>323</v>
      </c>
    </row>
    <row r="2043" spans="1:11" x14ac:dyDescent="0.25">
      <c r="A2043">
        <v>1190224</v>
      </c>
      <c r="B2043">
        <v>143512</v>
      </c>
      <c r="C2043" s="3">
        <f t="shared" si="31"/>
        <v>0.60777777777777775</v>
      </c>
      <c r="D2043" t="s">
        <v>270</v>
      </c>
      <c r="E2043" t="s">
        <v>271</v>
      </c>
      <c r="F2043" t="s">
        <v>198</v>
      </c>
      <c r="G2043" t="s">
        <v>199</v>
      </c>
      <c r="H2043" t="s">
        <v>200</v>
      </c>
      <c r="I2043" t="s">
        <v>1793</v>
      </c>
      <c r="J2043" t="s">
        <v>1794</v>
      </c>
      <c r="K2043" t="s">
        <v>326</v>
      </c>
    </row>
    <row r="2044" spans="1:11" x14ac:dyDescent="0.25">
      <c r="A2044">
        <v>1190224</v>
      </c>
      <c r="B2044">
        <v>143609</v>
      </c>
      <c r="C2044" s="3">
        <f t="shared" si="31"/>
        <v>0.60843749999999996</v>
      </c>
      <c r="D2044" t="s">
        <v>10</v>
      </c>
      <c r="E2044" t="s">
        <v>11</v>
      </c>
      <c r="F2044" t="s">
        <v>12</v>
      </c>
      <c r="G2044" t="s">
        <v>13</v>
      </c>
      <c r="H2044" t="s">
        <v>14</v>
      </c>
      <c r="I2044" t="s">
        <v>1030</v>
      </c>
      <c r="J2044" t="s">
        <v>1031</v>
      </c>
      <c r="K2044" t="s">
        <v>2773</v>
      </c>
    </row>
    <row r="2045" spans="1:11" x14ac:dyDescent="0.25">
      <c r="A2045">
        <v>1190224</v>
      </c>
      <c r="B2045">
        <v>143726</v>
      </c>
      <c r="C2045" s="3">
        <f t="shared" si="31"/>
        <v>0.60932870370370373</v>
      </c>
      <c r="D2045" t="s">
        <v>270</v>
      </c>
      <c r="E2045" t="s">
        <v>271</v>
      </c>
      <c r="F2045" t="s">
        <v>198</v>
      </c>
      <c r="G2045" t="s">
        <v>199</v>
      </c>
      <c r="H2045" t="s">
        <v>200</v>
      </c>
      <c r="I2045" t="s">
        <v>397</v>
      </c>
      <c r="J2045" t="s">
        <v>398</v>
      </c>
      <c r="K2045" t="s">
        <v>334</v>
      </c>
    </row>
    <row r="2046" spans="1:11" x14ac:dyDescent="0.25">
      <c r="A2046">
        <v>1190224</v>
      </c>
      <c r="B2046">
        <v>143909</v>
      </c>
      <c r="C2046" s="3">
        <f t="shared" si="31"/>
        <v>0.61052083333333329</v>
      </c>
      <c r="D2046" t="s">
        <v>270</v>
      </c>
      <c r="E2046" t="s">
        <v>271</v>
      </c>
      <c r="F2046" t="s">
        <v>198</v>
      </c>
      <c r="G2046" t="s">
        <v>199</v>
      </c>
      <c r="H2046" t="s">
        <v>200</v>
      </c>
      <c r="I2046" t="s">
        <v>646</v>
      </c>
      <c r="J2046" t="s">
        <v>647</v>
      </c>
      <c r="K2046" t="s">
        <v>335</v>
      </c>
    </row>
    <row r="2047" spans="1:11" x14ac:dyDescent="0.25">
      <c r="A2047">
        <v>1190224</v>
      </c>
      <c r="B2047">
        <v>144944</v>
      </c>
      <c r="C2047" s="3">
        <f t="shared" si="31"/>
        <v>0.6178703703703704</v>
      </c>
      <c r="D2047" t="s">
        <v>10</v>
      </c>
      <c r="E2047" t="s">
        <v>11</v>
      </c>
      <c r="F2047" t="s">
        <v>12</v>
      </c>
      <c r="G2047" t="s">
        <v>13</v>
      </c>
      <c r="H2047" t="s">
        <v>14</v>
      </c>
      <c r="I2047" t="s">
        <v>153</v>
      </c>
      <c r="J2047" t="s">
        <v>150</v>
      </c>
      <c r="K2047" t="s">
        <v>2774</v>
      </c>
    </row>
    <row r="2048" spans="1:11" x14ac:dyDescent="0.25">
      <c r="A2048">
        <v>1190224</v>
      </c>
      <c r="B2048">
        <v>145012</v>
      </c>
      <c r="C2048" s="3">
        <f t="shared" si="31"/>
        <v>0.61819444444444438</v>
      </c>
      <c r="D2048" t="s">
        <v>10</v>
      </c>
      <c r="E2048" t="s">
        <v>11</v>
      </c>
      <c r="F2048" t="s">
        <v>12</v>
      </c>
      <c r="G2048" t="s">
        <v>13</v>
      </c>
      <c r="H2048" t="s">
        <v>14</v>
      </c>
      <c r="I2048" t="s">
        <v>1793</v>
      </c>
      <c r="J2048" t="s">
        <v>1794</v>
      </c>
      <c r="K2048" t="s">
        <v>2775</v>
      </c>
    </row>
    <row r="2049" spans="1:11" x14ac:dyDescent="0.25">
      <c r="A2049">
        <v>1190224</v>
      </c>
      <c r="B2049">
        <v>150615</v>
      </c>
      <c r="C2049" s="3">
        <f t="shared" si="31"/>
        <v>0.62934027777777779</v>
      </c>
      <c r="D2049" t="s">
        <v>10</v>
      </c>
      <c r="E2049" t="s">
        <v>11</v>
      </c>
      <c r="F2049" t="s">
        <v>12</v>
      </c>
      <c r="G2049" t="s">
        <v>13</v>
      </c>
      <c r="H2049" t="s">
        <v>14</v>
      </c>
      <c r="I2049" t="s">
        <v>155</v>
      </c>
      <c r="J2049" t="s">
        <v>156</v>
      </c>
      <c r="K2049" t="s">
        <v>2776</v>
      </c>
    </row>
    <row r="2050" spans="1:11" x14ac:dyDescent="0.25">
      <c r="A2050">
        <v>1190224</v>
      </c>
      <c r="B2050">
        <v>150708</v>
      </c>
      <c r="C2050" s="3">
        <f t="shared" si="31"/>
        <v>0.62995370370370374</v>
      </c>
      <c r="D2050" t="s">
        <v>10</v>
      </c>
      <c r="E2050" t="s">
        <v>11</v>
      </c>
      <c r="F2050" t="s">
        <v>12</v>
      </c>
      <c r="G2050" t="s">
        <v>13</v>
      </c>
      <c r="H2050" t="s">
        <v>14</v>
      </c>
      <c r="I2050" t="s">
        <v>442</v>
      </c>
      <c r="J2050" t="s">
        <v>443</v>
      </c>
      <c r="K2050" t="s">
        <v>2777</v>
      </c>
    </row>
    <row r="2051" spans="1:11" x14ac:dyDescent="0.25">
      <c r="A2051">
        <v>1190224</v>
      </c>
      <c r="B2051">
        <v>151732</v>
      </c>
      <c r="C2051" s="3">
        <f t="shared" ref="C2051:C2114" si="32">--TEXT(B2051,"00\:00\:00")</f>
        <v>0.63717592592592587</v>
      </c>
      <c r="D2051" t="s">
        <v>10</v>
      </c>
      <c r="E2051" t="s">
        <v>11</v>
      </c>
      <c r="F2051" t="s">
        <v>12</v>
      </c>
      <c r="G2051" t="s">
        <v>13</v>
      </c>
      <c r="H2051" t="s">
        <v>14</v>
      </c>
      <c r="I2051" t="s">
        <v>167</v>
      </c>
      <c r="J2051" t="s">
        <v>168</v>
      </c>
      <c r="K2051" t="s">
        <v>2778</v>
      </c>
    </row>
    <row r="2052" spans="1:11" x14ac:dyDescent="0.25">
      <c r="A2052">
        <v>1190224</v>
      </c>
      <c r="B2052">
        <v>151748</v>
      </c>
      <c r="C2052" s="3">
        <f t="shared" si="32"/>
        <v>0.63736111111111116</v>
      </c>
      <c r="D2052" t="s">
        <v>18</v>
      </c>
      <c r="E2052" t="s">
        <v>19</v>
      </c>
      <c r="F2052" t="s">
        <v>31</v>
      </c>
      <c r="G2052" t="s">
        <v>32</v>
      </c>
      <c r="H2052" t="s">
        <v>33</v>
      </c>
      <c r="I2052" t="s">
        <v>2779</v>
      </c>
      <c r="J2052" t="s">
        <v>2780</v>
      </c>
      <c r="K2052" t="s">
        <v>2781</v>
      </c>
    </row>
    <row r="2053" spans="1:11" x14ac:dyDescent="0.25">
      <c r="A2053">
        <v>1190224</v>
      </c>
      <c r="B2053">
        <v>151754</v>
      </c>
      <c r="C2053" s="3">
        <f t="shared" si="32"/>
        <v>0.63743055555555561</v>
      </c>
      <c r="D2053" t="s">
        <v>18</v>
      </c>
      <c r="E2053" t="s">
        <v>19</v>
      </c>
      <c r="F2053" t="s">
        <v>31</v>
      </c>
      <c r="G2053" t="s">
        <v>32</v>
      </c>
      <c r="H2053" t="s">
        <v>33</v>
      </c>
      <c r="I2053" t="s">
        <v>2782</v>
      </c>
      <c r="J2053" t="s">
        <v>2783</v>
      </c>
      <c r="K2053" t="s">
        <v>2784</v>
      </c>
    </row>
    <row r="2054" spans="1:11" x14ac:dyDescent="0.25">
      <c r="A2054">
        <v>1190224</v>
      </c>
      <c r="B2054">
        <v>151804</v>
      </c>
      <c r="C2054" s="3">
        <f t="shared" si="32"/>
        <v>0.63754629629629633</v>
      </c>
      <c r="D2054" t="s">
        <v>18</v>
      </c>
      <c r="E2054" t="s">
        <v>19</v>
      </c>
      <c r="F2054" t="s">
        <v>31</v>
      </c>
      <c r="G2054" t="s">
        <v>32</v>
      </c>
      <c r="H2054" t="s">
        <v>33</v>
      </c>
      <c r="I2054" t="s">
        <v>273</v>
      </c>
      <c r="J2054" t="s">
        <v>274</v>
      </c>
      <c r="K2054" t="s">
        <v>2785</v>
      </c>
    </row>
    <row r="2055" spans="1:11" x14ac:dyDescent="0.25">
      <c r="A2055">
        <v>1190224</v>
      </c>
      <c r="B2055">
        <v>151811</v>
      </c>
      <c r="C2055" s="3">
        <f t="shared" si="32"/>
        <v>0.63762731481481483</v>
      </c>
      <c r="D2055" t="s">
        <v>10</v>
      </c>
      <c r="E2055" t="s">
        <v>11</v>
      </c>
      <c r="F2055" t="s">
        <v>12</v>
      </c>
      <c r="G2055" t="s">
        <v>13</v>
      </c>
      <c r="H2055" t="s">
        <v>14</v>
      </c>
      <c r="I2055" t="s">
        <v>609</v>
      </c>
      <c r="J2055" t="s">
        <v>610</v>
      </c>
      <c r="K2055" t="s">
        <v>2786</v>
      </c>
    </row>
    <row r="2056" spans="1:11" x14ac:dyDescent="0.25">
      <c r="A2056">
        <v>1190224</v>
      </c>
      <c r="B2056">
        <v>151812</v>
      </c>
      <c r="C2056" s="3">
        <f t="shared" si="32"/>
        <v>0.63763888888888887</v>
      </c>
      <c r="D2056" t="s">
        <v>18</v>
      </c>
      <c r="E2056" t="s">
        <v>19</v>
      </c>
      <c r="F2056" t="s">
        <v>31</v>
      </c>
      <c r="G2056" t="s">
        <v>32</v>
      </c>
      <c r="H2056" t="s">
        <v>33</v>
      </c>
      <c r="I2056" t="s">
        <v>1959</v>
      </c>
      <c r="J2056" t="s">
        <v>1960</v>
      </c>
      <c r="K2056" t="s">
        <v>2787</v>
      </c>
    </row>
    <row r="2057" spans="1:11" x14ac:dyDescent="0.25">
      <c r="A2057">
        <v>1190224</v>
      </c>
      <c r="B2057">
        <v>151819</v>
      </c>
      <c r="C2057" s="3">
        <f t="shared" si="32"/>
        <v>0.63771990740740747</v>
      </c>
      <c r="D2057" t="s">
        <v>18</v>
      </c>
      <c r="E2057" t="s">
        <v>19</v>
      </c>
      <c r="F2057" t="s">
        <v>31</v>
      </c>
      <c r="G2057" t="s">
        <v>32</v>
      </c>
      <c r="H2057" t="s">
        <v>33</v>
      </c>
      <c r="I2057" t="s">
        <v>2788</v>
      </c>
      <c r="J2057" t="s">
        <v>2789</v>
      </c>
      <c r="K2057" t="s">
        <v>2790</v>
      </c>
    </row>
    <row r="2058" spans="1:11" x14ac:dyDescent="0.25">
      <c r="A2058">
        <v>1190224</v>
      </c>
      <c r="B2058">
        <v>151839</v>
      </c>
      <c r="C2058" s="3">
        <f t="shared" si="32"/>
        <v>0.63795138888888892</v>
      </c>
      <c r="D2058" t="s">
        <v>10</v>
      </c>
      <c r="E2058" t="s">
        <v>11</v>
      </c>
      <c r="F2058" t="s">
        <v>12</v>
      </c>
      <c r="G2058" t="s">
        <v>13</v>
      </c>
      <c r="H2058" t="s">
        <v>14</v>
      </c>
      <c r="I2058" t="s">
        <v>273</v>
      </c>
      <c r="J2058" t="s">
        <v>274</v>
      </c>
      <c r="K2058" t="s">
        <v>2791</v>
      </c>
    </row>
    <row r="2059" spans="1:11" x14ac:dyDescent="0.25">
      <c r="A2059">
        <v>1190224</v>
      </c>
      <c r="B2059">
        <v>153833</v>
      </c>
      <c r="C2059" s="3">
        <f t="shared" si="32"/>
        <v>0.6517708333333333</v>
      </c>
      <c r="D2059" t="s">
        <v>18</v>
      </c>
      <c r="E2059" t="s">
        <v>19</v>
      </c>
      <c r="F2059" t="s">
        <v>31</v>
      </c>
      <c r="G2059" t="s">
        <v>32</v>
      </c>
      <c r="H2059" t="s">
        <v>33</v>
      </c>
      <c r="I2059" t="s">
        <v>315</v>
      </c>
      <c r="J2059" t="s">
        <v>316</v>
      </c>
      <c r="K2059" t="s">
        <v>2792</v>
      </c>
    </row>
    <row r="2060" spans="1:11" x14ac:dyDescent="0.25">
      <c r="A2060">
        <v>1190224</v>
      </c>
      <c r="B2060">
        <v>154329</v>
      </c>
      <c r="C2060" s="3">
        <f t="shared" si="32"/>
        <v>0.65519675925925924</v>
      </c>
      <c r="D2060" t="s">
        <v>18</v>
      </c>
      <c r="E2060" t="s">
        <v>19</v>
      </c>
      <c r="F2060" t="s">
        <v>31</v>
      </c>
      <c r="G2060" t="s">
        <v>32</v>
      </c>
      <c r="H2060" t="s">
        <v>33</v>
      </c>
      <c r="I2060" t="s">
        <v>161</v>
      </c>
      <c r="J2060" t="s">
        <v>162</v>
      </c>
      <c r="K2060" t="s">
        <v>2793</v>
      </c>
    </row>
    <row r="2061" spans="1:11" x14ac:dyDescent="0.25">
      <c r="A2061">
        <v>1190224</v>
      </c>
      <c r="B2061">
        <v>154338</v>
      </c>
      <c r="C2061" s="3">
        <f t="shared" si="32"/>
        <v>0.65530092592592593</v>
      </c>
      <c r="D2061" t="s">
        <v>18</v>
      </c>
      <c r="E2061" t="s">
        <v>19</v>
      </c>
      <c r="F2061" t="s">
        <v>31</v>
      </c>
      <c r="G2061" t="s">
        <v>32</v>
      </c>
      <c r="H2061" t="s">
        <v>33</v>
      </c>
      <c r="I2061" t="s">
        <v>207</v>
      </c>
      <c r="J2061" t="s">
        <v>208</v>
      </c>
      <c r="K2061" t="s">
        <v>2794</v>
      </c>
    </row>
    <row r="2062" spans="1:11" x14ac:dyDescent="0.25">
      <c r="A2062">
        <v>1190224</v>
      </c>
      <c r="B2062">
        <v>154347</v>
      </c>
      <c r="C2062" s="3">
        <f t="shared" si="32"/>
        <v>0.65540509259259261</v>
      </c>
      <c r="D2062" t="s">
        <v>18</v>
      </c>
      <c r="E2062" t="s">
        <v>19</v>
      </c>
      <c r="F2062" t="s">
        <v>31</v>
      </c>
      <c r="G2062" t="s">
        <v>32</v>
      </c>
      <c r="H2062" t="s">
        <v>33</v>
      </c>
      <c r="I2062" t="s">
        <v>552</v>
      </c>
      <c r="J2062" t="s">
        <v>553</v>
      </c>
      <c r="K2062" t="s">
        <v>2795</v>
      </c>
    </row>
    <row r="2063" spans="1:11" x14ac:dyDescent="0.25">
      <c r="A2063">
        <v>1190224</v>
      </c>
      <c r="B2063">
        <v>154355</v>
      </c>
      <c r="C2063" s="3">
        <f t="shared" si="32"/>
        <v>0.65549768518518514</v>
      </c>
      <c r="D2063" t="s">
        <v>18</v>
      </c>
      <c r="E2063" t="s">
        <v>19</v>
      </c>
      <c r="F2063" t="s">
        <v>31</v>
      </c>
      <c r="G2063" t="s">
        <v>32</v>
      </c>
      <c r="H2063" t="s">
        <v>33</v>
      </c>
      <c r="I2063" t="s">
        <v>315</v>
      </c>
      <c r="J2063" t="s">
        <v>316</v>
      </c>
      <c r="K2063" t="s">
        <v>2796</v>
      </c>
    </row>
    <row r="2064" spans="1:11" x14ac:dyDescent="0.25">
      <c r="A2064">
        <v>1190224</v>
      </c>
      <c r="B2064">
        <v>154403</v>
      </c>
      <c r="C2064" s="3">
        <f t="shared" si="32"/>
        <v>0.65559027777777779</v>
      </c>
      <c r="D2064" t="s">
        <v>18</v>
      </c>
      <c r="E2064" t="s">
        <v>19</v>
      </c>
      <c r="F2064" t="s">
        <v>31</v>
      </c>
      <c r="G2064" t="s">
        <v>32</v>
      </c>
      <c r="H2064" t="s">
        <v>33</v>
      </c>
      <c r="I2064" t="s">
        <v>116</v>
      </c>
      <c r="J2064" t="s">
        <v>117</v>
      </c>
      <c r="K2064" t="s">
        <v>2797</v>
      </c>
    </row>
    <row r="2065" spans="1:11" x14ac:dyDescent="0.25">
      <c r="A2065">
        <v>1190224</v>
      </c>
      <c r="B2065">
        <v>154411</v>
      </c>
      <c r="C2065" s="3">
        <f t="shared" si="32"/>
        <v>0.65568287037037043</v>
      </c>
      <c r="D2065" t="s">
        <v>18</v>
      </c>
      <c r="E2065" t="s">
        <v>19</v>
      </c>
      <c r="F2065" t="s">
        <v>31</v>
      </c>
      <c r="G2065" t="s">
        <v>32</v>
      </c>
      <c r="H2065" t="s">
        <v>33</v>
      </c>
      <c r="I2065" t="s">
        <v>279</v>
      </c>
      <c r="J2065" t="s">
        <v>280</v>
      </c>
      <c r="K2065" t="s">
        <v>2798</v>
      </c>
    </row>
    <row r="2066" spans="1:11" x14ac:dyDescent="0.25">
      <c r="A2066">
        <v>1190224</v>
      </c>
      <c r="B2066">
        <v>154417</v>
      </c>
      <c r="C2066" s="3">
        <f t="shared" si="32"/>
        <v>0.65575231481481489</v>
      </c>
      <c r="D2066" t="s">
        <v>18</v>
      </c>
      <c r="E2066" t="s">
        <v>19</v>
      </c>
      <c r="F2066" t="s">
        <v>31</v>
      </c>
      <c r="G2066" t="s">
        <v>32</v>
      </c>
      <c r="H2066" t="s">
        <v>33</v>
      </c>
      <c r="I2066" t="s">
        <v>167</v>
      </c>
      <c r="J2066" t="s">
        <v>168</v>
      </c>
      <c r="K2066" t="s">
        <v>2799</v>
      </c>
    </row>
    <row r="2067" spans="1:11" x14ac:dyDescent="0.25">
      <c r="A2067">
        <v>1190224</v>
      </c>
      <c r="B2067">
        <v>154424</v>
      </c>
      <c r="C2067" s="3">
        <f t="shared" si="32"/>
        <v>0.65583333333333338</v>
      </c>
      <c r="D2067" t="s">
        <v>18</v>
      </c>
      <c r="E2067" t="s">
        <v>19</v>
      </c>
      <c r="F2067" t="s">
        <v>31</v>
      </c>
      <c r="G2067" t="s">
        <v>32</v>
      </c>
      <c r="H2067" t="s">
        <v>33</v>
      </c>
      <c r="I2067" t="s">
        <v>315</v>
      </c>
      <c r="J2067" t="s">
        <v>316</v>
      </c>
      <c r="K2067" t="s">
        <v>2800</v>
      </c>
    </row>
    <row r="2068" spans="1:11" x14ac:dyDescent="0.25">
      <c r="A2068">
        <v>1190224</v>
      </c>
      <c r="B2068">
        <v>154432</v>
      </c>
      <c r="C2068" s="3">
        <f t="shared" si="32"/>
        <v>0.65592592592592591</v>
      </c>
      <c r="D2068" t="s">
        <v>18</v>
      </c>
      <c r="E2068" t="s">
        <v>19</v>
      </c>
      <c r="F2068" t="s">
        <v>31</v>
      </c>
      <c r="G2068" t="s">
        <v>32</v>
      </c>
      <c r="H2068" t="s">
        <v>33</v>
      </c>
      <c r="I2068" t="s">
        <v>315</v>
      </c>
      <c r="J2068" t="s">
        <v>316</v>
      </c>
      <c r="K2068" t="s">
        <v>2801</v>
      </c>
    </row>
    <row r="2069" spans="1:11" x14ac:dyDescent="0.25">
      <c r="A2069">
        <v>1190224</v>
      </c>
      <c r="B2069">
        <v>154440</v>
      </c>
      <c r="C2069" s="3">
        <f t="shared" si="32"/>
        <v>0.65601851851851845</v>
      </c>
      <c r="D2069" t="s">
        <v>18</v>
      </c>
      <c r="E2069" t="s">
        <v>19</v>
      </c>
      <c r="F2069" t="s">
        <v>31</v>
      </c>
      <c r="G2069" t="s">
        <v>32</v>
      </c>
      <c r="H2069" t="s">
        <v>33</v>
      </c>
      <c r="I2069" t="s">
        <v>315</v>
      </c>
      <c r="J2069" t="s">
        <v>316</v>
      </c>
      <c r="K2069" t="s">
        <v>2802</v>
      </c>
    </row>
    <row r="2070" spans="1:11" x14ac:dyDescent="0.25">
      <c r="A2070">
        <v>1190224</v>
      </c>
      <c r="B2070">
        <v>154446</v>
      </c>
      <c r="C2070" s="3">
        <f t="shared" si="32"/>
        <v>0.6560879629629629</v>
      </c>
      <c r="D2070" t="s">
        <v>18</v>
      </c>
      <c r="E2070" t="s">
        <v>19</v>
      </c>
      <c r="F2070" t="s">
        <v>31</v>
      </c>
      <c r="G2070" t="s">
        <v>32</v>
      </c>
      <c r="H2070" t="s">
        <v>33</v>
      </c>
      <c r="I2070" t="s">
        <v>315</v>
      </c>
      <c r="J2070" t="s">
        <v>316</v>
      </c>
      <c r="K2070" t="s">
        <v>2803</v>
      </c>
    </row>
    <row r="2071" spans="1:11" x14ac:dyDescent="0.25">
      <c r="A2071">
        <v>1190224</v>
      </c>
      <c r="B2071">
        <v>155004</v>
      </c>
      <c r="C2071" s="3">
        <f t="shared" si="32"/>
        <v>0.65976851851851859</v>
      </c>
      <c r="D2071" t="s">
        <v>18</v>
      </c>
      <c r="E2071" t="s">
        <v>19</v>
      </c>
      <c r="F2071" t="s">
        <v>31</v>
      </c>
      <c r="G2071" t="s">
        <v>32</v>
      </c>
      <c r="H2071" t="s">
        <v>33</v>
      </c>
      <c r="I2071" t="s">
        <v>2804</v>
      </c>
      <c r="J2071" t="s">
        <v>75</v>
      </c>
      <c r="K2071" t="s">
        <v>2805</v>
      </c>
    </row>
    <row r="2072" spans="1:11" x14ac:dyDescent="0.25">
      <c r="A2072">
        <v>1190224</v>
      </c>
      <c r="B2072">
        <v>155144</v>
      </c>
      <c r="C2072" s="3">
        <f t="shared" si="32"/>
        <v>0.66092592592592592</v>
      </c>
      <c r="D2072" t="s">
        <v>10</v>
      </c>
      <c r="E2072" t="s">
        <v>11</v>
      </c>
      <c r="F2072" t="s">
        <v>12</v>
      </c>
      <c r="G2072" t="s">
        <v>13</v>
      </c>
      <c r="H2072" t="s">
        <v>14</v>
      </c>
      <c r="I2072" t="s">
        <v>328</v>
      </c>
      <c r="J2072" t="s">
        <v>329</v>
      </c>
      <c r="K2072" t="s">
        <v>2806</v>
      </c>
    </row>
    <row r="2073" spans="1:11" x14ac:dyDescent="0.25">
      <c r="A2073">
        <v>1190224</v>
      </c>
      <c r="B2073">
        <v>155250</v>
      </c>
      <c r="C2073" s="3">
        <f t="shared" si="32"/>
        <v>0.66168981481481481</v>
      </c>
      <c r="D2073" t="s">
        <v>270</v>
      </c>
      <c r="E2073" t="s">
        <v>271</v>
      </c>
      <c r="F2073" t="s">
        <v>408</v>
      </c>
      <c r="G2073" t="s">
        <v>409</v>
      </c>
      <c r="H2073" t="s">
        <v>410</v>
      </c>
      <c r="I2073" t="s">
        <v>2807</v>
      </c>
      <c r="J2073" t="s">
        <v>24</v>
      </c>
      <c r="K2073" t="s">
        <v>2808</v>
      </c>
    </row>
    <row r="2074" spans="1:11" x14ac:dyDescent="0.25">
      <c r="A2074">
        <v>1190224</v>
      </c>
      <c r="B2074">
        <v>155337</v>
      </c>
      <c r="C2074" s="3">
        <f t="shared" si="32"/>
        <v>0.66223379629629631</v>
      </c>
      <c r="D2074" t="s">
        <v>18</v>
      </c>
      <c r="E2074" t="s">
        <v>19</v>
      </c>
      <c r="F2074" t="s">
        <v>31</v>
      </c>
      <c r="G2074" t="s">
        <v>32</v>
      </c>
      <c r="H2074" t="s">
        <v>33</v>
      </c>
      <c r="I2074" t="s">
        <v>155</v>
      </c>
      <c r="J2074" t="s">
        <v>156</v>
      </c>
      <c r="K2074" t="s">
        <v>2809</v>
      </c>
    </row>
    <row r="2075" spans="1:11" x14ac:dyDescent="0.25">
      <c r="A2075">
        <v>1190224</v>
      </c>
      <c r="B2075">
        <v>155750</v>
      </c>
      <c r="C2075" s="3">
        <f t="shared" si="32"/>
        <v>0.66516203703703702</v>
      </c>
      <c r="D2075" t="s">
        <v>18</v>
      </c>
      <c r="E2075" t="s">
        <v>19</v>
      </c>
      <c r="F2075" t="s">
        <v>31</v>
      </c>
      <c r="G2075" t="s">
        <v>32</v>
      </c>
      <c r="H2075" t="s">
        <v>33</v>
      </c>
      <c r="I2075" t="s">
        <v>291</v>
      </c>
      <c r="J2075" t="s">
        <v>292</v>
      </c>
      <c r="K2075" t="s">
        <v>2810</v>
      </c>
    </row>
    <row r="2076" spans="1:11" x14ac:dyDescent="0.25">
      <c r="A2076">
        <v>1190224</v>
      </c>
      <c r="B2076">
        <v>155810</v>
      </c>
      <c r="C2076" s="3">
        <f t="shared" si="32"/>
        <v>0.66539351851851858</v>
      </c>
      <c r="D2076" t="s">
        <v>10</v>
      </c>
      <c r="E2076" t="s">
        <v>11</v>
      </c>
      <c r="F2076" t="s">
        <v>12</v>
      </c>
      <c r="G2076" t="s">
        <v>13</v>
      </c>
      <c r="H2076" t="s">
        <v>14</v>
      </c>
      <c r="I2076" t="s">
        <v>155</v>
      </c>
      <c r="J2076" t="s">
        <v>156</v>
      </c>
      <c r="K2076" t="s">
        <v>2811</v>
      </c>
    </row>
    <row r="2077" spans="1:11" x14ac:dyDescent="0.25">
      <c r="A2077">
        <v>1190224</v>
      </c>
      <c r="B2077">
        <v>160000</v>
      </c>
      <c r="C2077" s="3">
        <f t="shared" si="32"/>
        <v>0.66666666666666663</v>
      </c>
      <c r="D2077" t="s">
        <v>270</v>
      </c>
      <c r="E2077" t="s">
        <v>271</v>
      </c>
      <c r="F2077" t="s">
        <v>408</v>
      </c>
      <c r="G2077" t="s">
        <v>409</v>
      </c>
      <c r="H2077" t="s">
        <v>410</v>
      </c>
      <c r="I2077" t="s">
        <v>2807</v>
      </c>
      <c r="J2077" t="s">
        <v>24</v>
      </c>
      <c r="K2077" t="s">
        <v>2812</v>
      </c>
    </row>
    <row r="2078" spans="1:11" x14ac:dyDescent="0.25">
      <c r="A2078">
        <v>1190224</v>
      </c>
      <c r="B2078">
        <v>160050</v>
      </c>
      <c r="C2078" s="3">
        <f t="shared" si="32"/>
        <v>0.66724537037037035</v>
      </c>
      <c r="D2078" t="s">
        <v>10</v>
      </c>
      <c r="E2078" t="s">
        <v>11</v>
      </c>
      <c r="F2078" t="s">
        <v>12</v>
      </c>
      <c r="G2078" t="s">
        <v>13</v>
      </c>
      <c r="H2078" t="s">
        <v>14</v>
      </c>
      <c r="I2078" t="s">
        <v>336</v>
      </c>
      <c r="J2078" t="s">
        <v>337</v>
      </c>
      <c r="K2078" t="s">
        <v>2813</v>
      </c>
    </row>
    <row r="2079" spans="1:11" x14ac:dyDescent="0.25">
      <c r="A2079">
        <v>1190224</v>
      </c>
      <c r="B2079">
        <v>162658</v>
      </c>
      <c r="C2079" s="3">
        <f t="shared" si="32"/>
        <v>0.6853935185185186</v>
      </c>
      <c r="D2079" t="s">
        <v>18</v>
      </c>
      <c r="E2079" t="s">
        <v>19</v>
      </c>
      <c r="F2079" t="s">
        <v>31</v>
      </c>
      <c r="G2079" t="s">
        <v>32</v>
      </c>
      <c r="H2079" t="s">
        <v>33</v>
      </c>
      <c r="I2079" t="s">
        <v>285</v>
      </c>
      <c r="J2079" t="s">
        <v>286</v>
      </c>
      <c r="K2079" t="s">
        <v>2814</v>
      </c>
    </row>
    <row r="2080" spans="1:11" x14ac:dyDescent="0.25">
      <c r="A2080">
        <v>1190224</v>
      </c>
      <c r="B2080">
        <v>162705</v>
      </c>
      <c r="C2080" s="3">
        <f t="shared" si="32"/>
        <v>0.68547453703703709</v>
      </c>
      <c r="D2080" t="s">
        <v>18</v>
      </c>
      <c r="E2080" t="s">
        <v>19</v>
      </c>
      <c r="F2080" t="s">
        <v>31</v>
      </c>
      <c r="G2080" t="s">
        <v>32</v>
      </c>
      <c r="H2080" t="s">
        <v>33</v>
      </c>
      <c r="I2080" t="s">
        <v>552</v>
      </c>
      <c r="J2080" t="s">
        <v>553</v>
      </c>
      <c r="K2080" t="s">
        <v>2815</v>
      </c>
    </row>
    <row r="2081" spans="1:11" x14ac:dyDescent="0.25">
      <c r="A2081">
        <v>1190224</v>
      </c>
      <c r="B2081">
        <v>162713</v>
      </c>
      <c r="C2081" s="3">
        <f t="shared" si="32"/>
        <v>0.68556712962962962</v>
      </c>
      <c r="D2081" t="s">
        <v>18</v>
      </c>
      <c r="E2081" t="s">
        <v>19</v>
      </c>
      <c r="F2081" t="s">
        <v>31</v>
      </c>
      <c r="G2081" t="s">
        <v>32</v>
      </c>
      <c r="H2081" t="s">
        <v>33</v>
      </c>
      <c r="I2081" t="s">
        <v>300</v>
      </c>
      <c r="J2081" t="s">
        <v>301</v>
      </c>
      <c r="K2081" t="s">
        <v>2816</v>
      </c>
    </row>
    <row r="2082" spans="1:11" x14ac:dyDescent="0.25">
      <c r="A2082">
        <v>1190224</v>
      </c>
      <c r="B2082">
        <v>162719</v>
      </c>
      <c r="C2082" s="3">
        <f t="shared" si="32"/>
        <v>0.68563657407407408</v>
      </c>
      <c r="D2082" t="s">
        <v>18</v>
      </c>
      <c r="E2082" t="s">
        <v>19</v>
      </c>
      <c r="F2082" t="s">
        <v>31</v>
      </c>
      <c r="G2082" t="s">
        <v>32</v>
      </c>
      <c r="H2082" t="s">
        <v>33</v>
      </c>
      <c r="I2082" t="s">
        <v>369</v>
      </c>
      <c r="J2082" t="s">
        <v>370</v>
      </c>
      <c r="K2082" t="s">
        <v>2817</v>
      </c>
    </row>
    <row r="2083" spans="1:11" x14ac:dyDescent="0.25">
      <c r="A2083">
        <v>1190224</v>
      </c>
      <c r="B2083">
        <v>162727</v>
      </c>
      <c r="C2083" s="3">
        <f t="shared" si="32"/>
        <v>0.68572916666666661</v>
      </c>
      <c r="D2083" t="s">
        <v>18</v>
      </c>
      <c r="E2083" t="s">
        <v>19</v>
      </c>
      <c r="F2083" t="s">
        <v>31</v>
      </c>
      <c r="G2083" t="s">
        <v>32</v>
      </c>
      <c r="H2083" t="s">
        <v>33</v>
      </c>
      <c r="I2083" t="s">
        <v>372</v>
      </c>
      <c r="J2083" t="s">
        <v>373</v>
      </c>
      <c r="K2083" t="s">
        <v>2818</v>
      </c>
    </row>
    <row r="2084" spans="1:11" x14ac:dyDescent="0.25">
      <c r="A2084">
        <v>1190224</v>
      </c>
      <c r="B2084">
        <v>165320</v>
      </c>
      <c r="C2084" s="3">
        <f t="shared" si="32"/>
        <v>0.70370370370370372</v>
      </c>
      <c r="D2084" t="s">
        <v>10</v>
      </c>
      <c r="E2084" t="s">
        <v>11</v>
      </c>
      <c r="F2084" t="s">
        <v>43</v>
      </c>
      <c r="G2084" t="s">
        <v>44</v>
      </c>
      <c r="H2084" t="s">
        <v>45</v>
      </c>
      <c r="I2084" t="s">
        <v>46</v>
      </c>
      <c r="J2084" t="s">
        <v>47</v>
      </c>
      <c r="K2084" t="s">
        <v>2819</v>
      </c>
    </row>
    <row r="2085" spans="1:11" x14ac:dyDescent="0.25">
      <c r="A2085">
        <v>1190224</v>
      </c>
      <c r="B2085">
        <v>165325</v>
      </c>
      <c r="C2085" s="3">
        <f t="shared" si="32"/>
        <v>0.70376157407407414</v>
      </c>
      <c r="D2085" t="s">
        <v>18</v>
      </c>
      <c r="E2085" t="s">
        <v>19</v>
      </c>
      <c r="F2085" t="s">
        <v>31</v>
      </c>
      <c r="G2085" t="s">
        <v>32</v>
      </c>
      <c r="H2085" t="s">
        <v>33</v>
      </c>
      <c r="I2085" t="s">
        <v>184</v>
      </c>
      <c r="J2085" t="s">
        <v>185</v>
      </c>
      <c r="K2085" t="s">
        <v>2820</v>
      </c>
    </row>
    <row r="2086" spans="1:11" x14ac:dyDescent="0.25">
      <c r="A2086">
        <v>1190224</v>
      </c>
      <c r="B2086">
        <v>165330</v>
      </c>
      <c r="C2086" s="3">
        <f t="shared" si="32"/>
        <v>0.70381944444444444</v>
      </c>
      <c r="D2086" t="s">
        <v>18</v>
      </c>
      <c r="E2086" t="s">
        <v>19</v>
      </c>
      <c r="F2086" t="s">
        <v>31</v>
      </c>
      <c r="G2086" t="s">
        <v>32</v>
      </c>
      <c r="H2086" t="s">
        <v>33</v>
      </c>
      <c r="I2086" t="s">
        <v>187</v>
      </c>
      <c r="J2086" t="s">
        <v>188</v>
      </c>
      <c r="K2086" t="s">
        <v>2821</v>
      </c>
    </row>
    <row r="2087" spans="1:11" x14ac:dyDescent="0.25">
      <c r="A2087">
        <v>1190224</v>
      </c>
      <c r="B2087">
        <v>165336</v>
      </c>
      <c r="C2087" s="3">
        <f t="shared" si="32"/>
        <v>0.7038888888888889</v>
      </c>
      <c r="D2087" t="s">
        <v>18</v>
      </c>
      <c r="E2087" t="s">
        <v>19</v>
      </c>
      <c r="F2087" t="s">
        <v>31</v>
      </c>
      <c r="G2087" t="s">
        <v>32</v>
      </c>
      <c r="H2087" t="s">
        <v>33</v>
      </c>
      <c r="I2087" t="s">
        <v>46</v>
      </c>
      <c r="J2087" t="s">
        <v>47</v>
      </c>
      <c r="K2087" t="s">
        <v>2822</v>
      </c>
    </row>
    <row r="2088" spans="1:11" x14ac:dyDescent="0.25">
      <c r="A2088">
        <v>1190224</v>
      </c>
      <c r="B2088">
        <v>165343</v>
      </c>
      <c r="C2088" s="3">
        <f t="shared" si="32"/>
        <v>0.70396990740740739</v>
      </c>
      <c r="D2088" t="s">
        <v>18</v>
      </c>
      <c r="E2088" t="s">
        <v>19</v>
      </c>
      <c r="F2088" t="s">
        <v>31</v>
      </c>
      <c r="G2088" t="s">
        <v>32</v>
      </c>
      <c r="H2088" t="s">
        <v>33</v>
      </c>
      <c r="I2088" t="s">
        <v>180</v>
      </c>
      <c r="J2088" t="s">
        <v>181</v>
      </c>
      <c r="K2088" t="s">
        <v>2823</v>
      </c>
    </row>
    <row r="2089" spans="1:11" x14ac:dyDescent="0.25">
      <c r="A2089">
        <v>1190224</v>
      </c>
      <c r="B2089">
        <v>165353</v>
      </c>
      <c r="C2089" s="3">
        <f t="shared" si="32"/>
        <v>0.70408564814814811</v>
      </c>
      <c r="D2089" t="s">
        <v>10</v>
      </c>
      <c r="E2089" t="s">
        <v>11</v>
      </c>
      <c r="F2089" t="s">
        <v>43</v>
      </c>
      <c r="G2089" t="s">
        <v>44</v>
      </c>
      <c r="H2089" t="s">
        <v>45</v>
      </c>
      <c r="I2089" t="s">
        <v>384</v>
      </c>
      <c r="J2089" t="s">
        <v>385</v>
      </c>
      <c r="K2089" t="s">
        <v>2824</v>
      </c>
    </row>
    <row r="2090" spans="1:11" x14ac:dyDescent="0.25">
      <c r="A2090">
        <v>1190224</v>
      </c>
      <c r="B2090">
        <v>165416</v>
      </c>
      <c r="C2090" s="3">
        <f t="shared" si="32"/>
        <v>0.70435185185185178</v>
      </c>
      <c r="D2090" t="s">
        <v>10</v>
      </c>
      <c r="E2090" t="s">
        <v>11</v>
      </c>
      <c r="F2090" t="s">
        <v>43</v>
      </c>
      <c r="G2090" t="s">
        <v>44</v>
      </c>
      <c r="H2090" t="s">
        <v>45</v>
      </c>
      <c r="I2090" t="s">
        <v>380</v>
      </c>
      <c r="J2090" t="s">
        <v>381</v>
      </c>
      <c r="K2090" t="s">
        <v>2825</v>
      </c>
    </row>
    <row r="2091" spans="1:11" x14ac:dyDescent="0.25">
      <c r="A2091">
        <v>1190224</v>
      </c>
      <c r="B2091">
        <v>165426</v>
      </c>
      <c r="C2091" s="3">
        <f t="shared" si="32"/>
        <v>0.70446759259259262</v>
      </c>
      <c r="D2091" t="s">
        <v>18</v>
      </c>
      <c r="E2091" t="s">
        <v>19</v>
      </c>
      <c r="F2091" t="s">
        <v>31</v>
      </c>
      <c r="G2091" t="s">
        <v>32</v>
      </c>
      <c r="H2091" t="s">
        <v>33</v>
      </c>
      <c r="I2091" t="s">
        <v>252</v>
      </c>
      <c r="J2091" t="s">
        <v>253</v>
      </c>
      <c r="K2091" t="s">
        <v>2826</v>
      </c>
    </row>
    <row r="2092" spans="1:11" x14ac:dyDescent="0.25">
      <c r="A2092">
        <v>1190224</v>
      </c>
      <c r="B2092">
        <v>165500</v>
      </c>
      <c r="C2092" s="3">
        <f t="shared" si="32"/>
        <v>0.70486111111111116</v>
      </c>
      <c r="D2092" t="s">
        <v>10</v>
      </c>
      <c r="E2092" t="s">
        <v>11</v>
      </c>
      <c r="F2092" t="s">
        <v>12</v>
      </c>
      <c r="G2092" t="s">
        <v>13</v>
      </c>
      <c r="H2092" t="s">
        <v>14</v>
      </c>
      <c r="I2092" t="s">
        <v>2444</v>
      </c>
      <c r="J2092" t="s">
        <v>2445</v>
      </c>
      <c r="K2092" t="s">
        <v>2827</v>
      </c>
    </row>
    <row r="2093" spans="1:11" x14ac:dyDescent="0.25">
      <c r="A2093">
        <v>1190224</v>
      </c>
      <c r="B2093">
        <v>165614</v>
      </c>
      <c r="C2093" s="3">
        <f t="shared" si="32"/>
        <v>0.70571759259259259</v>
      </c>
      <c r="D2093" t="s">
        <v>10</v>
      </c>
      <c r="E2093" t="s">
        <v>11</v>
      </c>
      <c r="F2093" t="s">
        <v>12</v>
      </c>
      <c r="G2093" t="s">
        <v>13</v>
      </c>
      <c r="H2093" t="s">
        <v>14</v>
      </c>
      <c r="I2093" t="s">
        <v>2129</v>
      </c>
      <c r="J2093" t="s">
        <v>2130</v>
      </c>
      <c r="K2093" t="s">
        <v>2828</v>
      </c>
    </row>
    <row r="2094" spans="1:11" x14ac:dyDescent="0.25">
      <c r="A2094">
        <v>1190224</v>
      </c>
      <c r="B2094">
        <v>165651</v>
      </c>
      <c r="C2094" s="3">
        <f t="shared" si="32"/>
        <v>0.70614583333333336</v>
      </c>
      <c r="D2094" t="s">
        <v>10</v>
      </c>
      <c r="E2094" t="s">
        <v>11</v>
      </c>
      <c r="F2094" t="s">
        <v>43</v>
      </c>
      <c r="G2094" t="s">
        <v>44</v>
      </c>
      <c r="H2094" t="s">
        <v>45</v>
      </c>
      <c r="I2094" t="s">
        <v>380</v>
      </c>
      <c r="J2094" t="s">
        <v>381</v>
      </c>
      <c r="K2094" t="s">
        <v>2829</v>
      </c>
    </row>
    <row r="2095" spans="1:11" x14ac:dyDescent="0.25">
      <c r="A2095">
        <v>1190224</v>
      </c>
      <c r="B2095">
        <v>165710</v>
      </c>
      <c r="C2095" s="3">
        <f t="shared" si="32"/>
        <v>0.70636574074074077</v>
      </c>
      <c r="D2095" t="s">
        <v>10</v>
      </c>
      <c r="E2095" t="s">
        <v>11</v>
      </c>
      <c r="F2095" t="s">
        <v>43</v>
      </c>
      <c r="G2095" t="s">
        <v>44</v>
      </c>
      <c r="H2095" t="s">
        <v>45</v>
      </c>
      <c r="I2095" t="s">
        <v>631</v>
      </c>
      <c r="J2095" t="s">
        <v>632</v>
      </c>
      <c r="K2095" t="s">
        <v>2830</v>
      </c>
    </row>
    <row r="2096" spans="1:11" x14ac:dyDescent="0.25">
      <c r="A2096">
        <v>1190224</v>
      </c>
      <c r="B2096">
        <v>165720</v>
      </c>
      <c r="C2096" s="3">
        <f t="shared" si="32"/>
        <v>0.70648148148148149</v>
      </c>
      <c r="D2096" t="s">
        <v>18</v>
      </c>
      <c r="E2096" t="s">
        <v>19</v>
      </c>
      <c r="F2096" t="s">
        <v>198</v>
      </c>
      <c r="G2096" t="s">
        <v>199</v>
      </c>
      <c r="H2096" t="s">
        <v>200</v>
      </c>
      <c r="I2096" t="s">
        <v>187</v>
      </c>
      <c r="J2096" t="s">
        <v>188</v>
      </c>
      <c r="K2096" t="s">
        <v>203</v>
      </c>
    </row>
    <row r="2097" spans="1:11" x14ac:dyDescent="0.25">
      <c r="A2097">
        <v>1190224</v>
      </c>
      <c r="B2097">
        <v>165753</v>
      </c>
      <c r="C2097" s="3">
        <f t="shared" si="32"/>
        <v>0.70686342592592588</v>
      </c>
      <c r="D2097" t="s">
        <v>18</v>
      </c>
      <c r="E2097" t="s">
        <v>19</v>
      </c>
      <c r="F2097" t="s">
        <v>198</v>
      </c>
      <c r="G2097" t="s">
        <v>199</v>
      </c>
      <c r="H2097" t="s">
        <v>200</v>
      </c>
      <c r="I2097" t="s">
        <v>201</v>
      </c>
      <c r="J2097" t="s">
        <v>202</v>
      </c>
      <c r="K2097" t="s">
        <v>204</v>
      </c>
    </row>
    <row r="2098" spans="1:11" x14ac:dyDescent="0.25">
      <c r="A2098">
        <v>1190224</v>
      </c>
      <c r="B2098">
        <v>170439</v>
      </c>
      <c r="C2098" s="3">
        <f t="shared" si="32"/>
        <v>0.71156249999999999</v>
      </c>
      <c r="D2098" t="s">
        <v>270</v>
      </c>
      <c r="E2098" t="s">
        <v>271</v>
      </c>
      <c r="F2098" t="s">
        <v>217</v>
      </c>
      <c r="G2098" t="s">
        <v>218</v>
      </c>
      <c r="H2098" t="s">
        <v>219</v>
      </c>
      <c r="I2098" t="s">
        <v>2690</v>
      </c>
      <c r="J2098" t="s">
        <v>24</v>
      </c>
      <c r="K2098" t="s">
        <v>24</v>
      </c>
    </row>
    <row r="2099" spans="1:11" x14ac:dyDescent="0.25">
      <c r="A2099">
        <v>1190224</v>
      </c>
      <c r="B2099">
        <v>170641</v>
      </c>
      <c r="C2099" s="3">
        <f t="shared" si="32"/>
        <v>0.71297453703703706</v>
      </c>
      <c r="D2099" t="s">
        <v>10</v>
      </c>
      <c r="E2099" t="s">
        <v>11</v>
      </c>
      <c r="F2099" t="s">
        <v>12</v>
      </c>
      <c r="G2099" t="s">
        <v>13</v>
      </c>
      <c r="H2099" t="s">
        <v>14</v>
      </c>
      <c r="I2099" t="s">
        <v>1322</v>
      </c>
      <c r="J2099" t="s">
        <v>1323</v>
      </c>
      <c r="K2099" t="s">
        <v>2831</v>
      </c>
    </row>
    <row r="2100" spans="1:11" x14ac:dyDescent="0.25">
      <c r="A2100">
        <v>1190224</v>
      </c>
      <c r="B2100">
        <v>170805</v>
      </c>
      <c r="C2100" s="3">
        <f t="shared" si="32"/>
        <v>0.71394675925925932</v>
      </c>
      <c r="D2100" t="s">
        <v>18</v>
      </c>
      <c r="E2100" t="s">
        <v>19</v>
      </c>
      <c r="F2100" t="s">
        <v>400</v>
      </c>
      <c r="G2100" t="s">
        <v>401</v>
      </c>
      <c r="H2100" t="s">
        <v>402</v>
      </c>
      <c r="I2100" t="s">
        <v>634</v>
      </c>
      <c r="J2100" t="s">
        <v>635</v>
      </c>
      <c r="K2100" t="s">
        <v>24</v>
      </c>
    </row>
    <row r="2101" spans="1:11" x14ac:dyDescent="0.25">
      <c r="A2101">
        <v>1190224</v>
      </c>
      <c r="B2101">
        <v>171125</v>
      </c>
      <c r="C2101" s="3">
        <f t="shared" si="32"/>
        <v>0.71626157407407398</v>
      </c>
      <c r="D2101" t="s">
        <v>18</v>
      </c>
      <c r="E2101" t="s">
        <v>19</v>
      </c>
      <c r="F2101" t="s">
        <v>31</v>
      </c>
      <c r="G2101" t="s">
        <v>32</v>
      </c>
      <c r="H2101" t="s">
        <v>33</v>
      </c>
      <c r="I2101" t="s">
        <v>416</v>
      </c>
      <c r="J2101" t="s">
        <v>417</v>
      </c>
      <c r="K2101" t="s">
        <v>2832</v>
      </c>
    </row>
    <row r="2102" spans="1:11" x14ac:dyDescent="0.25">
      <c r="A2102">
        <v>1190224</v>
      </c>
      <c r="B2102">
        <v>171130</v>
      </c>
      <c r="C2102" s="3">
        <f t="shared" si="32"/>
        <v>0.7163194444444444</v>
      </c>
      <c r="D2102" t="s">
        <v>18</v>
      </c>
      <c r="E2102" t="s">
        <v>19</v>
      </c>
      <c r="F2102" t="s">
        <v>31</v>
      </c>
      <c r="G2102" t="s">
        <v>32</v>
      </c>
      <c r="H2102" t="s">
        <v>33</v>
      </c>
      <c r="I2102" t="s">
        <v>419</v>
      </c>
      <c r="J2102" t="s">
        <v>420</v>
      </c>
      <c r="K2102" t="s">
        <v>2833</v>
      </c>
    </row>
    <row r="2103" spans="1:11" x14ac:dyDescent="0.25">
      <c r="A2103">
        <v>1190224</v>
      </c>
      <c r="B2103">
        <v>171224</v>
      </c>
      <c r="C2103" s="3">
        <f t="shared" si="32"/>
        <v>0.7169444444444445</v>
      </c>
      <c r="D2103" t="s">
        <v>10</v>
      </c>
      <c r="E2103" t="s">
        <v>11</v>
      </c>
      <c r="F2103" t="s">
        <v>43</v>
      </c>
      <c r="G2103" t="s">
        <v>44</v>
      </c>
      <c r="H2103" t="s">
        <v>45</v>
      </c>
      <c r="I2103" t="s">
        <v>91</v>
      </c>
      <c r="J2103" t="s">
        <v>92</v>
      </c>
      <c r="K2103" t="s">
        <v>2834</v>
      </c>
    </row>
    <row r="2104" spans="1:11" x14ac:dyDescent="0.25">
      <c r="A2104">
        <v>1190224</v>
      </c>
      <c r="B2104">
        <v>171240</v>
      </c>
      <c r="C2104" s="3">
        <f t="shared" si="32"/>
        <v>0.71712962962962967</v>
      </c>
      <c r="D2104" t="s">
        <v>10</v>
      </c>
      <c r="E2104" t="s">
        <v>11</v>
      </c>
      <c r="F2104" t="s">
        <v>43</v>
      </c>
      <c r="G2104" t="s">
        <v>44</v>
      </c>
      <c r="H2104" t="s">
        <v>45</v>
      </c>
      <c r="I2104" t="s">
        <v>91</v>
      </c>
      <c r="J2104" t="s">
        <v>92</v>
      </c>
      <c r="K2104" t="s">
        <v>2835</v>
      </c>
    </row>
    <row r="2105" spans="1:11" x14ac:dyDescent="0.25">
      <c r="A2105">
        <v>1190224</v>
      </c>
      <c r="B2105">
        <v>171403</v>
      </c>
      <c r="C2105" s="3">
        <f t="shared" si="32"/>
        <v>0.71809027777777779</v>
      </c>
      <c r="D2105" t="s">
        <v>10</v>
      </c>
      <c r="E2105" t="s">
        <v>11</v>
      </c>
      <c r="F2105" t="s">
        <v>43</v>
      </c>
      <c r="G2105" t="s">
        <v>44</v>
      </c>
      <c r="H2105" t="s">
        <v>45</v>
      </c>
      <c r="I2105" t="s">
        <v>91</v>
      </c>
      <c r="J2105" t="s">
        <v>92</v>
      </c>
      <c r="K2105" t="s">
        <v>2836</v>
      </c>
    </row>
    <row r="2106" spans="1:11" x14ac:dyDescent="0.25">
      <c r="A2106">
        <v>1190224</v>
      </c>
      <c r="B2106">
        <v>171423</v>
      </c>
      <c r="C2106" s="3">
        <f t="shared" si="32"/>
        <v>0.71832175925925934</v>
      </c>
      <c r="D2106" t="s">
        <v>10</v>
      </c>
      <c r="E2106" t="s">
        <v>11</v>
      </c>
      <c r="F2106" t="s">
        <v>43</v>
      </c>
      <c r="G2106" t="s">
        <v>44</v>
      </c>
      <c r="H2106" t="s">
        <v>45</v>
      </c>
      <c r="I2106" t="s">
        <v>91</v>
      </c>
      <c r="J2106" t="s">
        <v>92</v>
      </c>
      <c r="K2106" t="s">
        <v>2837</v>
      </c>
    </row>
    <row r="2107" spans="1:11" x14ac:dyDescent="0.25">
      <c r="A2107">
        <v>1190224</v>
      </c>
      <c r="B2107">
        <v>171847</v>
      </c>
      <c r="C2107" s="3">
        <f t="shared" si="32"/>
        <v>0.72137731481481471</v>
      </c>
      <c r="D2107" t="s">
        <v>10</v>
      </c>
      <c r="E2107" t="s">
        <v>11</v>
      </c>
      <c r="F2107" t="s">
        <v>43</v>
      </c>
      <c r="G2107" t="s">
        <v>44</v>
      </c>
      <c r="H2107" t="s">
        <v>45</v>
      </c>
      <c r="I2107" t="s">
        <v>380</v>
      </c>
      <c r="J2107" t="s">
        <v>381</v>
      </c>
      <c r="K2107" t="s">
        <v>2838</v>
      </c>
    </row>
    <row r="2108" spans="1:11" x14ac:dyDescent="0.25">
      <c r="A2108">
        <v>1190224</v>
      </c>
      <c r="B2108">
        <v>171859</v>
      </c>
      <c r="C2108" s="3">
        <f t="shared" si="32"/>
        <v>0.72151620370370362</v>
      </c>
      <c r="D2108" t="s">
        <v>10</v>
      </c>
      <c r="E2108" t="s">
        <v>11</v>
      </c>
      <c r="F2108" t="s">
        <v>43</v>
      </c>
      <c r="G2108" t="s">
        <v>44</v>
      </c>
      <c r="H2108" t="s">
        <v>45</v>
      </c>
      <c r="I2108" t="s">
        <v>380</v>
      </c>
      <c r="J2108" t="s">
        <v>381</v>
      </c>
      <c r="K2108" t="s">
        <v>2839</v>
      </c>
    </row>
    <row r="2109" spans="1:11" x14ac:dyDescent="0.25">
      <c r="A2109">
        <v>1190224</v>
      </c>
      <c r="B2109">
        <v>171933</v>
      </c>
      <c r="C2109" s="3">
        <f t="shared" si="32"/>
        <v>0.72190972222222216</v>
      </c>
      <c r="D2109" t="s">
        <v>10</v>
      </c>
      <c r="E2109" t="s">
        <v>11</v>
      </c>
      <c r="F2109" t="s">
        <v>2068</v>
      </c>
      <c r="G2109" t="s">
        <v>2069</v>
      </c>
      <c r="H2109" t="s">
        <v>2070</v>
      </c>
      <c r="I2109" t="s">
        <v>380</v>
      </c>
      <c r="J2109" t="s">
        <v>24</v>
      </c>
      <c r="K2109" t="s">
        <v>2838</v>
      </c>
    </row>
    <row r="2110" spans="1:11" x14ac:dyDescent="0.25">
      <c r="A2110">
        <v>1190224</v>
      </c>
      <c r="B2110">
        <v>172724</v>
      </c>
      <c r="C2110" s="3">
        <f t="shared" si="32"/>
        <v>0.72736111111111112</v>
      </c>
      <c r="D2110" t="s">
        <v>10</v>
      </c>
      <c r="E2110" t="s">
        <v>11</v>
      </c>
      <c r="F2110" t="s">
        <v>405</v>
      </c>
      <c r="G2110" t="s">
        <v>406</v>
      </c>
      <c r="H2110" t="s">
        <v>407</v>
      </c>
      <c r="I2110" t="s">
        <v>634</v>
      </c>
      <c r="J2110" t="s">
        <v>635</v>
      </c>
      <c r="K2110" t="s">
        <v>24</v>
      </c>
    </row>
    <row r="2111" spans="1:11" x14ac:dyDescent="0.25">
      <c r="A2111">
        <v>1190224</v>
      </c>
      <c r="B2111">
        <v>174822</v>
      </c>
      <c r="C2111" s="3">
        <f t="shared" si="32"/>
        <v>0.74192129629629633</v>
      </c>
      <c r="D2111" t="s">
        <v>210</v>
      </c>
      <c r="E2111" t="s">
        <v>211</v>
      </c>
      <c r="F2111" t="s">
        <v>217</v>
      </c>
      <c r="G2111" t="s">
        <v>218</v>
      </c>
      <c r="H2111" t="s">
        <v>219</v>
      </c>
      <c r="I2111" t="s">
        <v>2840</v>
      </c>
      <c r="J2111" t="s">
        <v>24</v>
      </c>
      <c r="K2111" t="s">
        <v>24</v>
      </c>
    </row>
    <row r="2112" spans="1:11" x14ac:dyDescent="0.25">
      <c r="A2112">
        <v>1190224</v>
      </c>
      <c r="B2112">
        <v>175816</v>
      </c>
      <c r="C2112" s="3">
        <f t="shared" si="32"/>
        <v>0.74879629629629629</v>
      </c>
      <c r="D2112" t="s">
        <v>210</v>
      </c>
      <c r="E2112" t="s">
        <v>211</v>
      </c>
      <c r="F2112" t="s">
        <v>217</v>
      </c>
      <c r="G2112" t="s">
        <v>218</v>
      </c>
      <c r="H2112" t="s">
        <v>219</v>
      </c>
      <c r="I2112" t="s">
        <v>2841</v>
      </c>
      <c r="J2112" t="s">
        <v>24</v>
      </c>
      <c r="K2112" t="s">
        <v>24</v>
      </c>
    </row>
    <row r="2113" spans="1:11" x14ac:dyDescent="0.25">
      <c r="A2113">
        <v>1190224</v>
      </c>
      <c r="B2113">
        <v>183420</v>
      </c>
      <c r="C2113" s="3">
        <f t="shared" si="32"/>
        <v>0.77384259259259258</v>
      </c>
      <c r="D2113" t="s">
        <v>270</v>
      </c>
      <c r="E2113" t="s">
        <v>271</v>
      </c>
      <c r="F2113" t="s">
        <v>198</v>
      </c>
      <c r="G2113" t="s">
        <v>199</v>
      </c>
      <c r="H2113" t="s">
        <v>200</v>
      </c>
      <c r="I2113" t="s">
        <v>2842</v>
      </c>
      <c r="J2113" t="s">
        <v>2843</v>
      </c>
      <c r="K2113" t="s">
        <v>355</v>
      </c>
    </row>
    <row r="2114" spans="1:11" x14ac:dyDescent="0.25">
      <c r="A2114">
        <v>1190224</v>
      </c>
      <c r="B2114">
        <v>183536</v>
      </c>
      <c r="C2114" s="3">
        <f t="shared" si="32"/>
        <v>0.7747222222222222</v>
      </c>
      <c r="D2114" t="s">
        <v>270</v>
      </c>
      <c r="E2114" t="s">
        <v>271</v>
      </c>
      <c r="F2114" t="s">
        <v>198</v>
      </c>
      <c r="G2114" t="s">
        <v>199</v>
      </c>
      <c r="H2114" t="s">
        <v>200</v>
      </c>
      <c r="I2114" t="s">
        <v>110</v>
      </c>
      <c r="J2114" t="s">
        <v>111</v>
      </c>
      <c r="K2114" t="s">
        <v>356</v>
      </c>
    </row>
    <row r="2115" spans="1:11" x14ac:dyDescent="0.25">
      <c r="A2115">
        <v>1190224</v>
      </c>
      <c r="B2115">
        <v>190347</v>
      </c>
      <c r="C2115" s="3">
        <f t="shared" ref="C2115:C2178" si="33">--TEXT(B2115,"00\:00\:00")</f>
        <v>0.79429398148148145</v>
      </c>
      <c r="D2115" t="s">
        <v>270</v>
      </c>
      <c r="E2115" t="s">
        <v>271</v>
      </c>
      <c r="F2115" t="s">
        <v>20</v>
      </c>
      <c r="G2115" t="s">
        <v>26</v>
      </c>
      <c r="H2115" t="s">
        <v>27</v>
      </c>
      <c r="I2115" t="s">
        <v>2844</v>
      </c>
      <c r="J2115" t="s">
        <v>24</v>
      </c>
      <c r="K2115" t="s">
        <v>24</v>
      </c>
    </row>
    <row r="2116" spans="1:11" x14ac:dyDescent="0.25">
      <c r="A2116">
        <v>1190224</v>
      </c>
      <c r="B2116">
        <v>191044</v>
      </c>
      <c r="C2116" s="3">
        <f t="shared" si="33"/>
        <v>0.79912037037037031</v>
      </c>
      <c r="D2116" t="s">
        <v>264</v>
      </c>
      <c r="E2116" t="s">
        <v>265</v>
      </c>
      <c r="F2116" t="s">
        <v>564</v>
      </c>
      <c r="G2116" t="s">
        <v>565</v>
      </c>
      <c r="H2116" t="s">
        <v>566</v>
      </c>
      <c r="I2116" t="s">
        <v>2736</v>
      </c>
      <c r="J2116" t="s">
        <v>2737</v>
      </c>
      <c r="K2116" t="s">
        <v>24</v>
      </c>
    </row>
    <row r="2117" spans="1:11" x14ac:dyDescent="0.25">
      <c r="A2117">
        <v>1190224</v>
      </c>
      <c r="B2117">
        <v>191048</v>
      </c>
      <c r="C2117" s="3">
        <f t="shared" si="33"/>
        <v>0.79916666666666669</v>
      </c>
      <c r="D2117" t="s">
        <v>264</v>
      </c>
      <c r="E2117" t="s">
        <v>265</v>
      </c>
      <c r="F2117" t="s">
        <v>430</v>
      </c>
      <c r="G2117" t="s">
        <v>431</v>
      </c>
      <c r="H2117" t="s">
        <v>432</v>
      </c>
      <c r="I2117" t="s">
        <v>2736</v>
      </c>
      <c r="J2117" t="s">
        <v>2737</v>
      </c>
      <c r="K2117" t="s">
        <v>24</v>
      </c>
    </row>
    <row r="2118" spans="1:11" x14ac:dyDescent="0.25">
      <c r="A2118">
        <v>1190225</v>
      </c>
      <c r="B2118">
        <v>101115</v>
      </c>
      <c r="C2118" s="3">
        <f t="shared" si="33"/>
        <v>0.42447916666666669</v>
      </c>
      <c r="D2118" t="s">
        <v>10</v>
      </c>
      <c r="E2118" t="s">
        <v>11</v>
      </c>
      <c r="F2118" t="s">
        <v>12</v>
      </c>
      <c r="G2118" t="s">
        <v>13</v>
      </c>
      <c r="H2118" t="s">
        <v>14</v>
      </c>
      <c r="I2118" t="s">
        <v>2085</v>
      </c>
      <c r="J2118" t="s">
        <v>2086</v>
      </c>
      <c r="K2118" t="s">
        <v>2845</v>
      </c>
    </row>
    <row r="2119" spans="1:11" x14ac:dyDescent="0.25">
      <c r="A2119">
        <v>1190225</v>
      </c>
      <c r="B2119">
        <v>101902</v>
      </c>
      <c r="C2119" s="3">
        <f t="shared" si="33"/>
        <v>0.42988425925925927</v>
      </c>
      <c r="D2119" t="s">
        <v>18</v>
      </c>
      <c r="E2119" t="s">
        <v>19</v>
      </c>
      <c r="F2119" t="s">
        <v>31</v>
      </c>
      <c r="G2119" t="s">
        <v>32</v>
      </c>
      <c r="H2119" t="s">
        <v>33</v>
      </c>
      <c r="I2119" t="s">
        <v>184</v>
      </c>
      <c r="J2119" t="s">
        <v>185</v>
      </c>
      <c r="K2119" t="s">
        <v>2846</v>
      </c>
    </row>
    <row r="2120" spans="1:11" x14ac:dyDescent="0.25">
      <c r="A2120">
        <v>1190225</v>
      </c>
      <c r="B2120">
        <v>101911</v>
      </c>
      <c r="C2120" s="3">
        <f t="shared" si="33"/>
        <v>0.4299884259259259</v>
      </c>
      <c r="D2120" t="s">
        <v>18</v>
      </c>
      <c r="E2120" t="s">
        <v>19</v>
      </c>
      <c r="F2120" t="s">
        <v>31</v>
      </c>
      <c r="G2120" t="s">
        <v>32</v>
      </c>
      <c r="H2120" t="s">
        <v>33</v>
      </c>
      <c r="I2120" t="s">
        <v>180</v>
      </c>
      <c r="J2120" t="s">
        <v>181</v>
      </c>
      <c r="K2120" t="s">
        <v>2847</v>
      </c>
    </row>
    <row r="2121" spans="1:11" x14ac:dyDescent="0.25">
      <c r="A2121">
        <v>1190225</v>
      </c>
      <c r="B2121">
        <v>101918</v>
      </c>
      <c r="C2121" s="3">
        <f t="shared" si="33"/>
        <v>0.43006944444444445</v>
      </c>
      <c r="D2121" t="s">
        <v>18</v>
      </c>
      <c r="E2121" t="s">
        <v>19</v>
      </c>
      <c r="F2121" t="s">
        <v>31</v>
      </c>
      <c r="G2121" t="s">
        <v>32</v>
      </c>
      <c r="H2121" t="s">
        <v>33</v>
      </c>
      <c r="I2121" t="s">
        <v>187</v>
      </c>
      <c r="J2121" t="s">
        <v>188</v>
      </c>
      <c r="K2121" t="s">
        <v>2848</v>
      </c>
    </row>
    <row r="2122" spans="1:11" x14ac:dyDescent="0.25">
      <c r="A2122">
        <v>1190225</v>
      </c>
      <c r="B2122">
        <v>102023</v>
      </c>
      <c r="C2122" s="3">
        <f t="shared" si="33"/>
        <v>0.43082175925925931</v>
      </c>
      <c r="D2122" t="s">
        <v>18</v>
      </c>
      <c r="E2122" t="s">
        <v>19</v>
      </c>
      <c r="F2122" t="s">
        <v>198</v>
      </c>
      <c r="G2122" t="s">
        <v>199</v>
      </c>
      <c r="H2122" t="s">
        <v>200</v>
      </c>
      <c r="I2122" t="s">
        <v>187</v>
      </c>
      <c r="J2122" t="s">
        <v>188</v>
      </c>
      <c r="K2122" t="s">
        <v>203</v>
      </c>
    </row>
    <row r="2123" spans="1:11" x14ac:dyDescent="0.25">
      <c r="A2123">
        <v>1190225</v>
      </c>
      <c r="B2123">
        <v>102055</v>
      </c>
      <c r="C2123" s="3">
        <f t="shared" si="33"/>
        <v>0.43119212962962966</v>
      </c>
      <c r="D2123" t="s">
        <v>18</v>
      </c>
      <c r="E2123" t="s">
        <v>19</v>
      </c>
      <c r="F2123" t="s">
        <v>198</v>
      </c>
      <c r="G2123" t="s">
        <v>199</v>
      </c>
      <c r="H2123" t="s">
        <v>200</v>
      </c>
      <c r="I2123" t="s">
        <v>201</v>
      </c>
      <c r="J2123" t="s">
        <v>202</v>
      </c>
      <c r="K2123" t="s">
        <v>204</v>
      </c>
    </row>
    <row r="2124" spans="1:11" x14ac:dyDescent="0.25">
      <c r="A2124">
        <v>1190225</v>
      </c>
      <c r="B2124">
        <v>102654</v>
      </c>
      <c r="C2124" s="3">
        <f t="shared" si="33"/>
        <v>0.43534722222222227</v>
      </c>
      <c r="D2124" t="s">
        <v>10</v>
      </c>
      <c r="E2124" t="s">
        <v>11</v>
      </c>
      <c r="F2124" t="s">
        <v>12</v>
      </c>
      <c r="G2124" t="s">
        <v>13</v>
      </c>
      <c r="H2124" t="s">
        <v>14</v>
      </c>
      <c r="I2124" t="s">
        <v>74</v>
      </c>
      <c r="J2124" t="s">
        <v>75</v>
      </c>
      <c r="K2124" t="s">
        <v>2849</v>
      </c>
    </row>
    <row r="2125" spans="1:11" x14ac:dyDescent="0.25">
      <c r="A2125">
        <v>1190225</v>
      </c>
      <c r="B2125">
        <v>103220</v>
      </c>
      <c r="C2125" s="3">
        <f t="shared" si="33"/>
        <v>0.43912037037037038</v>
      </c>
      <c r="D2125" t="s">
        <v>18</v>
      </c>
      <c r="E2125" t="s">
        <v>19</v>
      </c>
      <c r="F2125" t="s">
        <v>31</v>
      </c>
      <c r="G2125" t="s">
        <v>32</v>
      </c>
      <c r="H2125" t="s">
        <v>33</v>
      </c>
      <c r="I2125" t="s">
        <v>155</v>
      </c>
      <c r="J2125" t="s">
        <v>156</v>
      </c>
      <c r="K2125" t="s">
        <v>2850</v>
      </c>
    </row>
    <row r="2126" spans="1:11" x14ac:dyDescent="0.25">
      <c r="A2126">
        <v>1190225</v>
      </c>
      <c r="B2126">
        <v>103248</v>
      </c>
      <c r="C2126" s="3">
        <f t="shared" si="33"/>
        <v>0.43944444444444447</v>
      </c>
      <c r="D2126" t="s">
        <v>270</v>
      </c>
      <c r="E2126" t="s">
        <v>271</v>
      </c>
      <c r="F2126" t="s">
        <v>217</v>
      </c>
      <c r="G2126" t="s">
        <v>218</v>
      </c>
      <c r="H2126" t="s">
        <v>219</v>
      </c>
      <c r="I2126" t="s">
        <v>2213</v>
      </c>
      <c r="J2126" t="s">
        <v>24</v>
      </c>
      <c r="K2126" t="s">
        <v>24</v>
      </c>
    </row>
    <row r="2127" spans="1:11" x14ac:dyDescent="0.25">
      <c r="A2127">
        <v>1190225</v>
      </c>
      <c r="B2127">
        <v>103300</v>
      </c>
      <c r="C2127" s="3">
        <f t="shared" si="33"/>
        <v>0.43958333333333338</v>
      </c>
      <c r="D2127" t="s">
        <v>270</v>
      </c>
      <c r="E2127" t="s">
        <v>271</v>
      </c>
      <c r="F2127" t="s">
        <v>217</v>
      </c>
      <c r="G2127" t="s">
        <v>218</v>
      </c>
      <c r="H2127" t="s">
        <v>219</v>
      </c>
      <c r="I2127" t="s">
        <v>2213</v>
      </c>
      <c r="J2127" t="s">
        <v>24</v>
      </c>
      <c r="K2127" t="s">
        <v>24</v>
      </c>
    </row>
    <row r="2128" spans="1:11" x14ac:dyDescent="0.25">
      <c r="A2128">
        <v>1190225</v>
      </c>
      <c r="B2128">
        <v>103338</v>
      </c>
      <c r="C2128" s="3">
        <f t="shared" si="33"/>
        <v>0.44002314814814819</v>
      </c>
      <c r="D2128" t="s">
        <v>270</v>
      </c>
      <c r="E2128" t="s">
        <v>271</v>
      </c>
      <c r="F2128" t="s">
        <v>217</v>
      </c>
      <c r="G2128" t="s">
        <v>218</v>
      </c>
      <c r="H2128" t="s">
        <v>219</v>
      </c>
      <c r="I2128" t="s">
        <v>2213</v>
      </c>
      <c r="J2128" t="s">
        <v>24</v>
      </c>
      <c r="K2128" t="s">
        <v>24</v>
      </c>
    </row>
    <row r="2129" spans="1:11" x14ac:dyDescent="0.25">
      <c r="A2129">
        <v>1190225</v>
      </c>
      <c r="B2129">
        <v>103346</v>
      </c>
      <c r="C2129" s="3">
        <f t="shared" si="33"/>
        <v>0.44011574074074072</v>
      </c>
      <c r="D2129" t="s">
        <v>270</v>
      </c>
      <c r="E2129" t="s">
        <v>271</v>
      </c>
      <c r="F2129" t="s">
        <v>217</v>
      </c>
      <c r="G2129" t="s">
        <v>218</v>
      </c>
      <c r="H2129" t="s">
        <v>219</v>
      </c>
      <c r="I2129" t="s">
        <v>2213</v>
      </c>
      <c r="J2129" t="s">
        <v>24</v>
      </c>
      <c r="K2129" t="s">
        <v>24</v>
      </c>
    </row>
    <row r="2130" spans="1:11" x14ac:dyDescent="0.25">
      <c r="A2130">
        <v>1190225</v>
      </c>
      <c r="B2130">
        <v>105538</v>
      </c>
      <c r="C2130" s="3">
        <f t="shared" si="33"/>
        <v>0.45530092592592591</v>
      </c>
      <c r="D2130" t="s">
        <v>10</v>
      </c>
      <c r="E2130" t="s">
        <v>11</v>
      </c>
      <c r="F2130" t="s">
        <v>12</v>
      </c>
      <c r="G2130" t="s">
        <v>13</v>
      </c>
      <c r="H2130" t="s">
        <v>14</v>
      </c>
      <c r="I2130" t="s">
        <v>2524</v>
      </c>
      <c r="J2130" t="s">
        <v>2525</v>
      </c>
      <c r="K2130" t="s">
        <v>2851</v>
      </c>
    </row>
    <row r="2131" spans="1:11" x14ac:dyDescent="0.25">
      <c r="A2131">
        <v>1190225</v>
      </c>
      <c r="B2131">
        <v>105646</v>
      </c>
      <c r="C2131" s="3">
        <f t="shared" si="33"/>
        <v>0.456087962962963</v>
      </c>
      <c r="D2131" t="s">
        <v>18</v>
      </c>
      <c r="E2131" t="s">
        <v>19</v>
      </c>
      <c r="F2131" t="s">
        <v>31</v>
      </c>
      <c r="G2131" t="s">
        <v>32</v>
      </c>
      <c r="H2131" t="s">
        <v>33</v>
      </c>
      <c r="I2131" t="s">
        <v>2852</v>
      </c>
      <c r="J2131" t="s">
        <v>1880</v>
      </c>
      <c r="K2131" t="s">
        <v>2853</v>
      </c>
    </row>
    <row r="2132" spans="1:11" x14ac:dyDescent="0.25">
      <c r="A2132">
        <v>1190225</v>
      </c>
      <c r="B2132">
        <v>105652</v>
      </c>
      <c r="C2132" s="3">
        <f t="shared" si="33"/>
        <v>0.45615740740740746</v>
      </c>
      <c r="D2132" t="s">
        <v>18</v>
      </c>
      <c r="E2132" t="s">
        <v>19</v>
      </c>
      <c r="F2132" t="s">
        <v>31</v>
      </c>
      <c r="G2132" t="s">
        <v>32</v>
      </c>
      <c r="H2132" t="s">
        <v>33</v>
      </c>
      <c r="I2132" t="s">
        <v>2854</v>
      </c>
      <c r="J2132" t="s">
        <v>2855</v>
      </c>
      <c r="K2132" t="s">
        <v>2856</v>
      </c>
    </row>
    <row r="2133" spans="1:11" x14ac:dyDescent="0.25">
      <c r="A2133">
        <v>1190225</v>
      </c>
      <c r="B2133">
        <v>110325</v>
      </c>
      <c r="C2133" s="3">
        <f t="shared" si="33"/>
        <v>0.4607060185185185</v>
      </c>
      <c r="D2133" t="s">
        <v>18</v>
      </c>
      <c r="E2133" t="s">
        <v>19</v>
      </c>
      <c r="F2133" t="s">
        <v>31</v>
      </c>
      <c r="G2133" t="s">
        <v>32</v>
      </c>
      <c r="H2133" t="s">
        <v>33</v>
      </c>
      <c r="I2133" t="s">
        <v>2243</v>
      </c>
      <c r="J2133" t="s">
        <v>2244</v>
      </c>
      <c r="K2133" t="s">
        <v>2857</v>
      </c>
    </row>
    <row r="2134" spans="1:11" x14ac:dyDescent="0.25">
      <c r="A2134">
        <v>1190225</v>
      </c>
      <c r="B2134">
        <v>110640</v>
      </c>
      <c r="C2134" s="3">
        <f t="shared" si="33"/>
        <v>0.46296296296296297</v>
      </c>
      <c r="D2134" t="s">
        <v>270</v>
      </c>
      <c r="E2134" t="s">
        <v>271</v>
      </c>
      <c r="F2134" t="s">
        <v>20</v>
      </c>
      <c r="G2134" t="s">
        <v>21</v>
      </c>
      <c r="H2134" t="s">
        <v>22</v>
      </c>
      <c r="I2134" t="s">
        <v>2858</v>
      </c>
      <c r="J2134" t="s">
        <v>24</v>
      </c>
      <c r="K2134" t="s">
        <v>2859</v>
      </c>
    </row>
    <row r="2135" spans="1:11" x14ac:dyDescent="0.25">
      <c r="A2135">
        <v>1190225</v>
      </c>
      <c r="B2135">
        <v>110725</v>
      </c>
      <c r="C2135" s="3">
        <f t="shared" si="33"/>
        <v>0.46348379629629632</v>
      </c>
      <c r="D2135" t="s">
        <v>270</v>
      </c>
      <c r="E2135" t="s">
        <v>271</v>
      </c>
      <c r="F2135" t="s">
        <v>20</v>
      </c>
      <c r="G2135" t="s">
        <v>26</v>
      </c>
      <c r="H2135" t="s">
        <v>27</v>
      </c>
      <c r="I2135" t="s">
        <v>2858</v>
      </c>
      <c r="J2135" t="s">
        <v>24</v>
      </c>
      <c r="K2135" t="s">
        <v>24</v>
      </c>
    </row>
    <row r="2136" spans="1:11" x14ac:dyDescent="0.25">
      <c r="A2136">
        <v>1190225</v>
      </c>
      <c r="B2136">
        <v>110946</v>
      </c>
      <c r="C2136" s="3">
        <f t="shared" si="33"/>
        <v>0.46511574074074075</v>
      </c>
      <c r="D2136" t="s">
        <v>270</v>
      </c>
      <c r="E2136" t="s">
        <v>271</v>
      </c>
      <c r="F2136" t="s">
        <v>20</v>
      </c>
      <c r="G2136" t="s">
        <v>26</v>
      </c>
      <c r="H2136" t="s">
        <v>27</v>
      </c>
      <c r="I2136" t="s">
        <v>2860</v>
      </c>
      <c r="J2136" t="s">
        <v>24</v>
      </c>
      <c r="K2136" t="s">
        <v>24</v>
      </c>
    </row>
    <row r="2137" spans="1:11" x14ac:dyDescent="0.25">
      <c r="A2137">
        <v>1190225</v>
      </c>
      <c r="B2137">
        <v>111030</v>
      </c>
      <c r="C2137" s="3">
        <f t="shared" si="33"/>
        <v>0.46562500000000001</v>
      </c>
      <c r="D2137" t="s">
        <v>270</v>
      </c>
      <c r="E2137" t="s">
        <v>271</v>
      </c>
      <c r="F2137" t="s">
        <v>20</v>
      </c>
      <c r="G2137" t="s">
        <v>26</v>
      </c>
      <c r="H2137" t="s">
        <v>27</v>
      </c>
      <c r="I2137" t="s">
        <v>2860</v>
      </c>
      <c r="J2137" t="s">
        <v>24</v>
      </c>
      <c r="K2137" t="s">
        <v>24</v>
      </c>
    </row>
    <row r="2138" spans="1:11" x14ac:dyDescent="0.25">
      <c r="A2138">
        <v>1190225</v>
      </c>
      <c r="B2138">
        <v>111834</v>
      </c>
      <c r="C2138" s="3">
        <f t="shared" si="33"/>
        <v>0.47122685185185187</v>
      </c>
      <c r="D2138" t="s">
        <v>18</v>
      </c>
      <c r="E2138" t="s">
        <v>19</v>
      </c>
      <c r="F2138" t="s">
        <v>217</v>
      </c>
      <c r="G2138" t="s">
        <v>218</v>
      </c>
      <c r="H2138" t="s">
        <v>219</v>
      </c>
      <c r="I2138" t="s">
        <v>2690</v>
      </c>
      <c r="J2138" t="s">
        <v>24</v>
      </c>
      <c r="K2138" t="s">
        <v>24</v>
      </c>
    </row>
    <row r="2139" spans="1:11" x14ac:dyDescent="0.25">
      <c r="A2139">
        <v>1190225</v>
      </c>
      <c r="B2139">
        <v>112357</v>
      </c>
      <c r="C2139" s="3">
        <f t="shared" si="33"/>
        <v>0.47496527777777775</v>
      </c>
      <c r="D2139" t="s">
        <v>18</v>
      </c>
      <c r="E2139" t="s">
        <v>19</v>
      </c>
      <c r="F2139" t="s">
        <v>20</v>
      </c>
      <c r="G2139" t="s">
        <v>21</v>
      </c>
      <c r="H2139" t="s">
        <v>22</v>
      </c>
      <c r="I2139" t="s">
        <v>2861</v>
      </c>
      <c r="J2139" t="s">
        <v>24</v>
      </c>
      <c r="K2139" t="s">
        <v>2862</v>
      </c>
    </row>
    <row r="2140" spans="1:11" x14ac:dyDescent="0.25">
      <c r="A2140">
        <v>1190225</v>
      </c>
      <c r="B2140">
        <v>112712</v>
      </c>
      <c r="C2140" s="3">
        <f t="shared" si="33"/>
        <v>0.47722222222222221</v>
      </c>
      <c r="D2140" t="s">
        <v>18</v>
      </c>
      <c r="E2140" t="s">
        <v>19</v>
      </c>
      <c r="F2140" t="s">
        <v>20</v>
      </c>
      <c r="G2140" t="s">
        <v>26</v>
      </c>
      <c r="H2140" t="s">
        <v>27</v>
      </c>
      <c r="I2140" t="s">
        <v>2861</v>
      </c>
      <c r="J2140" t="s">
        <v>24</v>
      </c>
      <c r="K2140" t="s">
        <v>24</v>
      </c>
    </row>
    <row r="2141" spans="1:11" x14ac:dyDescent="0.25">
      <c r="A2141">
        <v>1190225</v>
      </c>
      <c r="B2141">
        <v>112941</v>
      </c>
      <c r="C2141" s="3">
        <f t="shared" si="33"/>
        <v>0.47894675925925928</v>
      </c>
      <c r="D2141" t="s">
        <v>18</v>
      </c>
      <c r="E2141" t="s">
        <v>19</v>
      </c>
      <c r="F2141" t="s">
        <v>20</v>
      </c>
      <c r="G2141" t="s">
        <v>26</v>
      </c>
      <c r="H2141" t="s">
        <v>27</v>
      </c>
      <c r="I2141" t="s">
        <v>2861</v>
      </c>
      <c r="J2141" t="s">
        <v>24</v>
      </c>
      <c r="K2141" t="s">
        <v>24</v>
      </c>
    </row>
    <row r="2142" spans="1:11" x14ac:dyDescent="0.25">
      <c r="A2142">
        <v>1190225</v>
      </c>
      <c r="B2142">
        <v>112957</v>
      </c>
      <c r="C2142" s="3">
        <f t="shared" si="33"/>
        <v>0.47913194444444446</v>
      </c>
      <c r="D2142" t="s">
        <v>10</v>
      </c>
      <c r="E2142" t="s">
        <v>11</v>
      </c>
      <c r="F2142" t="s">
        <v>12</v>
      </c>
      <c r="G2142" t="s">
        <v>13</v>
      </c>
      <c r="H2142" t="s">
        <v>14</v>
      </c>
      <c r="I2142" t="s">
        <v>1998</v>
      </c>
      <c r="J2142" t="s">
        <v>1999</v>
      </c>
      <c r="K2142" t="s">
        <v>2863</v>
      </c>
    </row>
    <row r="2143" spans="1:11" x14ac:dyDescent="0.25">
      <c r="A2143">
        <v>1190225</v>
      </c>
      <c r="B2143">
        <v>113632</v>
      </c>
      <c r="C2143" s="3">
        <f t="shared" si="33"/>
        <v>0.48370370370370369</v>
      </c>
      <c r="D2143" t="s">
        <v>270</v>
      </c>
      <c r="E2143" t="s">
        <v>271</v>
      </c>
      <c r="F2143" t="s">
        <v>198</v>
      </c>
      <c r="G2143" t="s">
        <v>199</v>
      </c>
      <c r="H2143" t="s">
        <v>200</v>
      </c>
      <c r="I2143" t="s">
        <v>2864</v>
      </c>
      <c r="J2143" t="s">
        <v>271</v>
      </c>
      <c r="K2143" t="s">
        <v>323</v>
      </c>
    </row>
    <row r="2144" spans="1:11" x14ac:dyDescent="0.25">
      <c r="A2144">
        <v>1190225</v>
      </c>
      <c r="B2144">
        <v>113727</v>
      </c>
      <c r="C2144" s="3">
        <f t="shared" si="33"/>
        <v>0.48434027777777783</v>
      </c>
      <c r="D2144" t="s">
        <v>270</v>
      </c>
      <c r="E2144" t="s">
        <v>271</v>
      </c>
      <c r="F2144" t="s">
        <v>198</v>
      </c>
      <c r="G2144" t="s">
        <v>199</v>
      </c>
      <c r="H2144" t="s">
        <v>200</v>
      </c>
      <c r="I2144" t="s">
        <v>807</v>
      </c>
      <c r="J2144" t="s">
        <v>271</v>
      </c>
      <c r="K2144" t="s">
        <v>326</v>
      </c>
    </row>
    <row r="2145" spans="1:11" x14ac:dyDescent="0.25">
      <c r="A2145">
        <v>1190225</v>
      </c>
      <c r="B2145">
        <v>113846</v>
      </c>
      <c r="C2145" s="3">
        <f t="shared" si="33"/>
        <v>0.48525462962962962</v>
      </c>
      <c r="D2145" t="s">
        <v>270</v>
      </c>
      <c r="E2145" t="s">
        <v>271</v>
      </c>
      <c r="F2145" t="s">
        <v>198</v>
      </c>
      <c r="G2145" t="s">
        <v>199</v>
      </c>
      <c r="H2145" t="s">
        <v>200</v>
      </c>
      <c r="I2145" t="s">
        <v>2865</v>
      </c>
      <c r="J2145" t="s">
        <v>2866</v>
      </c>
      <c r="K2145" t="s">
        <v>334</v>
      </c>
    </row>
    <row r="2146" spans="1:11" x14ac:dyDescent="0.25">
      <c r="A2146">
        <v>1190225</v>
      </c>
      <c r="B2146">
        <v>114006</v>
      </c>
      <c r="C2146" s="3">
        <f t="shared" si="33"/>
        <v>0.48618055555555556</v>
      </c>
      <c r="D2146" t="s">
        <v>270</v>
      </c>
      <c r="E2146" t="s">
        <v>271</v>
      </c>
      <c r="F2146" t="s">
        <v>198</v>
      </c>
      <c r="G2146" t="s">
        <v>199</v>
      </c>
      <c r="H2146" t="s">
        <v>200</v>
      </c>
      <c r="I2146" t="s">
        <v>2867</v>
      </c>
      <c r="J2146" t="s">
        <v>2866</v>
      </c>
      <c r="K2146" t="s">
        <v>335</v>
      </c>
    </row>
    <row r="2147" spans="1:11" x14ac:dyDescent="0.25">
      <c r="A2147">
        <v>1190225</v>
      </c>
      <c r="B2147">
        <v>114733</v>
      </c>
      <c r="C2147" s="3">
        <f t="shared" si="33"/>
        <v>0.4913541666666667</v>
      </c>
      <c r="D2147" t="s">
        <v>18</v>
      </c>
      <c r="E2147" t="s">
        <v>19</v>
      </c>
      <c r="F2147" t="s">
        <v>31</v>
      </c>
      <c r="G2147" t="s">
        <v>32</v>
      </c>
      <c r="H2147" t="s">
        <v>33</v>
      </c>
      <c r="I2147" t="s">
        <v>778</v>
      </c>
      <c r="J2147" t="s">
        <v>779</v>
      </c>
      <c r="K2147" t="s">
        <v>2868</v>
      </c>
    </row>
    <row r="2148" spans="1:11" x14ac:dyDescent="0.25">
      <c r="A2148">
        <v>1190225</v>
      </c>
      <c r="B2148">
        <v>120236</v>
      </c>
      <c r="C2148" s="3">
        <f t="shared" si="33"/>
        <v>0.5018055555555555</v>
      </c>
      <c r="D2148" t="s">
        <v>18</v>
      </c>
      <c r="E2148" t="s">
        <v>19</v>
      </c>
      <c r="F2148" t="s">
        <v>31</v>
      </c>
      <c r="G2148" t="s">
        <v>32</v>
      </c>
      <c r="H2148" t="s">
        <v>33</v>
      </c>
      <c r="I2148" t="s">
        <v>34</v>
      </c>
      <c r="J2148" t="s">
        <v>35</v>
      </c>
      <c r="K2148" t="s">
        <v>2869</v>
      </c>
    </row>
    <row r="2149" spans="1:11" x14ac:dyDescent="0.25">
      <c r="A2149">
        <v>1190225</v>
      </c>
      <c r="B2149">
        <v>120311</v>
      </c>
      <c r="C2149" s="3">
        <f t="shared" si="33"/>
        <v>0.5022106481481482</v>
      </c>
      <c r="D2149" t="s">
        <v>10</v>
      </c>
      <c r="E2149" t="s">
        <v>11</v>
      </c>
      <c r="F2149" t="s">
        <v>12</v>
      </c>
      <c r="G2149" t="s">
        <v>13</v>
      </c>
      <c r="H2149" t="s">
        <v>14</v>
      </c>
      <c r="I2149" t="s">
        <v>1565</v>
      </c>
      <c r="J2149" t="s">
        <v>1566</v>
      </c>
      <c r="K2149" t="s">
        <v>2870</v>
      </c>
    </row>
    <row r="2150" spans="1:11" x14ac:dyDescent="0.25">
      <c r="A2150">
        <v>1190225</v>
      </c>
      <c r="B2150">
        <v>121451</v>
      </c>
      <c r="C2150" s="3">
        <f t="shared" si="33"/>
        <v>0.51031250000000006</v>
      </c>
      <c r="D2150" t="s">
        <v>18</v>
      </c>
      <c r="E2150" t="s">
        <v>19</v>
      </c>
      <c r="F2150" t="s">
        <v>31</v>
      </c>
      <c r="G2150" t="s">
        <v>32</v>
      </c>
      <c r="H2150" t="s">
        <v>33</v>
      </c>
      <c r="I2150" t="s">
        <v>1190</v>
      </c>
      <c r="J2150" t="s">
        <v>1191</v>
      </c>
      <c r="K2150" t="s">
        <v>2871</v>
      </c>
    </row>
    <row r="2151" spans="1:11" x14ac:dyDescent="0.25">
      <c r="A2151">
        <v>1190225</v>
      </c>
      <c r="B2151">
        <v>121845</v>
      </c>
      <c r="C2151" s="3">
        <f t="shared" si="33"/>
        <v>0.51302083333333337</v>
      </c>
      <c r="D2151" t="s">
        <v>10</v>
      </c>
      <c r="E2151" t="s">
        <v>11</v>
      </c>
      <c r="F2151" t="s">
        <v>12</v>
      </c>
      <c r="G2151" t="s">
        <v>13</v>
      </c>
      <c r="H2151" t="s">
        <v>14</v>
      </c>
      <c r="I2151" t="s">
        <v>909</v>
      </c>
      <c r="J2151" t="s">
        <v>910</v>
      </c>
      <c r="K2151" t="s">
        <v>2872</v>
      </c>
    </row>
    <row r="2152" spans="1:11" x14ac:dyDescent="0.25">
      <c r="A2152">
        <v>1190225</v>
      </c>
      <c r="B2152">
        <v>123401</v>
      </c>
      <c r="C2152" s="3">
        <f t="shared" si="33"/>
        <v>0.52362268518518518</v>
      </c>
      <c r="D2152" t="s">
        <v>18</v>
      </c>
      <c r="E2152" t="s">
        <v>19</v>
      </c>
      <c r="F2152" t="s">
        <v>31</v>
      </c>
      <c r="G2152" t="s">
        <v>32</v>
      </c>
      <c r="H2152" t="s">
        <v>33</v>
      </c>
      <c r="I2152" t="s">
        <v>1952</v>
      </c>
      <c r="J2152" t="s">
        <v>1953</v>
      </c>
      <c r="K2152" t="s">
        <v>2873</v>
      </c>
    </row>
    <row r="2153" spans="1:11" x14ac:dyDescent="0.25">
      <c r="A2153">
        <v>1190225</v>
      </c>
      <c r="B2153">
        <v>123406</v>
      </c>
      <c r="C2153" s="3">
        <f t="shared" si="33"/>
        <v>0.52368055555555559</v>
      </c>
      <c r="D2153" t="s">
        <v>18</v>
      </c>
      <c r="E2153" t="s">
        <v>19</v>
      </c>
      <c r="F2153" t="s">
        <v>31</v>
      </c>
      <c r="G2153" t="s">
        <v>32</v>
      </c>
      <c r="H2153" t="s">
        <v>33</v>
      </c>
      <c r="I2153" t="s">
        <v>2874</v>
      </c>
      <c r="J2153" t="s">
        <v>2875</v>
      </c>
      <c r="K2153" t="s">
        <v>2876</v>
      </c>
    </row>
    <row r="2154" spans="1:11" x14ac:dyDescent="0.25">
      <c r="A2154">
        <v>1190225</v>
      </c>
      <c r="B2154">
        <v>123418</v>
      </c>
      <c r="C2154" s="3">
        <f t="shared" si="33"/>
        <v>0.5238194444444445</v>
      </c>
      <c r="D2154" t="s">
        <v>18</v>
      </c>
      <c r="E2154" t="s">
        <v>19</v>
      </c>
      <c r="F2154" t="s">
        <v>31</v>
      </c>
      <c r="G2154" t="s">
        <v>32</v>
      </c>
      <c r="H2154" t="s">
        <v>33</v>
      </c>
      <c r="I2154" t="s">
        <v>2877</v>
      </c>
      <c r="J2154" t="s">
        <v>2878</v>
      </c>
      <c r="K2154" t="s">
        <v>2879</v>
      </c>
    </row>
    <row r="2155" spans="1:11" x14ac:dyDescent="0.25">
      <c r="A2155">
        <v>1190225</v>
      </c>
      <c r="B2155">
        <v>123426</v>
      </c>
      <c r="C2155" s="3">
        <f t="shared" si="33"/>
        <v>0.52391203703703704</v>
      </c>
      <c r="D2155" t="s">
        <v>18</v>
      </c>
      <c r="E2155" t="s">
        <v>19</v>
      </c>
      <c r="F2155" t="s">
        <v>31</v>
      </c>
      <c r="G2155" t="s">
        <v>32</v>
      </c>
      <c r="H2155" t="s">
        <v>33</v>
      </c>
      <c r="I2155" t="s">
        <v>1203</v>
      </c>
      <c r="J2155" t="s">
        <v>1204</v>
      </c>
      <c r="K2155" t="s">
        <v>2880</v>
      </c>
    </row>
    <row r="2156" spans="1:11" x14ac:dyDescent="0.25">
      <c r="A2156">
        <v>1190225</v>
      </c>
      <c r="B2156">
        <v>123431</v>
      </c>
      <c r="C2156" s="3">
        <f t="shared" si="33"/>
        <v>0.52396990740740745</v>
      </c>
      <c r="D2156" t="s">
        <v>18</v>
      </c>
      <c r="E2156" t="s">
        <v>19</v>
      </c>
      <c r="F2156" t="s">
        <v>31</v>
      </c>
      <c r="G2156" t="s">
        <v>32</v>
      </c>
      <c r="H2156" t="s">
        <v>33</v>
      </c>
      <c r="I2156" t="s">
        <v>1476</v>
      </c>
      <c r="J2156" t="s">
        <v>1477</v>
      </c>
      <c r="K2156" t="s">
        <v>2881</v>
      </c>
    </row>
    <row r="2157" spans="1:11" x14ac:dyDescent="0.25">
      <c r="A2157">
        <v>1190225</v>
      </c>
      <c r="B2157">
        <v>123436</v>
      </c>
      <c r="C2157" s="3">
        <f t="shared" si="33"/>
        <v>0.52402777777777776</v>
      </c>
      <c r="D2157" t="s">
        <v>18</v>
      </c>
      <c r="E2157" t="s">
        <v>19</v>
      </c>
      <c r="F2157" t="s">
        <v>31</v>
      </c>
      <c r="G2157" t="s">
        <v>32</v>
      </c>
      <c r="H2157" t="s">
        <v>33</v>
      </c>
      <c r="I2157" t="s">
        <v>501</v>
      </c>
      <c r="J2157" t="s">
        <v>502</v>
      </c>
      <c r="K2157" t="s">
        <v>2882</v>
      </c>
    </row>
    <row r="2158" spans="1:11" x14ac:dyDescent="0.25">
      <c r="A2158">
        <v>1190225</v>
      </c>
      <c r="B2158">
        <v>124908</v>
      </c>
      <c r="C2158" s="3">
        <f t="shared" si="33"/>
        <v>0.53412037037037041</v>
      </c>
      <c r="D2158" t="s">
        <v>10</v>
      </c>
      <c r="E2158" t="s">
        <v>11</v>
      </c>
      <c r="F2158" t="s">
        <v>12</v>
      </c>
      <c r="G2158" t="s">
        <v>13</v>
      </c>
      <c r="H2158" t="s">
        <v>14</v>
      </c>
      <c r="I2158" t="s">
        <v>580</v>
      </c>
      <c r="J2158" t="s">
        <v>581</v>
      </c>
      <c r="K2158" t="s">
        <v>2883</v>
      </c>
    </row>
    <row r="2159" spans="1:11" x14ac:dyDescent="0.25">
      <c r="A2159">
        <v>1190225</v>
      </c>
      <c r="B2159">
        <v>131034</v>
      </c>
      <c r="C2159" s="3">
        <f t="shared" si="33"/>
        <v>0.5490046296296297</v>
      </c>
      <c r="D2159" t="s">
        <v>18</v>
      </c>
      <c r="E2159" t="s">
        <v>19</v>
      </c>
      <c r="F2159" t="s">
        <v>31</v>
      </c>
      <c r="G2159" t="s">
        <v>32</v>
      </c>
      <c r="H2159" t="s">
        <v>33</v>
      </c>
      <c r="I2159" t="s">
        <v>2884</v>
      </c>
      <c r="J2159" t="s">
        <v>2885</v>
      </c>
      <c r="K2159" t="s">
        <v>2886</v>
      </c>
    </row>
    <row r="2160" spans="1:11" x14ac:dyDescent="0.25">
      <c r="A2160">
        <v>1190225</v>
      </c>
      <c r="B2160">
        <v>131040</v>
      </c>
      <c r="C2160" s="3">
        <f t="shared" si="33"/>
        <v>0.54907407407407405</v>
      </c>
      <c r="D2160" t="s">
        <v>18</v>
      </c>
      <c r="E2160" t="s">
        <v>19</v>
      </c>
      <c r="F2160" t="s">
        <v>31</v>
      </c>
      <c r="G2160" t="s">
        <v>32</v>
      </c>
      <c r="H2160" t="s">
        <v>33</v>
      </c>
      <c r="I2160" t="s">
        <v>2887</v>
      </c>
      <c r="J2160" t="s">
        <v>2888</v>
      </c>
      <c r="K2160" t="s">
        <v>2889</v>
      </c>
    </row>
    <row r="2161" spans="1:11" x14ac:dyDescent="0.25">
      <c r="A2161">
        <v>1190225</v>
      </c>
      <c r="B2161">
        <v>131045</v>
      </c>
      <c r="C2161" s="3">
        <f t="shared" si="33"/>
        <v>0.54913194444444446</v>
      </c>
      <c r="D2161" t="s">
        <v>18</v>
      </c>
      <c r="E2161" t="s">
        <v>19</v>
      </c>
      <c r="F2161" t="s">
        <v>31</v>
      </c>
      <c r="G2161" t="s">
        <v>32</v>
      </c>
      <c r="H2161" t="s">
        <v>33</v>
      </c>
      <c r="I2161" t="s">
        <v>2890</v>
      </c>
      <c r="J2161" t="s">
        <v>2403</v>
      </c>
      <c r="K2161" t="s">
        <v>2891</v>
      </c>
    </row>
    <row r="2162" spans="1:11" x14ac:dyDescent="0.25">
      <c r="A2162">
        <v>1190225</v>
      </c>
      <c r="B2162">
        <v>131050</v>
      </c>
      <c r="C2162" s="3">
        <f t="shared" si="33"/>
        <v>0.54918981481481477</v>
      </c>
      <c r="D2162" t="s">
        <v>18</v>
      </c>
      <c r="E2162" t="s">
        <v>19</v>
      </c>
      <c r="F2162" t="s">
        <v>31</v>
      </c>
      <c r="G2162" t="s">
        <v>32</v>
      </c>
      <c r="H2162" t="s">
        <v>33</v>
      </c>
      <c r="I2162" t="s">
        <v>173</v>
      </c>
      <c r="J2162" t="s">
        <v>174</v>
      </c>
      <c r="K2162" t="s">
        <v>2892</v>
      </c>
    </row>
    <row r="2163" spans="1:11" x14ac:dyDescent="0.25">
      <c r="A2163">
        <v>1190225</v>
      </c>
      <c r="B2163">
        <v>131055</v>
      </c>
      <c r="C2163" s="3">
        <f t="shared" si="33"/>
        <v>0.54924768518518519</v>
      </c>
      <c r="D2163" t="s">
        <v>18</v>
      </c>
      <c r="E2163" t="s">
        <v>19</v>
      </c>
      <c r="F2163" t="s">
        <v>31</v>
      </c>
      <c r="G2163" t="s">
        <v>32</v>
      </c>
      <c r="H2163" t="s">
        <v>33</v>
      </c>
      <c r="I2163" t="s">
        <v>155</v>
      </c>
      <c r="J2163" t="s">
        <v>156</v>
      </c>
      <c r="K2163" t="s">
        <v>2893</v>
      </c>
    </row>
    <row r="2164" spans="1:11" x14ac:dyDescent="0.25">
      <c r="A2164">
        <v>1190225</v>
      </c>
      <c r="B2164">
        <v>131153</v>
      </c>
      <c r="C2164" s="3">
        <f t="shared" si="33"/>
        <v>0.54991898148148144</v>
      </c>
      <c r="D2164" t="s">
        <v>18</v>
      </c>
      <c r="E2164" t="s">
        <v>19</v>
      </c>
      <c r="F2164" t="s">
        <v>400</v>
      </c>
      <c r="G2164" t="s">
        <v>401</v>
      </c>
      <c r="H2164" t="s">
        <v>402</v>
      </c>
      <c r="I2164" t="s">
        <v>529</v>
      </c>
      <c r="J2164" t="s">
        <v>530</v>
      </c>
      <c r="K2164" t="s">
        <v>24</v>
      </c>
    </row>
    <row r="2165" spans="1:11" x14ac:dyDescent="0.25">
      <c r="A2165">
        <v>1190225</v>
      </c>
      <c r="B2165">
        <v>131209</v>
      </c>
      <c r="C2165" s="3">
        <f t="shared" si="33"/>
        <v>0.55010416666666673</v>
      </c>
      <c r="D2165" t="s">
        <v>18</v>
      </c>
      <c r="E2165" t="s">
        <v>19</v>
      </c>
      <c r="F2165" t="s">
        <v>400</v>
      </c>
      <c r="G2165" t="s">
        <v>401</v>
      </c>
      <c r="H2165" t="s">
        <v>402</v>
      </c>
      <c r="I2165" t="s">
        <v>2894</v>
      </c>
      <c r="J2165" t="s">
        <v>2895</v>
      </c>
      <c r="K2165" t="s">
        <v>24</v>
      </c>
    </row>
    <row r="2166" spans="1:11" x14ac:dyDescent="0.25">
      <c r="A2166">
        <v>1190225</v>
      </c>
      <c r="B2166">
        <v>131318</v>
      </c>
      <c r="C2166" s="3">
        <f t="shared" si="33"/>
        <v>0.55090277777777785</v>
      </c>
      <c r="D2166" t="s">
        <v>10</v>
      </c>
      <c r="E2166" t="s">
        <v>11</v>
      </c>
      <c r="F2166" t="s">
        <v>405</v>
      </c>
      <c r="G2166" t="s">
        <v>406</v>
      </c>
      <c r="H2166" t="s">
        <v>407</v>
      </c>
      <c r="I2166" t="s">
        <v>529</v>
      </c>
      <c r="J2166" t="s">
        <v>530</v>
      </c>
      <c r="K2166" t="s">
        <v>24</v>
      </c>
    </row>
    <row r="2167" spans="1:11" x14ac:dyDescent="0.25">
      <c r="A2167">
        <v>1190225</v>
      </c>
      <c r="B2167">
        <v>131434</v>
      </c>
      <c r="C2167" s="3">
        <f t="shared" si="33"/>
        <v>0.55178240740740747</v>
      </c>
      <c r="D2167" t="s">
        <v>10</v>
      </c>
      <c r="E2167" t="s">
        <v>11</v>
      </c>
      <c r="F2167" t="s">
        <v>405</v>
      </c>
      <c r="G2167" t="s">
        <v>406</v>
      </c>
      <c r="H2167" t="s">
        <v>407</v>
      </c>
      <c r="I2167" t="s">
        <v>2894</v>
      </c>
      <c r="J2167" t="s">
        <v>2895</v>
      </c>
      <c r="K2167" t="s">
        <v>24</v>
      </c>
    </row>
    <row r="2168" spans="1:11" x14ac:dyDescent="0.25">
      <c r="A2168">
        <v>1190225</v>
      </c>
      <c r="B2168">
        <v>131648</v>
      </c>
      <c r="C2168" s="3">
        <f t="shared" si="33"/>
        <v>0.55333333333333334</v>
      </c>
      <c r="D2168" t="s">
        <v>264</v>
      </c>
      <c r="E2168" t="s">
        <v>265</v>
      </c>
      <c r="F2168" t="s">
        <v>20</v>
      </c>
      <c r="G2168" t="s">
        <v>21</v>
      </c>
      <c r="H2168" t="s">
        <v>22</v>
      </c>
      <c r="I2168" t="s">
        <v>2896</v>
      </c>
      <c r="J2168" t="s">
        <v>24</v>
      </c>
      <c r="K2168" t="s">
        <v>2897</v>
      </c>
    </row>
    <row r="2169" spans="1:11" x14ac:dyDescent="0.25">
      <c r="A2169">
        <v>1190225</v>
      </c>
      <c r="B2169">
        <v>131712</v>
      </c>
      <c r="C2169" s="3">
        <f t="shared" si="33"/>
        <v>0.55361111111111116</v>
      </c>
      <c r="D2169" t="s">
        <v>18</v>
      </c>
      <c r="E2169" t="s">
        <v>19</v>
      </c>
      <c r="F2169" t="s">
        <v>217</v>
      </c>
      <c r="G2169" t="s">
        <v>218</v>
      </c>
      <c r="H2169" t="s">
        <v>219</v>
      </c>
      <c r="I2169" t="s">
        <v>2898</v>
      </c>
      <c r="J2169" t="s">
        <v>24</v>
      </c>
      <c r="K2169" t="s">
        <v>24</v>
      </c>
    </row>
    <row r="2170" spans="1:11" x14ac:dyDescent="0.25">
      <c r="A2170">
        <v>1190225</v>
      </c>
      <c r="B2170">
        <v>131843</v>
      </c>
      <c r="C2170" s="3">
        <f t="shared" si="33"/>
        <v>0.55466435185185181</v>
      </c>
      <c r="D2170" t="s">
        <v>18</v>
      </c>
      <c r="E2170" t="s">
        <v>19</v>
      </c>
      <c r="F2170" t="s">
        <v>20</v>
      </c>
      <c r="G2170" t="s">
        <v>21</v>
      </c>
      <c r="H2170" t="s">
        <v>22</v>
      </c>
      <c r="I2170" t="s">
        <v>2896</v>
      </c>
      <c r="J2170" t="s">
        <v>24</v>
      </c>
      <c r="K2170" t="s">
        <v>2897</v>
      </c>
    </row>
    <row r="2171" spans="1:11" x14ac:dyDescent="0.25">
      <c r="A2171">
        <v>1190225</v>
      </c>
      <c r="B2171">
        <v>131931</v>
      </c>
      <c r="C2171" s="3">
        <f t="shared" si="33"/>
        <v>0.55521990740740745</v>
      </c>
      <c r="D2171" t="s">
        <v>10</v>
      </c>
      <c r="E2171" t="s">
        <v>11</v>
      </c>
      <c r="F2171" t="s">
        <v>12</v>
      </c>
      <c r="G2171" t="s">
        <v>13</v>
      </c>
      <c r="H2171" t="s">
        <v>14</v>
      </c>
      <c r="I2171" t="s">
        <v>529</v>
      </c>
      <c r="J2171" t="s">
        <v>530</v>
      </c>
      <c r="K2171" t="s">
        <v>2899</v>
      </c>
    </row>
    <row r="2172" spans="1:11" x14ac:dyDescent="0.25">
      <c r="A2172">
        <v>1190225</v>
      </c>
      <c r="B2172">
        <v>132001</v>
      </c>
      <c r="C2172" s="3">
        <f t="shared" si="33"/>
        <v>0.55556712962962962</v>
      </c>
      <c r="D2172" t="s">
        <v>18</v>
      </c>
      <c r="E2172" t="s">
        <v>19</v>
      </c>
      <c r="F2172" t="s">
        <v>20</v>
      </c>
      <c r="G2172" t="s">
        <v>26</v>
      </c>
      <c r="H2172" t="s">
        <v>27</v>
      </c>
      <c r="I2172" t="s">
        <v>2896</v>
      </c>
      <c r="J2172" t="s">
        <v>24</v>
      </c>
      <c r="K2172" t="s">
        <v>24</v>
      </c>
    </row>
    <row r="2173" spans="1:11" x14ac:dyDescent="0.25">
      <c r="A2173">
        <v>1190225</v>
      </c>
      <c r="B2173">
        <v>132006</v>
      </c>
      <c r="C2173" s="3">
        <f t="shared" si="33"/>
        <v>0.55562500000000004</v>
      </c>
      <c r="D2173" t="s">
        <v>10</v>
      </c>
      <c r="E2173" t="s">
        <v>11</v>
      </c>
      <c r="F2173" t="s">
        <v>12</v>
      </c>
      <c r="G2173" t="s">
        <v>13</v>
      </c>
      <c r="H2173" t="s">
        <v>14</v>
      </c>
      <c r="I2173" t="s">
        <v>226</v>
      </c>
      <c r="J2173" t="s">
        <v>227</v>
      </c>
      <c r="K2173" t="s">
        <v>2900</v>
      </c>
    </row>
    <row r="2174" spans="1:11" x14ac:dyDescent="0.25">
      <c r="A2174">
        <v>1190225</v>
      </c>
      <c r="B2174">
        <v>132306</v>
      </c>
      <c r="C2174" s="3">
        <f t="shared" si="33"/>
        <v>0.55770833333333336</v>
      </c>
      <c r="D2174" t="s">
        <v>264</v>
      </c>
      <c r="E2174" t="s">
        <v>265</v>
      </c>
      <c r="F2174" t="s">
        <v>254</v>
      </c>
      <c r="G2174" t="s">
        <v>1962</v>
      </c>
      <c r="H2174" t="s">
        <v>1963</v>
      </c>
      <c r="I2174" t="s">
        <v>2901</v>
      </c>
      <c r="J2174" t="s">
        <v>24</v>
      </c>
      <c r="K2174" t="s">
        <v>24</v>
      </c>
    </row>
    <row r="2175" spans="1:11" x14ac:dyDescent="0.25">
      <c r="A2175">
        <v>1190225</v>
      </c>
      <c r="B2175">
        <v>132747</v>
      </c>
      <c r="C2175" s="3">
        <f t="shared" si="33"/>
        <v>0.56096064814814817</v>
      </c>
      <c r="D2175" t="s">
        <v>270</v>
      </c>
      <c r="E2175" t="s">
        <v>271</v>
      </c>
      <c r="F2175" t="s">
        <v>408</v>
      </c>
      <c r="G2175" t="s">
        <v>409</v>
      </c>
      <c r="H2175" t="s">
        <v>410</v>
      </c>
      <c r="I2175" t="s">
        <v>2902</v>
      </c>
      <c r="J2175" t="s">
        <v>24</v>
      </c>
      <c r="K2175" t="s">
        <v>2903</v>
      </c>
    </row>
    <row r="2176" spans="1:11" x14ac:dyDescent="0.25">
      <c r="A2176">
        <v>1190225</v>
      </c>
      <c r="B2176">
        <v>133125</v>
      </c>
      <c r="C2176" s="3">
        <f t="shared" si="33"/>
        <v>0.5634837962962963</v>
      </c>
      <c r="D2176" t="s">
        <v>270</v>
      </c>
      <c r="E2176" t="s">
        <v>271</v>
      </c>
      <c r="F2176" t="s">
        <v>408</v>
      </c>
      <c r="G2176" t="s">
        <v>409</v>
      </c>
      <c r="H2176" t="s">
        <v>410</v>
      </c>
      <c r="I2176" t="s">
        <v>2902</v>
      </c>
      <c r="J2176" t="s">
        <v>24</v>
      </c>
      <c r="K2176" t="s">
        <v>2904</v>
      </c>
    </row>
    <row r="2177" spans="1:11" x14ac:dyDescent="0.25">
      <c r="A2177">
        <v>1190225</v>
      </c>
      <c r="B2177">
        <v>133433</v>
      </c>
      <c r="C2177" s="3">
        <f t="shared" si="33"/>
        <v>0.56565972222222227</v>
      </c>
      <c r="D2177" t="s">
        <v>18</v>
      </c>
      <c r="E2177" t="s">
        <v>19</v>
      </c>
      <c r="F2177" t="s">
        <v>31</v>
      </c>
      <c r="G2177" t="s">
        <v>32</v>
      </c>
      <c r="H2177" t="s">
        <v>33</v>
      </c>
      <c r="I2177" t="s">
        <v>2905</v>
      </c>
      <c r="J2177" t="s">
        <v>2906</v>
      </c>
      <c r="K2177" t="s">
        <v>2907</v>
      </c>
    </row>
    <row r="2178" spans="1:11" x14ac:dyDescent="0.25">
      <c r="A2178">
        <v>1190225</v>
      </c>
      <c r="B2178">
        <v>133441</v>
      </c>
      <c r="C2178" s="3">
        <f t="shared" si="33"/>
        <v>0.56575231481481481</v>
      </c>
      <c r="D2178" t="s">
        <v>18</v>
      </c>
      <c r="E2178" t="s">
        <v>19</v>
      </c>
      <c r="F2178" t="s">
        <v>31</v>
      </c>
      <c r="G2178" t="s">
        <v>32</v>
      </c>
      <c r="H2178" t="s">
        <v>33</v>
      </c>
      <c r="I2178" t="s">
        <v>2908</v>
      </c>
      <c r="J2178" t="s">
        <v>2909</v>
      </c>
      <c r="K2178" t="s">
        <v>2910</v>
      </c>
    </row>
    <row r="2179" spans="1:11" x14ac:dyDescent="0.25">
      <c r="A2179">
        <v>1190225</v>
      </c>
      <c r="B2179">
        <v>134743</v>
      </c>
      <c r="C2179" s="3">
        <f t="shared" ref="C2179:C2242" si="34">--TEXT(B2179,"00\:00\:00")</f>
        <v>0.57480324074074074</v>
      </c>
      <c r="D2179" t="s">
        <v>18</v>
      </c>
      <c r="E2179" t="s">
        <v>19</v>
      </c>
      <c r="F2179" t="s">
        <v>31</v>
      </c>
      <c r="G2179" t="s">
        <v>32</v>
      </c>
      <c r="H2179" t="s">
        <v>33</v>
      </c>
      <c r="I2179" t="s">
        <v>131</v>
      </c>
      <c r="J2179" t="s">
        <v>132</v>
      </c>
      <c r="K2179" t="s">
        <v>2911</v>
      </c>
    </row>
    <row r="2180" spans="1:11" x14ac:dyDescent="0.25">
      <c r="A2180">
        <v>1190225</v>
      </c>
      <c r="B2180">
        <v>135701</v>
      </c>
      <c r="C2180" s="3">
        <f t="shared" si="34"/>
        <v>0.58126157407407408</v>
      </c>
      <c r="D2180" t="s">
        <v>18</v>
      </c>
      <c r="E2180" t="s">
        <v>19</v>
      </c>
      <c r="F2180" t="s">
        <v>31</v>
      </c>
      <c r="G2180" t="s">
        <v>32</v>
      </c>
      <c r="H2180" t="s">
        <v>33</v>
      </c>
      <c r="I2180" t="s">
        <v>891</v>
      </c>
      <c r="J2180" t="s">
        <v>892</v>
      </c>
      <c r="K2180" t="s">
        <v>2912</v>
      </c>
    </row>
    <row r="2181" spans="1:11" x14ac:dyDescent="0.25">
      <c r="A2181">
        <v>1190225</v>
      </c>
      <c r="B2181">
        <v>135811</v>
      </c>
      <c r="C2181" s="3">
        <f t="shared" si="34"/>
        <v>0.58207175925925925</v>
      </c>
      <c r="D2181" t="s">
        <v>10</v>
      </c>
      <c r="E2181" t="s">
        <v>11</v>
      </c>
      <c r="F2181" t="s">
        <v>12</v>
      </c>
      <c r="G2181" t="s">
        <v>13</v>
      </c>
      <c r="H2181" t="s">
        <v>14</v>
      </c>
      <c r="I2181" t="s">
        <v>155</v>
      </c>
      <c r="J2181" t="s">
        <v>156</v>
      </c>
      <c r="K2181" t="s">
        <v>2913</v>
      </c>
    </row>
    <row r="2182" spans="1:11" x14ac:dyDescent="0.25">
      <c r="A2182">
        <v>1190225</v>
      </c>
      <c r="B2182">
        <v>135838</v>
      </c>
      <c r="C2182" s="3">
        <f t="shared" si="34"/>
        <v>0.5823842592592593</v>
      </c>
      <c r="D2182" t="s">
        <v>10</v>
      </c>
      <c r="E2182" t="s">
        <v>11</v>
      </c>
      <c r="F2182" t="s">
        <v>12</v>
      </c>
      <c r="G2182" t="s">
        <v>13</v>
      </c>
      <c r="H2182" t="s">
        <v>14</v>
      </c>
      <c r="I2182" t="s">
        <v>2914</v>
      </c>
      <c r="J2182" t="s">
        <v>2915</v>
      </c>
      <c r="K2182" t="s">
        <v>2916</v>
      </c>
    </row>
    <row r="2183" spans="1:11" x14ac:dyDescent="0.25">
      <c r="A2183">
        <v>1190225</v>
      </c>
      <c r="B2183">
        <v>140533</v>
      </c>
      <c r="C2183" s="3">
        <f t="shared" si="34"/>
        <v>0.58718749999999997</v>
      </c>
      <c r="D2183" t="s">
        <v>10</v>
      </c>
      <c r="E2183" t="s">
        <v>11</v>
      </c>
      <c r="F2183" t="s">
        <v>12</v>
      </c>
      <c r="G2183" t="s">
        <v>13</v>
      </c>
      <c r="H2183" t="s">
        <v>14</v>
      </c>
      <c r="I2183" t="s">
        <v>1574</v>
      </c>
      <c r="J2183" t="s">
        <v>1575</v>
      </c>
      <c r="K2183" t="s">
        <v>2917</v>
      </c>
    </row>
    <row r="2184" spans="1:11" x14ac:dyDescent="0.25">
      <c r="A2184">
        <v>1190225</v>
      </c>
      <c r="B2184">
        <v>141054</v>
      </c>
      <c r="C2184" s="3">
        <f t="shared" si="34"/>
        <v>0.59090277777777778</v>
      </c>
      <c r="D2184" t="s">
        <v>270</v>
      </c>
      <c r="E2184" t="s">
        <v>271</v>
      </c>
      <c r="F2184" t="s">
        <v>20</v>
      </c>
      <c r="G2184" t="s">
        <v>21</v>
      </c>
      <c r="H2184" t="s">
        <v>22</v>
      </c>
      <c r="I2184" t="s">
        <v>2218</v>
      </c>
      <c r="J2184" t="s">
        <v>24</v>
      </c>
      <c r="K2184" t="s">
        <v>2219</v>
      </c>
    </row>
    <row r="2185" spans="1:11" x14ac:dyDescent="0.25">
      <c r="A2185">
        <v>1190225</v>
      </c>
      <c r="B2185">
        <v>141102</v>
      </c>
      <c r="C2185" s="3">
        <f t="shared" si="34"/>
        <v>0.59099537037037042</v>
      </c>
      <c r="D2185" t="s">
        <v>18</v>
      </c>
      <c r="E2185" t="s">
        <v>19</v>
      </c>
      <c r="F2185" t="s">
        <v>31</v>
      </c>
      <c r="G2185" t="s">
        <v>32</v>
      </c>
      <c r="H2185" t="s">
        <v>33</v>
      </c>
      <c r="I2185" t="s">
        <v>300</v>
      </c>
      <c r="J2185" t="s">
        <v>301</v>
      </c>
      <c r="K2185" t="s">
        <v>2918</v>
      </c>
    </row>
    <row r="2186" spans="1:11" x14ac:dyDescent="0.25">
      <c r="A2186">
        <v>1190225</v>
      </c>
      <c r="B2186">
        <v>141108</v>
      </c>
      <c r="C2186" s="3">
        <f t="shared" si="34"/>
        <v>0.59106481481481488</v>
      </c>
      <c r="D2186" t="s">
        <v>18</v>
      </c>
      <c r="E2186" t="s">
        <v>19</v>
      </c>
      <c r="F2186" t="s">
        <v>31</v>
      </c>
      <c r="G2186" t="s">
        <v>32</v>
      </c>
      <c r="H2186" t="s">
        <v>33</v>
      </c>
      <c r="I2186" t="s">
        <v>285</v>
      </c>
      <c r="J2186" t="s">
        <v>286</v>
      </c>
      <c r="K2186" t="s">
        <v>2919</v>
      </c>
    </row>
    <row r="2187" spans="1:11" x14ac:dyDescent="0.25">
      <c r="A2187">
        <v>1190225</v>
      </c>
      <c r="B2187">
        <v>141111</v>
      </c>
      <c r="C2187" s="3">
        <f t="shared" si="34"/>
        <v>0.59109953703703699</v>
      </c>
      <c r="D2187" t="s">
        <v>10</v>
      </c>
      <c r="E2187" t="s">
        <v>11</v>
      </c>
      <c r="F2187" t="s">
        <v>12</v>
      </c>
      <c r="G2187" t="s">
        <v>13</v>
      </c>
      <c r="H2187" t="s">
        <v>14</v>
      </c>
      <c r="I2187" t="s">
        <v>906</v>
      </c>
      <c r="J2187" t="s">
        <v>907</v>
      </c>
      <c r="K2187" t="s">
        <v>2920</v>
      </c>
    </row>
    <row r="2188" spans="1:11" x14ac:dyDescent="0.25">
      <c r="A2188">
        <v>1190225</v>
      </c>
      <c r="B2188">
        <v>141653</v>
      </c>
      <c r="C2188" s="3">
        <f t="shared" si="34"/>
        <v>0.59505787037037039</v>
      </c>
      <c r="D2188" t="s">
        <v>18</v>
      </c>
      <c r="E2188" t="s">
        <v>19</v>
      </c>
      <c r="F2188" t="s">
        <v>31</v>
      </c>
      <c r="G2188" t="s">
        <v>32</v>
      </c>
      <c r="H2188" t="s">
        <v>33</v>
      </c>
      <c r="I2188" t="s">
        <v>46</v>
      </c>
      <c r="J2188" t="s">
        <v>47</v>
      </c>
      <c r="K2188" t="s">
        <v>2921</v>
      </c>
    </row>
    <row r="2189" spans="1:11" x14ac:dyDescent="0.25">
      <c r="A2189">
        <v>1190225</v>
      </c>
      <c r="B2189">
        <v>142119</v>
      </c>
      <c r="C2189" s="3">
        <f t="shared" si="34"/>
        <v>0.59813657407407406</v>
      </c>
      <c r="D2189" t="s">
        <v>10</v>
      </c>
      <c r="E2189" t="s">
        <v>11</v>
      </c>
      <c r="F2189" t="s">
        <v>43</v>
      </c>
      <c r="G2189" t="s">
        <v>44</v>
      </c>
      <c r="H2189" t="s">
        <v>45</v>
      </c>
      <c r="I2189" t="s">
        <v>91</v>
      </c>
      <c r="J2189" t="s">
        <v>92</v>
      </c>
      <c r="K2189" t="s">
        <v>2922</v>
      </c>
    </row>
    <row r="2190" spans="1:11" x14ac:dyDescent="0.25">
      <c r="A2190">
        <v>1190225</v>
      </c>
      <c r="B2190">
        <v>142137</v>
      </c>
      <c r="C2190" s="3">
        <f t="shared" si="34"/>
        <v>0.59834490740740742</v>
      </c>
      <c r="D2190" t="s">
        <v>10</v>
      </c>
      <c r="E2190" t="s">
        <v>11</v>
      </c>
      <c r="F2190" t="s">
        <v>43</v>
      </c>
      <c r="G2190" t="s">
        <v>44</v>
      </c>
      <c r="H2190" t="s">
        <v>45</v>
      </c>
      <c r="I2190" t="s">
        <v>91</v>
      </c>
      <c r="J2190" t="s">
        <v>92</v>
      </c>
      <c r="K2190" t="s">
        <v>2923</v>
      </c>
    </row>
    <row r="2191" spans="1:11" x14ac:dyDescent="0.25">
      <c r="A2191">
        <v>1190225</v>
      </c>
      <c r="B2191">
        <v>142215</v>
      </c>
      <c r="C2191" s="3">
        <f t="shared" si="34"/>
        <v>0.59878472222222223</v>
      </c>
      <c r="D2191" t="s">
        <v>10</v>
      </c>
      <c r="E2191" t="s">
        <v>11</v>
      </c>
      <c r="F2191" t="s">
        <v>12</v>
      </c>
      <c r="G2191" t="s">
        <v>13</v>
      </c>
      <c r="H2191" t="s">
        <v>14</v>
      </c>
      <c r="I2191" t="s">
        <v>609</v>
      </c>
      <c r="J2191" t="s">
        <v>610</v>
      </c>
      <c r="K2191" t="s">
        <v>2924</v>
      </c>
    </row>
    <row r="2192" spans="1:11" x14ac:dyDescent="0.25">
      <c r="A2192">
        <v>1190225</v>
      </c>
      <c r="B2192">
        <v>142227</v>
      </c>
      <c r="C2192" s="3">
        <f t="shared" si="34"/>
        <v>0.59892361111111114</v>
      </c>
      <c r="D2192" t="s">
        <v>10</v>
      </c>
      <c r="E2192" t="s">
        <v>11</v>
      </c>
      <c r="F2192" t="s">
        <v>43</v>
      </c>
      <c r="G2192" t="s">
        <v>44</v>
      </c>
      <c r="H2192" t="s">
        <v>45</v>
      </c>
      <c r="I2192" t="s">
        <v>91</v>
      </c>
      <c r="J2192" t="s">
        <v>92</v>
      </c>
      <c r="K2192" t="s">
        <v>2925</v>
      </c>
    </row>
    <row r="2193" spans="1:11" x14ac:dyDescent="0.25">
      <c r="A2193">
        <v>1190225</v>
      </c>
      <c r="B2193">
        <v>142248</v>
      </c>
      <c r="C2193" s="3">
        <f t="shared" si="34"/>
        <v>0.59916666666666674</v>
      </c>
      <c r="D2193" t="s">
        <v>10</v>
      </c>
      <c r="E2193" t="s">
        <v>11</v>
      </c>
      <c r="F2193" t="s">
        <v>43</v>
      </c>
      <c r="G2193" t="s">
        <v>44</v>
      </c>
      <c r="H2193" t="s">
        <v>45</v>
      </c>
      <c r="I2193" t="s">
        <v>91</v>
      </c>
      <c r="J2193" t="s">
        <v>92</v>
      </c>
      <c r="K2193" t="s">
        <v>2926</v>
      </c>
    </row>
    <row r="2194" spans="1:11" x14ac:dyDescent="0.25">
      <c r="A2194">
        <v>1190225</v>
      </c>
      <c r="B2194">
        <v>142352</v>
      </c>
      <c r="C2194" s="3">
        <f t="shared" si="34"/>
        <v>0.59990740740740744</v>
      </c>
      <c r="D2194" t="s">
        <v>270</v>
      </c>
      <c r="E2194" t="s">
        <v>271</v>
      </c>
      <c r="F2194" t="s">
        <v>20</v>
      </c>
      <c r="G2194" t="s">
        <v>21</v>
      </c>
      <c r="H2194" t="s">
        <v>22</v>
      </c>
      <c r="I2194" t="s">
        <v>2927</v>
      </c>
      <c r="J2194" t="s">
        <v>24</v>
      </c>
      <c r="K2194" t="s">
        <v>2928</v>
      </c>
    </row>
    <row r="2195" spans="1:11" x14ac:dyDescent="0.25">
      <c r="A2195">
        <v>1190225</v>
      </c>
      <c r="B2195">
        <v>142534</v>
      </c>
      <c r="C2195" s="3">
        <f t="shared" si="34"/>
        <v>0.60108796296296296</v>
      </c>
      <c r="D2195" t="s">
        <v>270</v>
      </c>
      <c r="E2195" t="s">
        <v>271</v>
      </c>
      <c r="F2195" t="s">
        <v>20</v>
      </c>
      <c r="G2195" t="s">
        <v>26</v>
      </c>
      <c r="H2195" t="s">
        <v>27</v>
      </c>
      <c r="I2195" t="s">
        <v>2927</v>
      </c>
      <c r="J2195" t="s">
        <v>24</v>
      </c>
      <c r="K2195" t="s">
        <v>24</v>
      </c>
    </row>
    <row r="2196" spans="1:11" x14ac:dyDescent="0.25">
      <c r="A2196">
        <v>1190225</v>
      </c>
      <c r="B2196">
        <v>144748</v>
      </c>
      <c r="C2196" s="3">
        <f t="shared" si="34"/>
        <v>0.61652777777777779</v>
      </c>
      <c r="D2196" t="s">
        <v>18</v>
      </c>
      <c r="E2196" t="s">
        <v>19</v>
      </c>
      <c r="F2196" t="s">
        <v>31</v>
      </c>
      <c r="G2196" t="s">
        <v>32</v>
      </c>
      <c r="H2196" t="s">
        <v>33</v>
      </c>
      <c r="I2196" t="s">
        <v>2929</v>
      </c>
      <c r="J2196" t="s">
        <v>2930</v>
      </c>
      <c r="K2196" t="s">
        <v>2931</v>
      </c>
    </row>
    <row r="2197" spans="1:11" x14ac:dyDescent="0.25">
      <c r="A2197">
        <v>1190225</v>
      </c>
      <c r="B2197">
        <v>144926</v>
      </c>
      <c r="C2197" s="3">
        <f t="shared" si="34"/>
        <v>0.61766203703703704</v>
      </c>
      <c r="D2197" t="s">
        <v>270</v>
      </c>
      <c r="E2197" t="s">
        <v>271</v>
      </c>
      <c r="F2197" t="s">
        <v>20</v>
      </c>
      <c r="G2197" t="s">
        <v>26</v>
      </c>
      <c r="H2197" t="s">
        <v>27</v>
      </c>
      <c r="I2197" t="s">
        <v>2927</v>
      </c>
      <c r="J2197" t="s">
        <v>24</v>
      </c>
      <c r="K2197" t="s">
        <v>24</v>
      </c>
    </row>
    <row r="2198" spans="1:11" x14ac:dyDescent="0.25">
      <c r="A2198">
        <v>1190225</v>
      </c>
      <c r="B2198">
        <v>151155</v>
      </c>
      <c r="C2198" s="3">
        <f t="shared" si="34"/>
        <v>0.633275462962963</v>
      </c>
      <c r="D2198" t="s">
        <v>18</v>
      </c>
      <c r="E2198" t="s">
        <v>19</v>
      </c>
      <c r="F2198" t="s">
        <v>31</v>
      </c>
      <c r="G2198" t="s">
        <v>32</v>
      </c>
      <c r="H2198" t="s">
        <v>33</v>
      </c>
      <c r="I2198" t="s">
        <v>180</v>
      </c>
      <c r="J2198" t="s">
        <v>181</v>
      </c>
      <c r="K2198" t="s">
        <v>2932</v>
      </c>
    </row>
    <row r="2199" spans="1:11" x14ac:dyDescent="0.25">
      <c r="A2199">
        <v>1190225</v>
      </c>
      <c r="B2199">
        <v>151201</v>
      </c>
      <c r="C2199" s="3">
        <f t="shared" si="34"/>
        <v>0.63334490740740745</v>
      </c>
      <c r="D2199" t="s">
        <v>18</v>
      </c>
      <c r="E2199" t="s">
        <v>19</v>
      </c>
      <c r="F2199" t="s">
        <v>31</v>
      </c>
      <c r="G2199" t="s">
        <v>32</v>
      </c>
      <c r="H2199" t="s">
        <v>33</v>
      </c>
      <c r="I2199" t="s">
        <v>187</v>
      </c>
      <c r="J2199" t="s">
        <v>188</v>
      </c>
      <c r="K2199" t="s">
        <v>2933</v>
      </c>
    </row>
    <row r="2200" spans="1:11" x14ac:dyDescent="0.25">
      <c r="A2200">
        <v>1190225</v>
      </c>
      <c r="B2200">
        <v>151209</v>
      </c>
      <c r="C2200" s="3">
        <f t="shared" si="34"/>
        <v>0.63343749999999999</v>
      </c>
      <c r="D2200" t="s">
        <v>18</v>
      </c>
      <c r="E2200" t="s">
        <v>19</v>
      </c>
      <c r="F2200" t="s">
        <v>31</v>
      </c>
      <c r="G2200" t="s">
        <v>32</v>
      </c>
      <c r="H2200" t="s">
        <v>33</v>
      </c>
      <c r="I2200" t="s">
        <v>187</v>
      </c>
      <c r="J2200" t="s">
        <v>188</v>
      </c>
      <c r="K2200" t="s">
        <v>2934</v>
      </c>
    </row>
    <row r="2201" spans="1:11" x14ac:dyDescent="0.25">
      <c r="A2201">
        <v>1190225</v>
      </c>
      <c r="B2201">
        <v>151215</v>
      </c>
      <c r="C2201" s="3">
        <f t="shared" si="34"/>
        <v>0.63350694444444444</v>
      </c>
      <c r="D2201" t="s">
        <v>18</v>
      </c>
      <c r="E2201" t="s">
        <v>19</v>
      </c>
      <c r="F2201" t="s">
        <v>31</v>
      </c>
      <c r="G2201" t="s">
        <v>32</v>
      </c>
      <c r="H2201" t="s">
        <v>33</v>
      </c>
      <c r="I2201" t="s">
        <v>187</v>
      </c>
      <c r="J2201" t="s">
        <v>188</v>
      </c>
      <c r="K2201" t="s">
        <v>2935</v>
      </c>
    </row>
    <row r="2202" spans="1:11" x14ac:dyDescent="0.25">
      <c r="A2202">
        <v>1190225</v>
      </c>
      <c r="B2202">
        <v>151221</v>
      </c>
      <c r="C2202" s="3">
        <f t="shared" si="34"/>
        <v>0.6335763888888889</v>
      </c>
      <c r="D2202" t="s">
        <v>18</v>
      </c>
      <c r="E2202" t="s">
        <v>19</v>
      </c>
      <c r="F2202" t="s">
        <v>31</v>
      </c>
      <c r="G2202" t="s">
        <v>32</v>
      </c>
      <c r="H2202" t="s">
        <v>33</v>
      </c>
      <c r="I2202" t="s">
        <v>184</v>
      </c>
      <c r="J2202" t="s">
        <v>185</v>
      </c>
      <c r="K2202" t="s">
        <v>2936</v>
      </c>
    </row>
    <row r="2203" spans="1:11" x14ac:dyDescent="0.25">
      <c r="A2203">
        <v>1190225</v>
      </c>
      <c r="B2203">
        <v>151227</v>
      </c>
      <c r="C2203" s="3">
        <f t="shared" si="34"/>
        <v>0.63364583333333335</v>
      </c>
      <c r="D2203" t="s">
        <v>18</v>
      </c>
      <c r="E2203" t="s">
        <v>19</v>
      </c>
      <c r="F2203" t="s">
        <v>31</v>
      </c>
      <c r="G2203" t="s">
        <v>32</v>
      </c>
      <c r="H2203" t="s">
        <v>33</v>
      </c>
      <c r="I2203" t="s">
        <v>184</v>
      </c>
      <c r="J2203" t="s">
        <v>185</v>
      </c>
      <c r="K2203" t="s">
        <v>2937</v>
      </c>
    </row>
    <row r="2204" spans="1:11" x14ac:dyDescent="0.25">
      <c r="A2204">
        <v>1190225</v>
      </c>
      <c r="B2204">
        <v>151235</v>
      </c>
      <c r="C2204" s="3">
        <f t="shared" si="34"/>
        <v>0.63373842592592589</v>
      </c>
      <c r="D2204" t="s">
        <v>18</v>
      </c>
      <c r="E2204" t="s">
        <v>19</v>
      </c>
      <c r="F2204" t="s">
        <v>31</v>
      </c>
      <c r="G2204" t="s">
        <v>32</v>
      </c>
      <c r="H2204" t="s">
        <v>33</v>
      </c>
      <c r="I2204" t="s">
        <v>180</v>
      </c>
      <c r="J2204" t="s">
        <v>181</v>
      </c>
      <c r="K2204" t="s">
        <v>2938</v>
      </c>
    </row>
    <row r="2205" spans="1:11" x14ac:dyDescent="0.25">
      <c r="A2205">
        <v>1190225</v>
      </c>
      <c r="B2205">
        <v>151353</v>
      </c>
      <c r="C2205" s="3">
        <f t="shared" si="34"/>
        <v>0.63464120370370369</v>
      </c>
      <c r="D2205" t="s">
        <v>18</v>
      </c>
      <c r="E2205" t="s">
        <v>19</v>
      </c>
      <c r="F2205" t="s">
        <v>198</v>
      </c>
      <c r="G2205" t="s">
        <v>199</v>
      </c>
      <c r="H2205" t="s">
        <v>200</v>
      </c>
      <c r="I2205" t="s">
        <v>187</v>
      </c>
      <c r="J2205" t="s">
        <v>188</v>
      </c>
      <c r="K2205" t="s">
        <v>205</v>
      </c>
    </row>
    <row r="2206" spans="1:11" x14ac:dyDescent="0.25">
      <c r="A2206">
        <v>1190225</v>
      </c>
      <c r="B2206">
        <v>151418</v>
      </c>
      <c r="C2206" s="3">
        <f t="shared" si="34"/>
        <v>0.63493055555555555</v>
      </c>
      <c r="D2206" t="s">
        <v>18</v>
      </c>
      <c r="E2206" t="s">
        <v>19</v>
      </c>
      <c r="F2206" t="s">
        <v>198</v>
      </c>
      <c r="G2206" t="s">
        <v>199</v>
      </c>
      <c r="H2206" t="s">
        <v>200</v>
      </c>
      <c r="I2206" t="s">
        <v>201</v>
      </c>
      <c r="J2206" t="s">
        <v>202</v>
      </c>
      <c r="K2206" t="s">
        <v>206</v>
      </c>
    </row>
    <row r="2207" spans="1:11" x14ac:dyDescent="0.25">
      <c r="A2207">
        <v>1190225</v>
      </c>
      <c r="B2207">
        <v>151502</v>
      </c>
      <c r="C2207" s="3">
        <f t="shared" si="34"/>
        <v>0.63543981481481482</v>
      </c>
      <c r="D2207" t="s">
        <v>18</v>
      </c>
      <c r="E2207" t="s">
        <v>19</v>
      </c>
      <c r="F2207" t="s">
        <v>198</v>
      </c>
      <c r="G2207" t="s">
        <v>199</v>
      </c>
      <c r="H2207" t="s">
        <v>200</v>
      </c>
      <c r="I2207" t="s">
        <v>187</v>
      </c>
      <c r="J2207" t="s">
        <v>188</v>
      </c>
      <c r="K2207" t="s">
        <v>415</v>
      </c>
    </row>
    <row r="2208" spans="1:11" x14ac:dyDescent="0.25">
      <c r="A2208">
        <v>1190225</v>
      </c>
      <c r="B2208">
        <v>151529</v>
      </c>
      <c r="C2208" s="3">
        <f t="shared" si="34"/>
        <v>0.63575231481481487</v>
      </c>
      <c r="D2208" t="s">
        <v>18</v>
      </c>
      <c r="E2208" t="s">
        <v>19</v>
      </c>
      <c r="F2208" t="s">
        <v>198</v>
      </c>
      <c r="G2208" t="s">
        <v>199</v>
      </c>
      <c r="H2208" t="s">
        <v>200</v>
      </c>
      <c r="I2208" t="s">
        <v>201</v>
      </c>
      <c r="J2208" t="s">
        <v>202</v>
      </c>
      <c r="K2208" t="s">
        <v>418</v>
      </c>
    </row>
    <row r="2209" spans="1:11" x14ac:dyDescent="0.25">
      <c r="A2209">
        <v>1190225</v>
      </c>
      <c r="B2209">
        <v>151601</v>
      </c>
      <c r="C2209" s="3">
        <f t="shared" si="34"/>
        <v>0.63612268518518522</v>
      </c>
      <c r="D2209" t="s">
        <v>18</v>
      </c>
      <c r="E2209" t="s">
        <v>19</v>
      </c>
      <c r="F2209" t="s">
        <v>198</v>
      </c>
      <c r="G2209" t="s">
        <v>199</v>
      </c>
      <c r="H2209" t="s">
        <v>200</v>
      </c>
      <c r="I2209" t="s">
        <v>187</v>
      </c>
      <c r="J2209" t="s">
        <v>188</v>
      </c>
      <c r="K2209" t="s">
        <v>421</v>
      </c>
    </row>
    <row r="2210" spans="1:11" x14ac:dyDescent="0.25">
      <c r="A2210">
        <v>1190225</v>
      </c>
      <c r="B2210">
        <v>151627</v>
      </c>
      <c r="C2210" s="3">
        <f t="shared" si="34"/>
        <v>0.63642361111111112</v>
      </c>
      <c r="D2210" t="s">
        <v>18</v>
      </c>
      <c r="E2210" t="s">
        <v>19</v>
      </c>
      <c r="F2210" t="s">
        <v>198</v>
      </c>
      <c r="G2210" t="s">
        <v>199</v>
      </c>
      <c r="H2210" t="s">
        <v>200</v>
      </c>
      <c r="I2210" t="s">
        <v>201</v>
      </c>
      <c r="J2210" t="s">
        <v>202</v>
      </c>
      <c r="K2210" t="s">
        <v>422</v>
      </c>
    </row>
    <row r="2211" spans="1:11" x14ac:dyDescent="0.25">
      <c r="A2211">
        <v>1190225</v>
      </c>
      <c r="B2211">
        <v>154059</v>
      </c>
      <c r="C2211" s="3">
        <f t="shared" si="34"/>
        <v>0.65346064814814808</v>
      </c>
      <c r="D2211" t="s">
        <v>18</v>
      </c>
      <c r="E2211" t="s">
        <v>19</v>
      </c>
      <c r="F2211" t="s">
        <v>31</v>
      </c>
      <c r="G2211" t="s">
        <v>32</v>
      </c>
      <c r="H2211" t="s">
        <v>33</v>
      </c>
      <c r="I2211" t="s">
        <v>279</v>
      </c>
      <c r="J2211" t="s">
        <v>280</v>
      </c>
      <c r="K2211" t="s">
        <v>2939</v>
      </c>
    </row>
    <row r="2212" spans="1:11" x14ac:dyDescent="0.25">
      <c r="A2212">
        <v>1190225</v>
      </c>
      <c r="B2212">
        <v>154105</v>
      </c>
      <c r="C2212" s="3">
        <f t="shared" si="34"/>
        <v>0.65353009259259254</v>
      </c>
      <c r="D2212" t="s">
        <v>18</v>
      </c>
      <c r="E2212" t="s">
        <v>19</v>
      </c>
      <c r="F2212" t="s">
        <v>31</v>
      </c>
      <c r="G2212" t="s">
        <v>32</v>
      </c>
      <c r="H2212" t="s">
        <v>33</v>
      </c>
      <c r="I2212" t="s">
        <v>143</v>
      </c>
      <c r="J2212" t="s">
        <v>144</v>
      </c>
      <c r="K2212" t="s">
        <v>2940</v>
      </c>
    </row>
    <row r="2213" spans="1:11" x14ac:dyDescent="0.25">
      <c r="A2213">
        <v>1190225</v>
      </c>
      <c r="B2213">
        <v>154112</v>
      </c>
      <c r="C2213" s="3">
        <f t="shared" si="34"/>
        <v>0.65361111111111114</v>
      </c>
      <c r="D2213" t="s">
        <v>18</v>
      </c>
      <c r="E2213" t="s">
        <v>19</v>
      </c>
      <c r="F2213" t="s">
        <v>31</v>
      </c>
      <c r="G2213" t="s">
        <v>32</v>
      </c>
      <c r="H2213" t="s">
        <v>33</v>
      </c>
      <c r="I2213" t="s">
        <v>273</v>
      </c>
      <c r="J2213" t="s">
        <v>274</v>
      </c>
      <c r="K2213" t="s">
        <v>2941</v>
      </c>
    </row>
    <row r="2214" spans="1:11" x14ac:dyDescent="0.25">
      <c r="A2214">
        <v>1190225</v>
      </c>
      <c r="B2214">
        <v>154117</v>
      </c>
      <c r="C2214" s="3">
        <f t="shared" si="34"/>
        <v>0.65366898148148145</v>
      </c>
      <c r="D2214" t="s">
        <v>18</v>
      </c>
      <c r="E2214" t="s">
        <v>19</v>
      </c>
      <c r="F2214" t="s">
        <v>31</v>
      </c>
      <c r="G2214" t="s">
        <v>32</v>
      </c>
      <c r="H2214" t="s">
        <v>33</v>
      </c>
      <c r="I2214" t="s">
        <v>155</v>
      </c>
      <c r="J2214" t="s">
        <v>156</v>
      </c>
      <c r="K2214" t="s">
        <v>2942</v>
      </c>
    </row>
    <row r="2215" spans="1:11" x14ac:dyDescent="0.25">
      <c r="A2215">
        <v>1190225</v>
      </c>
      <c r="B2215">
        <v>154123</v>
      </c>
      <c r="C2215" s="3">
        <f t="shared" si="34"/>
        <v>0.6537384259259259</v>
      </c>
      <c r="D2215" t="s">
        <v>18</v>
      </c>
      <c r="E2215" t="s">
        <v>19</v>
      </c>
      <c r="F2215" t="s">
        <v>31</v>
      </c>
      <c r="G2215" t="s">
        <v>32</v>
      </c>
      <c r="H2215" t="s">
        <v>33</v>
      </c>
      <c r="I2215" t="s">
        <v>618</v>
      </c>
      <c r="J2215" t="s">
        <v>619</v>
      </c>
      <c r="K2215" t="s">
        <v>2943</v>
      </c>
    </row>
    <row r="2216" spans="1:11" x14ac:dyDescent="0.25">
      <c r="A2216">
        <v>1190225</v>
      </c>
      <c r="B2216">
        <v>154147</v>
      </c>
      <c r="C2216" s="3">
        <f t="shared" si="34"/>
        <v>0.65401620370370372</v>
      </c>
      <c r="D2216" t="s">
        <v>10</v>
      </c>
      <c r="E2216" t="s">
        <v>11</v>
      </c>
      <c r="F2216" t="s">
        <v>43</v>
      </c>
      <c r="G2216" t="s">
        <v>44</v>
      </c>
      <c r="H2216" t="s">
        <v>45</v>
      </c>
      <c r="I2216" t="s">
        <v>2944</v>
      </c>
      <c r="J2216" t="s">
        <v>2945</v>
      </c>
      <c r="K2216" t="s">
        <v>2946</v>
      </c>
    </row>
    <row r="2217" spans="1:11" x14ac:dyDescent="0.25">
      <c r="A2217">
        <v>1190225</v>
      </c>
      <c r="B2217">
        <v>154640</v>
      </c>
      <c r="C2217" s="3">
        <f t="shared" si="34"/>
        <v>0.65740740740740744</v>
      </c>
      <c r="D2217" t="s">
        <v>10</v>
      </c>
      <c r="E2217" t="s">
        <v>11</v>
      </c>
      <c r="F2217" t="s">
        <v>12</v>
      </c>
      <c r="G2217" t="s">
        <v>13</v>
      </c>
      <c r="H2217" t="s">
        <v>14</v>
      </c>
      <c r="I2217" t="s">
        <v>2947</v>
      </c>
      <c r="J2217" t="s">
        <v>2948</v>
      </c>
      <c r="K2217" t="s">
        <v>2949</v>
      </c>
    </row>
    <row r="2218" spans="1:11" x14ac:dyDescent="0.25">
      <c r="A2218">
        <v>1190225</v>
      </c>
      <c r="B2218">
        <v>154714</v>
      </c>
      <c r="C2218" s="3">
        <f t="shared" si="34"/>
        <v>0.65780092592592598</v>
      </c>
      <c r="D2218" t="s">
        <v>10</v>
      </c>
      <c r="E2218" t="s">
        <v>11</v>
      </c>
      <c r="F2218" t="s">
        <v>12</v>
      </c>
      <c r="G2218" t="s">
        <v>13</v>
      </c>
      <c r="H2218" t="s">
        <v>14</v>
      </c>
      <c r="I2218" t="s">
        <v>2947</v>
      </c>
      <c r="J2218" t="s">
        <v>2948</v>
      </c>
      <c r="K2218" t="s">
        <v>2950</v>
      </c>
    </row>
    <row r="2219" spans="1:11" x14ac:dyDescent="0.25">
      <c r="A2219">
        <v>1190225</v>
      </c>
      <c r="B2219">
        <v>155247</v>
      </c>
      <c r="C2219" s="3">
        <f t="shared" si="34"/>
        <v>0.66165509259259259</v>
      </c>
      <c r="D2219" t="s">
        <v>18</v>
      </c>
      <c r="E2219" t="s">
        <v>19</v>
      </c>
      <c r="F2219" t="s">
        <v>408</v>
      </c>
      <c r="G2219" t="s">
        <v>409</v>
      </c>
      <c r="H2219" t="s">
        <v>410</v>
      </c>
      <c r="I2219" t="s">
        <v>2951</v>
      </c>
      <c r="J2219" t="s">
        <v>24</v>
      </c>
      <c r="K2219" t="s">
        <v>2952</v>
      </c>
    </row>
    <row r="2220" spans="1:11" x14ac:dyDescent="0.25">
      <c r="A2220">
        <v>1190225</v>
      </c>
      <c r="B2220">
        <v>155531</v>
      </c>
      <c r="C2220" s="3">
        <f t="shared" si="34"/>
        <v>0.66355324074074074</v>
      </c>
      <c r="D2220" t="s">
        <v>10</v>
      </c>
      <c r="E2220" t="s">
        <v>11</v>
      </c>
      <c r="F2220" t="s">
        <v>12</v>
      </c>
      <c r="G2220" t="s">
        <v>13</v>
      </c>
      <c r="H2220" t="s">
        <v>14</v>
      </c>
      <c r="I2220" t="s">
        <v>116</v>
      </c>
      <c r="J2220" t="s">
        <v>117</v>
      </c>
      <c r="K2220" t="s">
        <v>2953</v>
      </c>
    </row>
    <row r="2221" spans="1:11" x14ac:dyDescent="0.25">
      <c r="A2221">
        <v>1190225</v>
      </c>
      <c r="B2221">
        <v>155619</v>
      </c>
      <c r="C2221" s="3">
        <f t="shared" si="34"/>
        <v>0.66410879629629627</v>
      </c>
      <c r="D2221" t="s">
        <v>10</v>
      </c>
      <c r="E2221" t="s">
        <v>11</v>
      </c>
      <c r="F2221" t="s">
        <v>43</v>
      </c>
      <c r="G2221" t="s">
        <v>44</v>
      </c>
      <c r="H2221" t="s">
        <v>45</v>
      </c>
      <c r="I2221" t="s">
        <v>2944</v>
      </c>
      <c r="J2221" t="s">
        <v>2945</v>
      </c>
      <c r="K2221" t="s">
        <v>2954</v>
      </c>
    </row>
    <row r="2222" spans="1:11" x14ac:dyDescent="0.25">
      <c r="A2222">
        <v>1190225</v>
      </c>
      <c r="B2222">
        <v>155706</v>
      </c>
      <c r="C2222" s="3">
        <f t="shared" si="34"/>
        <v>0.66465277777777776</v>
      </c>
      <c r="D2222" t="s">
        <v>10</v>
      </c>
      <c r="E2222" t="s">
        <v>11</v>
      </c>
      <c r="F2222" t="s">
        <v>12</v>
      </c>
      <c r="G2222" t="s">
        <v>13</v>
      </c>
      <c r="H2222" t="s">
        <v>14</v>
      </c>
      <c r="I2222" t="s">
        <v>2955</v>
      </c>
      <c r="J2222" t="s">
        <v>2956</v>
      </c>
      <c r="K2222" t="s">
        <v>2957</v>
      </c>
    </row>
    <row r="2223" spans="1:11" x14ac:dyDescent="0.25">
      <c r="A2223">
        <v>1190225</v>
      </c>
      <c r="B2223">
        <v>155728</v>
      </c>
      <c r="C2223" s="3">
        <f t="shared" si="34"/>
        <v>0.66490740740740739</v>
      </c>
      <c r="D2223" t="s">
        <v>10</v>
      </c>
      <c r="E2223" t="s">
        <v>11</v>
      </c>
      <c r="F2223" t="s">
        <v>43</v>
      </c>
      <c r="G2223" t="s">
        <v>44</v>
      </c>
      <c r="H2223" t="s">
        <v>45</v>
      </c>
      <c r="I2223" t="s">
        <v>187</v>
      </c>
      <c r="J2223" t="s">
        <v>188</v>
      </c>
      <c r="K2223" t="s">
        <v>2958</v>
      </c>
    </row>
    <row r="2224" spans="1:11" x14ac:dyDescent="0.25">
      <c r="A2224">
        <v>1190225</v>
      </c>
      <c r="B2224">
        <v>155840</v>
      </c>
      <c r="C2224" s="3">
        <f t="shared" si="34"/>
        <v>0.66574074074074074</v>
      </c>
      <c r="D2224" t="s">
        <v>10</v>
      </c>
      <c r="E2224" t="s">
        <v>11</v>
      </c>
      <c r="F2224" t="s">
        <v>12</v>
      </c>
      <c r="G2224" t="s">
        <v>13</v>
      </c>
      <c r="H2224" t="s">
        <v>14</v>
      </c>
      <c r="I2224" t="s">
        <v>273</v>
      </c>
      <c r="J2224" t="s">
        <v>274</v>
      </c>
      <c r="K2224" t="s">
        <v>2959</v>
      </c>
    </row>
    <row r="2225" spans="1:11" x14ac:dyDescent="0.25">
      <c r="A2225">
        <v>1190225</v>
      </c>
      <c r="B2225">
        <v>160213</v>
      </c>
      <c r="C2225" s="3">
        <f t="shared" si="34"/>
        <v>0.66820601851851846</v>
      </c>
      <c r="D2225" t="s">
        <v>10</v>
      </c>
      <c r="E2225" t="s">
        <v>11</v>
      </c>
      <c r="F2225" t="s">
        <v>12</v>
      </c>
      <c r="G2225" t="s">
        <v>13</v>
      </c>
      <c r="H2225" t="s">
        <v>14</v>
      </c>
      <c r="I2225" t="s">
        <v>1782</v>
      </c>
      <c r="J2225" t="s">
        <v>1783</v>
      </c>
      <c r="K2225" t="s">
        <v>2960</v>
      </c>
    </row>
    <row r="2226" spans="1:11" x14ac:dyDescent="0.25">
      <c r="A2226">
        <v>1190225</v>
      </c>
      <c r="B2226">
        <v>160751</v>
      </c>
      <c r="C2226" s="3">
        <f t="shared" si="34"/>
        <v>0.67211805555555548</v>
      </c>
      <c r="D2226" t="s">
        <v>18</v>
      </c>
      <c r="E2226" t="s">
        <v>19</v>
      </c>
      <c r="F2226" t="s">
        <v>31</v>
      </c>
      <c r="G2226" t="s">
        <v>32</v>
      </c>
      <c r="H2226" t="s">
        <v>33</v>
      </c>
      <c r="I2226" t="s">
        <v>2961</v>
      </c>
      <c r="J2226" t="s">
        <v>2866</v>
      </c>
      <c r="K2226" t="s">
        <v>2962</v>
      </c>
    </row>
    <row r="2227" spans="1:11" x14ac:dyDescent="0.25">
      <c r="A2227">
        <v>1190225</v>
      </c>
      <c r="B2227">
        <v>160757</v>
      </c>
      <c r="C2227" s="3">
        <f t="shared" si="34"/>
        <v>0.67218750000000005</v>
      </c>
      <c r="D2227" t="s">
        <v>18</v>
      </c>
      <c r="E2227" t="s">
        <v>19</v>
      </c>
      <c r="F2227" t="s">
        <v>31</v>
      </c>
      <c r="G2227" t="s">
        <v>32</v>
      </c>
      <c r="H2227" t="s">
        <v>33</v>
      </c>
      <c r="I2227" t="s">
        <v>2963</v>
      </c>
      <c r="J2227" t="s">
        <v>2964</v>
      </c>
      <c r="K2227" t="s">
        <v>2965</v>
      </c>
    </row>
    <row r="2228" spans="1:11" x14ac:dyDescent="0.25">
      <c r="A2228">
        <v>1190225</v>
      </c>
      <c r="B2228">
        <v>161055</v>
      </c>
      <c r="C2228" s="3">
        <f t="shared" si="34"/>
        <v>0.67424768518518519</v>
      </c>
      <c r="D2228" t="s">
        <v>10</v>
      </c>
      <c r="E2228" t="s">
        <v>11</v>
      </c>
      <c r="F2228" t="s">
        <v>198</v>
      </c>
      <c r="G2228" t="s">
        <v>199</v>
      </c>
      <c r="H2228" t="s">
        <v>200</v>
      </c>
      <c r="I2228" t="s">
        <v>201</v>
      </c>
      <c r="J2228" t="s">
        <v>202</v>
      </c>
      <c r="K2228" t="s">
        <v>975</v>
      </c>
    </row>
    <row r="2229" spans="1:11" x14ac:dyDescent="0.25">
      <c r="A2229">
        <v>1190225</v>
      </c>
      <c r="B2229">
        <v>161236</v>
      </c>
      <c r="C2229" s="3">
        <f t="shared" si="34"/>
        <v>0.67541666666666667</v>
      </c>
      <c r="D2229" t="s">
        <v>18</v>
      </c>
      <c r="E2229" t="s">
        <v>19</v>
      </c>
      <c r="F2229" t="s">
        <v>31</v>
      </c>
      <c r="G2229" t="s">
        <v>32</v>
      </c>
      <c r="H2229" t="s">
        <v>33</v>
      </c>
      <c r="I2229" t="s">
        <v>397</v>
      </c>
      <c r="J2229" t="s">
        <v>398</v>
      </c>
      <c r="K2229" t="s">
        <v>2966</v>
      </c>
    </row>
    <row r="2230" spans="1:11" x14ac:dyDescent="0.25">
      <c r="A2230">
        <v>1190225</v>
      </c>
      <c r="B2230">
        <v>161242</v>
      </c>
      <c r="C2230" s="3">
        <f t="shared" si="34"/>
        <v>0.67548611111111112</v>
      </c>
      <c r="D2230" t="s">
        <v>18</v>
      </c>
      <c r="E2230" t="s">
        <v>19</v>
      </c>
      <c r="F2230" t="s">
        <v>31</v>
      </c>
      <c r="G2230" t="s">
        <v>32</v>
      </c>
      <c r="H2230" t="s">
        <v>33</v>
      </c>
      <c r="I2230" t="s">
        <v>552</v>
      </c>
      <c r="J2230" t="s">
        <v>553</v>
      </c>
      <c r="K2230" t="s">
        <v>2967</v>
      </c>
    </row>
    <row r="2231" spans="1:11" x14ac:dyDescent="0.25">
      <c r="A2231">
        <v>1190225</v>
      </c>
      <c r="B2231">
        <v>161415</v>
      </c>
      <c r="C2231" s="3">
        <f t="shared" si="34"/>
        <v>0.67656250000000007</v>
      </c>
      <c r="D2231" t="s">
        <v>18</v>
      </c>
      <c r="E2231" t="s">
        <v>19</v>
      </c>
      <c r="F2231" t="s">
        <v>31</v>
      </c>
      <c r="G2231" t="s">
        <v>32</v>
      </c>
      <c r="H2231" t="s">
        <v>33</v>
      </c>
      <c r="I2231" t="s">
        <v>315</v>
      </c>
      <c r="J2231" t="s">
        <v>316</v>
      </c>
      <c r="K2231" t="s">
        <v>2968</v>
      </c>
    </row>
    <row r="2232" spans="1:11" x14ac:dyDescent="0.25">
      <c r="A2232">
        <v>1190225</v>
      </c>
      <c r="B2232">
        <v>161420</v>
      </c>
      <c r="C2232" s="3">
        <f t="shared" si="34"/>
        <v>0.67662037037037026</v>
      </c>
      <c r="D2232" t="s">
        <v>18</v>
      </c>
      <c r="E2232" t="s">
        <v>19</v>
      </c>
      <c r="F2232" t="s">
        <v>31</v>
      </c>
      <c r="G2232" t="s">
        <v>32</v>
      </c>
      <c r="H2232" t="s">
        <v>33</v>
      </c>
      <c r="I2232" t="s">
        <v>315</v>
      </c>
      <c r="J2232" t="s">
        <v>316</v>
      </c>
      <c r="K2232" t="s">
        <v>2969</v>
      </c>
    </row>
    <row r="2233" spans="1:11" x14ac:dyDescent="0.25">
      <c r="A2233">
        <v>1190225</v>
      </c>
      <c r="B2233">
        <v>161510</v>
      </c>
      <c r="C2233" s="3">
        <f t="shared" si="34"/>
        <v>0.67719907407407398</v>
      </c>
      <c r="D2233" t="s">
        <v>10</v>
      </c>
      <c r="E2233" t="s">
        <v>11</v>
      </c>
      <c r="F2233" t="s">
        <v>198</v>
      </c>
      <c r="G2233" t="s">
        <v>199</v>
      </c>
      <c r="H2233" t="s">
        <v>200</v>
      </c>
      <c r="I2233" t="s">
        <v>187</v>
      </c>
      <c r="J2233" t="s">
        <v>188</v>
      </c>
      <c r="K2233" t="s">
        <v>983</v>
      </c>
    </row>
    <row r="2234" spans="1:11" x14ac:dyDescent="0.25">
      <c r="A2234">
        <v>1190225</v>
      </c>
      <c r="B2234">
        <v>161609</v>
      </c>
      <c r="C2234" s="3">
        <f t="shared" si="34"/>
        <v>0.6778819444444445</v>
      </c>
      <c r="D2234" t="s">
        <v>55</v>
      </c>
      <c r="E2234" t="s">
        <v>56</v>
      </c>
      <c r="F2234" t="s">
        <v>1458</v>
      </c>
      <c r="G2234" t="s">
        <v>1459</v>
      </c>
      <c r="H2234" t="s">
        <v>1460</v>
      </c>
      <c r="I2234" t="s">
        <v>2970</v>
      </c>
      <c r="J2234" t="s">
        <v>2403</v>
      </c>
      <c r="K2234" t="s">
        <v>2971</v>
      </c>
    </row>
    <row r="2235" spans="1:11" x14ac:dyDescent="0.25">
      <c r="A2235">
        <v>1190225</v>
      </c>
      <c r="B2235">
        <v>161708</v>
      </c>
      <c r="C2235" s="3">
        <f t="shared" si="34"/>
        <v>0.67856481481481479</v>
      </c>
      <c r="D2235" t="s">
        <v>10</v>
      </c>
      <c r="E2235" t="s">
        <v>11</v>
      </c>
      <c r="F2235" t="s">
        <v>198</v>
      </c>
      <c r="G2235" t="s">
        <v>199</v>
      </c>
      <c r="H2235" t="s">
        <v>200</v>
      </c>
      <c r="I2235" t="s">
        <v>2972</v>
      </c>
      <c r="J2235" t="s">
        <v>2973</v>
      </c>
      <c r="K2235" t="s">
        <v>1124</v>
      </c>
    </row>
    <row r="2236" spans="1:11" x14ac:dyDescent="0.25">
      <c r="A2236">
        <v>1190225</v>
      </c>
      <c r="B2236">
        <v>161811</v>
      </c>
      <c r="C2236" s="3">
        <f t="shared" si="34"/>
        <v>0.67929398148148146</v>
      </c>
      <c r="D2236" t="s">
        <v>10</v>
      </c>
      <c r="E2236" t="s">
        <v>11</v>
      </c>
      <c r="F2236" t="s">
        <v>198</v>
      </c>
      <c r="G2236" t="s">
        <v>199</v>
      </c>
      <c r="H2236" t="s">
        <v>200</v>
      </c>
      <c r="I2236" t="s">
        <v>377</v>
      </c>
      <c r="J2236" t="s">
        <v>378</v>
      </c>
      <c r="K2236" t="s">
        <v>1137</v>
      </c>
    </row>
    <row r="2237" spans="1:11" x14ac:dyDescent="0.25">
      <c r="A2237">
        <v>1190225</v>
      </c>
      <c r="B2237">
        <v>161943</v>
      </c>
      <c r="C2237" s="3">
        <f t="shared" si="34"/>
        <v>0.68035879629629636</v>
      </c>
      <c r="D2237" t="s">
        <v>10</v>
      </c>
      <c r="E2237" t="s">
        <v>11</v>
      </c>
      <c r="F2237" t="s">
        <v>198</v>
      </c>
      <c r="G2237" t="s">
        <v>199</v>
      </c>
      <c r="H2237" t="s">
        <v>200</v>
      </c>
      <c r="I2237" t="s">
        <v>2974</v>
      </c>
      <c r="J2237" t="s">
        <v>517</v>
      </c>
      <c r="K2237" t="s">
        <v>1138</v>
      </c>
    </row>
    <row r="2238" spans="1:11" x14ac:dyDescent="0.25">
      <c r="A2238">
        <v>1190225</v>
      </c>
      <c r="B2238">
        <v>162121</v>
      </c>
      <c r="C2238" s="3">
        <f t="shared" si="34"/>
        <v>0.6814930555555555</v>
      </c>
      <c r="D2238" t="s">
        <v>10</v>
      </c>
      <c r="E2238" t="s">
        <v>11</v>
      </c>
      <c r="F2238" t="s">
        <v>198</v>
      </c>
      <c r="G2238" t="s">
        <v>199</v>
      </c>
      <c r="H2238" t="s">
        <v>200</v>
      </c>
      <c r="I2238" t="s">
        <v>516</v>
      </c>
      <c r="J2238" t="s">
        <v>517</v>
      </c>
      <c r="K2238" t="s">
        <v>1139</v>
      </c>
    </row>
    <row r="2239" spans="1:11" x14ac:dyDescent="0.25">
      <c r="A2239">
        <v>1190225</v>
      </c>
      <c r="B2239">
        <v>163135</v>
      </c>
      <c r="C2239" s="3">
        <f t="shared" si="34"/>
        <v>0.68859953703703702</v>
      </c>
      <c r="D2239" t="s">
        <v>18</v>
      </c>
      <c r="E2239" t="s">
        <v>19</v>
      </c>
      <c r="F2239" t="s">
        <v>31</v>
      </c>
      <c r="G2239" t="s">
        <v>32</v>
      </c>
      <c r="H2239" t="s">
        <v>33</v>
      </c>
      <c r="I2239" t="s">
        <v>2975</v>
      </c>
      <c r="J2239" t="s">
        <v>2976</v>
      </c>
      <c r="K2239" t="s">
        <v>2977</v>
      </c>
    </row>
    <row r="2240" spans="1:11" x14ac:dyDescent="0.25">
      <c r="A2240">
        <v>1190225</v>
      </c>
      <c r="B2240">
        <v>163310</v>
      </c>
      <c r="C2240" s="3">
        <f t="shared" si="34"/>
        <v>0.68969907407407405</v>
      </c>
      <c r="D2240" t="s">
        <v>10</v>
      </c>
      <c r="E2240" t="s">
        <v>11</v>
      </c>
      <c r="F2240" t="s">
        <v>12</v>
      </c>
      <c r="G2240" t="s">
        <v>13</v>
      </c>
      <c r="H2240" t="s">
        <v>14</v>
      </c>
      <c r="I2240" t="s">
        <v>751</v>
      </c>
      <c r="J2240" t="s">
        <v>752</v>
      </c>
      <c r="K2240" t="s">
        <v>2978</v>
      </c>
    </row>
    <row r="2241" spans="1:11" x14ac:dyDescent="0.25">
      <c r="A2241">
        <v>1190225</v>
      </c>
      <c r="B2241">
        <v>163330</v>
      </c>
      <c r="C2241" s="3">
        <f t="shared" si="34"/>
        <v>0.6899305555555556</v>
      </c>
      <c r="D2241" t="s">
        <v>10</v>
      </c>
      <c r="E2241" t="s">
        <v>11</v>
      </c>
      <c r="F2241" t="s">
        <v>12</v>
      </c>
      <c r="G2241" t="s">
        <v>13</v>
      </c>
      <c r="H2241" t="s">
        <v>14</v>
      </c>
      <c r="I2241" t="s">
        <v>377</v>
      </c>
      <c r="J2241" t="s">
        <v>378</v>
      </c>
      <c r="K2241" t="s">
        <v>2979</v>
      </c>
    </row>
    <row r="2242" spans="1:11" x14ac:dyDescent="0.25">
      <c r="A2242">
        <v>1190225</v>
      </c>
      <c r="B2242">
        <v>164719</v>
      </c>
      <c r="C2242" s="3">
        <f t="shared" si="34"/>
        <v>0.69952546296296303</v>
      </c>
      <c r="D2242" t="s">
        <v>18</v>
      </c>
      <c r="E2242" t="s">
        <v>19</v>
      </c>
      <c r="F2242" t="s">
        <v>198</v>
      </c>
      <c r="G2242" t="s">
        <v>199</v>
      </c>
      <c r="H2242" t="s">
        <v>200</v>
      </c>
      <c r="I2242" t="s">
        <v>2929</v>
      </c>
      <c r="J2242" t="s">
        <v>2930</v>
      </c>
      <c r="K2242" t="s">
        <v>423</v>
      </c>
    </row>
    <row r="2243" spans="1:11" x14ac:dyDescent="0.25">
      <c r="A2243">
        <v>1190225</v>
      </c>
      <c r="B2243">
        <v>164743</v>
      </c>
      <c r="C2243" s="3">
        <f t="shared" ref="C2243:C2306" si="35">--TEXT(B2243,"00\:00\:00")</f>
        <v>0.69980324074074074</v>
      </c>
      <c r="D2243" t="s">
        <v>18</v>
      </c>
      <c r="E2243" t="s">
        <v>19</v>
      </c>
      <c r="F2243" t="s">
        <v>198</v>
      </c>
      <c r="G2243" t="s">
        <v>199</v>
      </c>
      <c r="H2243" t="s">
        <v>200</v>
      </c>
      <c r="I2243" t="s">
        <v>416</v>
      </c>
      <c r="J2243" t="s">
        <v>417</v>
      </c>
      <c r="K2243" t="s">
        <v>426</v>
      </c>
    </row>
    <row r="2244" spans="1:11" x14ac:dyDescent="0.25">
      <c r="A2244">
        <v>1190225</v>
      </c>
      <c r="B2244">
        <v>164751</v>
      </c>
      <c r="C2244" s="3">
        <f t="shared" si="35"/>
        <v>0.69989583333333327</v>
      </c>
      <c r="D2244" t="s">
        <v>270</v>
      </c>
      <c r="E2244" t="s">
        <v>271</v>
      </c>
      <c r="F2244" t="s">
        <v>198</v>
      </c>
      <c r="G2244" t="s">
        <v>199</v>
      </c>
      <c r="H2244" t="s">
        <v>200</v>
      </c>
      <c r="I2244" t="s">
        <v>1175</v>
      </c>
      <c r="J2244" t="s">
        <v>1176</v>
      </c>
      <c r="K2244" t="s">
        <v>355</v>
      </c>
    </row>
    <row r="2245" spans="1:11" x14ac:dyDescent="0.25">
      <c r="A2245">
        <v>1190225</v>
      </c>
      <c r="B2245">
        <v>164835</v>
      </c>
      <c r="C2245" s="3">
        <f t="shared" si="35"/>
        <v>0.70040509259259265</v>
      </c>
      <c r="D2245" t="s">
        <v>270</v>
      </c>
      <c r="E2245" t="s">
        <v>271</v>
      </c>
      <c r="F2245" t="s">
        <v>198</v>
      </c>
      <c r="G2245" t="s">
        <v>199</v>
      </c>
      <c r="H2245" t="s">
        <v>200</v>
      </c>
      <c r="I2245" t="s">
        <v>91</v>
      </c>
      <c r="J2245" t="s">
        <v>92</v>
      </c>
      <c r="K2245" t="s">
        <v>356</v>
      </c>
    </row>
    <row r="2246" spans="1:11" x14ac:dyDescent="0.25">
      <c r="A2246">
        <v>1190225</v>
      </c>
      <c r="B2246">
        <v>164846</v>
      </c>
      <c r="C2246" s="3">
        <f t="shared" si="35"/>
        <v>0.70053240740740741</v>
      </c>
      <c r="D2246" t="s">
        <v>18</v>
      </c>
      <c r="E2246" t="s">
        <v>19</v>
      </c>
      <c r="F2246" t="s">
        <v>198</v>
      </c>
      <c r="G2246" t="s">
        <v>199</v>
      </c>
      <c r="H2246" t="s">
        <v>200</v>
      </c>
      <c r="I2246" t="s">
        <v>419</v>
      </c>
      <c r="J2246" t="s">
        <v>420</v>
      </c>
      <c r="K2246" t="s">
        <v>1697</v>
      </c>
    </row>
    <row r="2247" spans="1:11" x14ac:dyDescent="0.25">
      <c r="A2247">
        <v>1190225</v>
      </c>
      <c r="B2247">
        <v>164931</v>
      </c>
      <c r="C2247" s="3">
        <f t="shared" si="35"/>
        <v>0.70105324074074071</v>
      </c>
      <c r="D2247" t="s">
        <v>18</v>
      </c>
      <c r="E2247" t="s">
        <v>19</v>
      </c>
      <c r="F2247" t="s">
        <v>198</v>
      </c>
      <c r="G2247" t="s">
        <v>199</v>
      </c>
      <c r="H2247" t="s">
        <v>200</v>
      </c>
      <c r="I2247" t="s">
        <v>2975</v>
      </c>
      <c r="J2247" t="s">
        <v>2976</v>
      </c>
      <c r="K2247" t="s">
        <v>1699</v>
      </c>
    </row>
    <row r="2248" spans="1:11" x14ac:dyDescent="0.25">
      <c r="A2248">
        <v>1190225</v>
      </c>
      <c r="B2248">
        <v>164958</v>
      </c>
      <c r="C2248" s="3">
        <f t="shared" si="35"/>
        <v>0.70136574074074076</v>
      </c>
      <c r="D2248" t="s">
        <v>18</v>
      </c>
      <c r="E2248" t="s">
        <v>19</v>
      </c>
      <c r="F2248" t="s">
        <v>198</v>
      </c>
      <c r="G2248" t="s">
        <v>199</v>
      </c>
      <c r="H2248" t="s">
        <v>200</v>
      </c>
      <c r="I2248" t="s">
        <v>416</v>
      </c>
      <c r="J2248" t="s">
        <v>417</v>
      </c>
      <c r="K2248" t="s">
        <v>1700</v>
      </c>
    </row>
    <row r="2249" spans="1:11" x14ac:dyDescent="0.25">
      <c r="A2249">
        <v>1190225</v>
      </c>
      <c r="B2249">
        <v>165021</v>
      </c>
      <c r="C2249" s="3">
        <f t="shared" si="35"/>
        <v>0.70163194444444443</v>
      </c>
      <c r="D2249" t="s">
        <v>270</v>
      </c>
      <c r="E2249" t="s">
        <v>271</v>
      </c>
      <c r="F2249" t="s">
        <v>198</v>
      </c>
      <c r="G2249" t="s">
        <v>199</v>
      </c>
      <c r="H2249" t="s">
        <v>200</v>
      </c>
      <c r="I2249" t="s">
        <v>1177</v>
      </c>
      <c r="J2249" t="s">
        <v>1178</v>
      </c>
      <c r="K2249" t="s">
        <v>357</v>
      </c>
    </row>
    <row r="2250" spans="1:11" x14ac:dyDescent="0.25">
      <c r="A2250">
        <v>1190225</v>
      </c>
      <c r="B2250">
        <v>165048</v>
      </c>
      <c r="C2250" s="3">
        <f t="shared" si="35"/>
        <v>0.70194444444444448</v>
      </c>
      <c r="D2250" t="s">
        <v>18</v>
      </c>
      <c r="E2250" t="s">
        <v>19</v>
      </c>
      <c r="F2250" t="s">
        <v>198</v>
      </c>
      <c r="G2250" t="s">
        <v>199</v>
      </c>
      <c r="H2250" t="s">
        <v>200</v>
      </c>
      <c r="I2250" t="s">
        <v>419</v>
      </c>
      <c r="J2250" t="s">
        <v>420</v>
      </c>
      <c r="K2250" t="s">
        <v>1703</v>
      </c>
    </row>
    <row r="2251" spans="1:11" x14ac:dyDescent="0.25">
      <c r="A2251">
        <v>1190225</v>
      </c>
      <c r="B2251">
        <v>165125</v>
      </c>
      <c r="C2251" s="3">
        <f t="shared" si="35"/>
        <v>0.70237268518518514</v>
      </c>
      <c r="D2251" t="s">
        <v>270</v>
      </c>
      <c r="E2251" t="s">
        <v>271</v>
      </c>
      <c r="F2251" t="s">
        <v>198</v>
      </c>
      <c r="G2251" t="s">
        <v>199</v>
      </c>
      <c r="H2251" t="s">
        <v>200</v>
      </c>
      <c r="I2251" t="s">
        <v>397</v>
      </c>
      <c r="J2251" t="s">
        <v>398</v>
      </c>
      <c r="K2251" t="s">
        <v>358</v>
      </c>
    </row>
    <row r="2252" spans="1:11" x14ac:dyDescent="0.25">
      <c r="A2252">
        <v>1190225</v>
      </c>
      <c r="B2252">
        <v>165219</v>
      </c>
      <c r="C2252" s="3">
        <f t="shared" si="35"/>
        <v>0.70299768518518524</v>
      </c>
      <c r="D2252" t="s">
        <v>10</v>
      </c>
      <c r="E2252" t="s">
        <v>11</v>
      </c>
      <c r="F2252" t="s">
        <v>43</v>
      </c>
      <c r="G2252" t="s">
        <v>44</v>
      </c>
      <c r="H2252" t="s">
        <v>45</v>
      </c>
      <c r="I2252" t="s">
        <v>2980</v>
      </c>
      <c r="J2252" t="s">
        <v>2981</v>
      </c>
      <c r="K2252" t="s">
        <v>2982</v>
      </c>
    </row>
    <row r="2253" spans="1:11" x14ac:dyDescent="0.25">
      <c r="A2253">
        <v>1190225</v>
      </c>
      <c r="B2253">
        <v>165231</v>
      </c>
      <c r="C2253" s="3">
        <f t="shared" si="35"/>
        <v>0.70313657407407415</v>
      </c>
      <c r="D2253" t="s">
        <v>10</v>
      </c>
      <c r="E2253" t="s">
        <v>11</v>
      </c>
      <c r="F2253" t="s">
        <v>43</v>
      </c>
      <c r="G2253" t="s">
        <v>44</v>
      </c>
      <c r="H2253" t="s">
        <v>45</v>
      </c>
      <c r="I2253" t="s">
        <v>2980</v>
      </c>
      <c r="J2253" t="s">
        <v>2981</v>
      </c>
      <c r="K2253" t="s">
        <v>2983</v>
      </c>
    </row>
    <row r="2254" spans="1:11" x14ac:dyDescent="0.25">
      <c r="A2254">
        <v>1190225</v>
      </c>
      <c r="B2254">
        <v>165239</v>
      </c>
      <c r="C2254" s="3">
        <f t="shared" si="35"/>
        <v>0.70322916666666668</v>
      </c>
      <c r="D2254" t="s">
        <v>18</v>
      </c>
      <c r="E2254" t="s">
        <v>19</v>
      </c>
      <c r="F2254" t="s">
        <v>318</v>
      </c>
      <c r="G2254" t="s">
        <v>319</v>
      </c>
      <c r="H2254" t="s">
        <v>320</v>
      </c>
      <c r="I2254" t="s">
        <v>397</v>
      </c>
      <c r="J2254" t="s">
        <v>24</v>
      </c>
      <c r="K2254" t="s">
        <v>2966</v>
      </c>
    </row>
    <row r="2255" spans="1:11" x14ac:dyDescent="0.25">
      <c r="A2255">
        <v>1190225</v>
      </c>
      <c r="B2255">
        <v>165242</v>
      </c>
      <c r="C2255" s="3">
        <f t="shared" si="35"/>
        <v>0.70326388888888891</v>
      </c>
      <c r="D2255" t="s">
        <v>10</v>
      </c>
      <c r="E2255" t="s">
        <v>11</v>
      </c>
      <c r="F2255" t="s">
        <v>43</v>
      </c>
      <c r="G2255" t="s">
        <v>44</v>
      </c>
      <c r="H2255" t="s">
        <v>45</v>
      </c>
      <c r="I2255" t="s">
        <v>384</v>
      </c>
      <c r="J2255" t="s">
        <v>385</v>
      </c>
      <c r="K2255" t="s">
        <v>2984</v>
      </c>
    </row>
    <row r="2256" spans="1:11" x14ac:dyDescent="0.25">
      <c r="A2256">
        <v>1190225</v>
      </c>
      <c r="B2256">
        <v>165243</v>
      </c>
      <c r="C2256" s="3">
        <f t="shared" si="35"/>
        <v>0.70327546296296306</v>
      </c>
      <c r="D2256" t="s">
        <v>270</v>
      </c>
      <c r="E2256" t="s">
        <v>271</v>
      </c>
      <c r="F2256" t="s">
        <v>352</v>
      </c>
      <c r="G2256" t="s">
        <v>353</v>
      </c>
      <c r="H2256" t="s">
        <v>354</v>
      </c>
      <c r="I2256" t="s">
        <v>1175</v>
      </c>
      <c r="J2256" t="s">
        <v>1176</v>
      </c>
      <c r="K2256" t="s">
        <v>355</v>
      </c>
    </row>
    <row r="2257" spans="1:11" x14ac:dyDescent="0.25">
      <c r="A2257">
        <v>1190225</v>
      </c>
      <c r="B2257">
        <v>165303</v>
      </c>
      <c r="C2257" s="3">
        <f t="shared" si="35"/>
        <v>0.70350694444444439</v>
      </c>
      <c r="D2257" t="s">
        <v>10</v>
      </c>
      <c r="E2257" t="s">
        <v>11</v>
      </c>
      <c r="F2257" t="s">
        <v>43</v>
      </c>
      <c r="G2257" t="s">
        <v>44</v>
      </c>
      <c r="H2257" t="s">
        <v>45</v>
      </c>
      <c r="I2257" t="s">
        <v>631</v>
      </c>
      <c r="J2257" t="s">
        <v>632</v>
      </c>
      <c r="K2257" t="s">
        <v>2985</v>
      </c>
    </row>
    <row r="2258" spans="1:11" x14ac:dyDescent="0.25">
      <c r="A2258">
        <v>1190225</v>
      </c>
      <c r="B2258">
        <v>165306</v>
      </c>
      <c r="C2258" s="3">
        <f t="shared" si="35"/>
        <v>0.70354166666666673</v>
      </c>
      <c r="D2258" t="s">
        <v>270</v>
      </c>
      <c r="E2258" t="s">
        <v>271</v>
      </c>
      <c r="F2258" t="s">
        <v>198</v>
      </c>
      <c r="G2258" t="s">
        <v>199</v>
      </c>
      <c r="H2258" t="s">
        <v>200</v>
      </c>
      <c r="I2258" t="s">
        <v>1175</v>
      </c>
      <c r="J2258" t="s">
        <v>1176</v>
      </c>
      <c r="K2258" t="s">
        <v>359</v>
      </c>
    </row>
    <row r="2259" spans="1:11" x14ac:dyDescent="0.25">
      <c r="A2259">
        <v>1190225</v>
      </c>
      <c r="B2259">
        <v>165329</v>
      </c>
      <c r="C2259" s="3">
        <f t="shared" si="35"/>
        <v>0.7038078703703704</v>
      </c>
      <c r="D2259" t="s">
        <v>18</v>
      </c>
      <c r="E2259" t="s">
        <v>19</v>
      </c>
      <c r="F2259" t="s">
        <v>31</v>
      </c>
      <c r="G2259" t="s">
        <v>32</v>
      </c>
      <c r="H2259" t="s">
        <v>33</v>
      </c>
      <c r="I2259" t="s">
        <v>46</v>
      </c>
      <c r="J2259" t="s">
        <v>47</v>
      </c>
      <c r="K2259" t="s">
        <v>2986</v>
      </c>
    </row>
    <row r="2260" spans="1:11" x14ac:dyDescent="0.25">
      <c r="A2260">
        <v>1190225</v>
      </c>
      <c r="B2260">
        <v>165330</v>
      </c>
      <c r="C2260" s="3">
        <f t="shared" si="35"/>
        <v>0.70381944444444444</v>
      </c>
      <c r="D2260" t="s">
        <v>10</v>
      </c>
      <c r="E2260" t="s">
        <v>11</v>
      </c>
      <c r="F2260" t="s">
        <v>43</v>
      </c>
      <c r="G2260" t="s">
        <v>44</v>
      </c>
      <c r="H2260" t="s">
        <v>45</v>
      </c>
      <c r="I2260" t="s">
        <v>91</v>
      </c>
      <c r="J2260" t="s">
        <v>92</v>
      </c>
      <c r="K2260" t="s">
        <v>2987</v>
      </c>
    </row>
    <row r="2261" spans="1:11" x14ac:dyDescent="0.25">
      <c r="A2261">
        <v>1190225</v>
      </c>
      <c r="B2261">
        <v>165348</v>
      </c>
      <c r="C2261" s="3">
        <f t="shared" si="35"/>
        <v>0.70402777777777781</v>
      </c>
      <c r="D2261" t="s">
        <v>10</v>
      </c>
      <c r="E2261" t="s">
        <v>11</v>
      </c>
      <c r="F2261" t="s">
        <v>43</v>
      </c>
      <c r="G2261" t="s">
        <v>44</v>
      </c>
      <c r="H2261" t="s">
        <v>45</v>
      </c>
      <c r="I2261" t="s">
        <v>91</v>
      </c>
      <c r="J2261" t="s">
        <v>92</v>
      </c>
      <c r="K2261" t="s">
        <v>2988</v>
      </c>
    </row>
    <row r="2262" spans="1:11" x14ac:dyDescent="0.25">
      <c r="A2262">
        <v>1190225</v>
      </c>
      <c r="B2262">
        <v>165405</v>
      </c>
      <c r="C2262" s="3">
        <f t="shared" si="35"/>
        <v>0.70422453703703702</v>
      </c>
      <c r="D2262" t="s">
        <v>270</v>
      </c>
      <c r="E2262" t="s">
        <v>271</v>
      </c>
      <c r="F2262" t="s">
        <v>352</v>
      </c>
      <c r="G2262" t="s">
        <v>353</v>
      </c>
      <c r="H2262" t="s">
        <v>354</v>
      </c>
      <c r="I2262" t="s">
        <v>91</v>
      </c>
      <c r="J2262" t="s">
        <v>92</v>
      </c>
      <c r="K2262" t="s">
        <v>356</v>
      </c>
    </row>
    <row r="2263" spans="1:11" x14ac:dyDescent="0.25">
      <c r="A2263">
        <v>1190225</v>
      </c>
      <c r="B2263">
        <v>165414</v>
      </c>
      <c r="C2263" s="3">
        <f t="shared" si="35"/>
        <v>0.70432870370370371</v>
      </c>
      <c r="D2263" t="s">
        <v>270</v>
      </c>
      <c r="E2263" t="s">
        <v>271</v>
      </c>
      <c r="F2263" t="s">
        <v>198</v>
      </c>
      <c r="G2263" t="s">
        <v>199</v>
      </c>
      <c r="H2263" t="s">
        <v>200</v>
      </c>
      <c r="I2263" t="s">
        <v>91</v>
      </c>
      <c r="J2263" t="s">
        <v>92</v>
      </c>
      <c r="K2263" t="s">
        <v>360</v>
      </c>
    </row>
    <row r="2264" spans="1:11" x14ac:dyDescent="0.25">
      <c r="A2264">
        <v>1190225</v>
      </c>
      <c r="B2264">
        <v>165419</v>
      </c>
      <c r="C2264" s="3">
        <f t="shared" si="35"/>
        <v>0.70438657407407401</v>
      </c>
      <c r="D2264" t="s">
        <v>10</v>
      </c>
      <c r="E2264" t="s">
        <v>11</v>
      </c>
      <c r="F2264" t="s">
        <v>12</v>
      </c>
      <c r="G2264" t="s">
        <v>13</v>
      </c>
      <c r="H2264" t="s">
        <v>14</v>
      </c>
      <c r="I2264" t="s">
        <v>2989</v>
      </c>
      <c r="J2264" t="s">
        <v>2403</v>
      </c>
      <c r="K2264" t="s">
        <v>2990</v>
      </c>
    </row>
    <row r="2265" spans="1:11" x14ac:dyDescent="0.25">
      <c r="A2265">
        <v>1190225</v>
      </c>
      <c r="B2265">
        <v>170559</v>
      </c>
      <c r="C2265" s="3">
        <f t="shared" si="35"/>
        <v>0.71248842592592598</v>
      </c>
      <c r="D2265" t="s">
        <v>18</v>
      </c>
      <c r="E2265" t="s">
        <v>19</v>
      </c>
      <c r="F2265" t="s">
        <v>31</v>
      </c>
      <c r="G2265" t="s">
        <v>32</v>
      </c>
      <c r="H2265" t="s">
        <v>33</v>
      </c>
      <c r="I2265" t="s">
        <v>2991</v>
      </c>
      <c r="J2265" t="s">
        <v>2992</v>
      </c>
      <c r="K2265" t="s">
        <v>2993</v>
      </c>
    </row>
    <row r="2266" spans="1:11" x14ac:dyDescent="0.25">
      <c r="A2266">
        <v>1190225</v>
      </c>
      <c r="B2266">
        <v>171409</v>
      </c>
      <c r="C2266" s="3">
        <f t="shared" si="35"/>
        <v>0.71815972222222213</v>
      </c>
      <c r="D2266" t="s">
        <v>270</v>
      </c>
      <c r="E2266" t="s">
        <v>271</v>
      </c>
      <c r="F2266" t="s">
        <v>217</v>
      </c>
      <c r="G2266" t="s">
        <v>218</v>
      </c>
      <c r="H2266" t="s">
        <v>219</v>
      </c>
      <c r="I2266" t="s">
        <v>2994</v>
      </c>
      <c r="J2266" t="s">
        <v>24</v>
      </c>
      <c r="K2266" t="s">
        <v>24</v>
      </c>
    </row>
    <row r="2267" spans="1:11" x14ac:dyDescent="0.25">
      <c r="A2267">
        <v>1190225</v>
      </c>
      <c r="B2267">
        <v>171730</v>
      </c>
      <c r="C2267" s="3">
        <f t="shared" si="35"/>
        <v>0.72048611111111116</v>
      </c>
      <c r="D2267" t="s">
        <v>18</v>
      </c>
      <c r="E2267" t="s">
        <v>19</v>
      </c>
      <c r="F2267" t="s">
        <v>31</v>
      </c>
      <c r="G2267" t="s">
        <v>32</v>
      </c>
      <c r="H2267" t="s">
        <v>33</v>
      </c>
      <c r="I2267" t="s">
        <v>2991</v>
      </c>
      <c r="J2267" t="s">
        <v>2992</v>
      </c>
      <c r="K2267" t="s">
        <v>2995</v>
      </c>
    </row>
    <row r="2268" spans="1:11" x14ac:dyDescent="0.25">
      <c r="A2268">
        <v>1190225</v>
      </c>
      <c r="B2268">
        <v>171736</v>
      </c>
      <c r="C2268" s="3">
        <f t="shared" si="35"/>
        <v>0.7205555555555555</v>
      </c>
      <c r="D2268" t="s">
        <v>18</v>
      </c>
      <c r="E2268" t="s">
        <v>19</v>
      </c>
      <c r="F2268" t="s">
        <v>31</v>
      </c>
      <c r="G2268" t="s">
        <v>32</v>
      </c>
      <c r="H2268" t="s">
        <v>33</v>
      </c>
      <c r="I2268" t="s">
        <v>2996</v>
      </c>
      <c r="J2268" t="s">
        <v>2997</v>
      </c>
      <c r="K2268" t="s">
        <v>2998</v>
      </c>
    </row>
    <row r="2269" spans="1:11" x14ac:dyDescent="0.25">
      <c r="A2269">
        <v>1190225</v>
      </c>
      <c r="B2269">
        <v>172134</v>
      </c>
      <c r="C2269" s="3">
        <f t="shared" si="35"/>
        <v>0.72331018518518519</v>
      </c>
      <c r="D2269" t="s">
        <v>18</v>
      </c>
      <c r="E2269" t="s">
        <v>19</v>
      </c>
      <c r="F2269" t="s">
        <v>318</v>
      </c>
      <c r="G2269" t="s">
        <v>319</v>
      </c>
      <c r="H2269" t="s">
        <v>320</v>
      </c>
      <c r="I2269" t="s">
        <v>2991</v>
      </c>
      <c r="J2269" t="s">
        <v>24</v>
      </c>
      <c r="K2269" t="s">
        <v>2995</v>
      </c>
    </row>
    <row r="2270" spans="1:11" x14ac:dyDescent="0.25">
      <c r="A2270">
        <v>1190225</v>
      </c>
      <c r="B2270">
        <v>172512</v>
      </c>
      <c r="C2270" s="3">
        <f t="shared" si="35"/>
        <v>0.72583333333333344</v>
      </c>
      <c r="D2270" t="s">
        <v>270</v>
      </c>
      <c r="E2270" t="s">
        <v>271</v>
      </c>
      <c r="F2270" t="s">
        <v>198</v>
      </c>
      <c r="G2270" t="s">
        <v>199</v>
      </c>
      <c r="H2270" t="s">
        <v>200</v>
      </c>
      <c r="I2270" t="s">
        <v>332</v>
      </c>
      <c r="J2270" t="s">
        <v>333</v>
      </c>
      <c r="K2270" t="s">
        <v>361</v>
      </c>
    </row>
    <row r="2271" spans="1:11" x14ac:dyDescent="0.25">
      <c r="A2271">
        <v>1190225</v>
      </c>
      <c r="B2271">
        <v>172739</v>
      </c>
      <c r="C2271" s="3">
        <f t="shared" si="35"/>
        <v>0.72753472222222226</v>
      </c>
      <c r="D2271" t="s">
        <v>270</v>
      </c>
      <c r="E2271" t="s">
        <v>271</v>
      </c>
      <c r="F2271" t="s">
        <v>198</v>
      </c>
      <c r="G2271" t="s">
        <v>199</v>
      </c>
      <c r="H2271" t="s">
        <v>200</v>
      </c>
      <c r="I2271" t="s">
        <v>2999</v>
      </c>
      <c r="J2271" t="s">
        <v>3000</v>
      </c>
      <c r="K2271" t="s">
        <v>362</v>
      </c>
    </row>
    <row r="2272" spans="1:11" x14ac:dyDescent="0.25">
      <c r="A2272">
        <v>1190225</v>
      </c>
      <c r="B2272">
        <v>172901</v>
      </c>
      <c r="C2272" s="3">
        <f t="shared" si="35"/>
        <v>0.72848379629629623</v>
      </c>
      <c r="D2272" t="s">
        <v>270</v>
      </c>
      <c r="E2272" t="s">
        <v>271</v>
      </c>
      <c r="F2272" t="s">
        <v>198</v>
      </c>
      <c r="G2272" t="s">
        <v>199</v>
      </c>
      <c r="H2272" t="s">
        <v>200</v>
      </c>
      <c r="I2272" t="s">
        <v>397</v>
      </c>
      <c r="J2272" t="s">
        <v>398</v>
      </c>
      <c r="K2272" t="s">
        <v>393</v>
      </c>
    </row>
    <row r="2273" spans="1:11" x14ac:dyDescent="0.25">
      <c r="A2273">
        <v>1190225</v>
      </c>
      <c r="B2273">
        <v>190230</v>
      </c>
      <c r="C2273" s="3">
        <f t="shared" si="35"/>
        <v>0.79340277777777779</v>
      </c>
      <c r="D2273" t="s">
        <v>270</v>
      </c>
      <c r="E2273" t="s">
        <v>271</v>
      </c>
      <c r="F2273" t="s">
        <v>20</v>
      </c>
      <c r="G2273" t="s">
        <v>21</v>
      </c>
      <c r="H2273" t="s">
        <v>22</v>
      </c>
      <c r="I2273" t="s">
        <v>3001</v>
      </c>
      <c r="J2273" t="s">
        <v>24</v>
      </c>
      <c r="K2273" t="s">
        <v>3002</v>
      </c>
    </row>
    <row r="2274" spans="1:11" x14ac:dyDescent="0.25">
      <c r="A2274">
        <v>1190226</v>
      </c>
      <c r="B2274">
        <v>104014</v>
      </c>
      <c r="C2274" s="3">
        <f t="shared" si="35"/>
        <v>0.44460648148148146</v>
      </c>
      <c r="D2274" t="s">
        <v>18</v>
      </c>
      <c r="E2274" t="s">
        <v>19</v>
      </c>
      <c r="F2274" t="s">
        <v>400</v>
      </c>
      <c r="G2274" t="s">
        <v>401</v>
      </c>
      <c r="H2274" t="s">
        <v>402</v>
      </c>
      <c r="I2274" t="s">
        <v>3003</v>
      </c>
      <c r="J2274" t="s">
        <v>3004</v>
      </c>
      <c r="K2274" t="s">
        <v>24</v>
      </c>
    </row>
    <row r="2275" spans="1:11" x14ac:dyDescent="0.25">
      <c r="A2275">
        <v>1190226</v>
      </c>
      <c r="B2275">
        <v>105333</v>
      </c>
      <c r="C2275" s="3">
        <f t="shared" si="35"/>
        <v>0.45385416666666667</v>
      </c>
      <c r="D2275" t="s">
        <v>10</v>
      </c>
      <c r="E2275" t="s">
        <v>11</v>
      </c>
      <c r="F2275" t="s">
        <v>12</v>
      </c>
      <c r="G2275" t="s">
        <v>13</v>
      </c>
      <c r="H2275" t="s">
        <v>14</v>
      </c>
      <c r="I2275" t="s">
        <v>2411</v>
      </c>
      <c r="J2275" t="s">
        <v>2412</v>
      </c>
      <c r="K2275" t="s">
        <v>3005</v>
      </c>
    </row>
    <row r="2276" spans="1:11" x14ac:dyDescent="0.25">
      <c r="A2276">
        <v>1190226</v>
      </c>
      <c r="B2276">
        <v>105643</v>
      </c>
      <c r="C2276" s="3">
        <f t="shared" si="35"/>
        <v>0.45605324074074072</v>
      </c>
      <c r="D2276" t="s">
        <v>10</v>
      </c>
      <c r="E2276" t="s">
        <v>11</v>
      </c>
      <c r="F2276" t="s">
        <v>12</v>
      </c>
      <c r="G2276" t="s">
        <v>13</v>
      </c>
      <c r="H2276" t="s">
        <v>14</v>
      </c>
      <c r="I2276" t="s">
        <v>74</v>
      </c>
      <c r="J2276" t="s">
        <v>75</v>
      </c>
      <c r="K2276" t="s">
        <v>3006</v>
      </c>
    </row>
    <row r="2277" spans="1:11" x14ac:dyDescent="0.25">
      <c r="A2277">
        <v>1190226</v>
      </c>
      <c r="B2277">
        <v>110446</v>
      </c>
      <c r="C2277" s="3">
        <f t="shared" si="35"/>
        <v>0.46164351851851854</v>
      </c>
      <c r="D2277" t="s">
        <v>10</v>
      </c>
      <c r="E2277" t="s">
        <v>11</v>
      </c>
      <c r="F2277" t="s">
        <v>12</v>
      </c>
      <c r="G2277" t="s">
        <v>13</v>
      </c>
      <c r="H2277" t="s">
        <v>14</v>
      </c>
      <c r="I2277" t="s">
        <v>2570</v>
      </c>
      <c r="J2277" t="s">
        <v>1886</v>
      </c>
      <c r="K2277" t="s">
        <v>3007</v>
      </c>
    </row>
    <row r="2278" spans="1:11" x14ac:dyDescent="0.25">
      <c r="A2278">
        <v>1190226</v>
      </c>
      <c r="B2278">
        <v>112339</v>
      </c>
      <c r="C2278" s="3">
        <f t="shared" si="35"/>
        <v>0.47475694444444444</v>
      </c>
      <c r="D2278" t="s">
        <v>18</v>
      </c>
      <c r="E2278" t="s">
        <v>19</v>
      </c>
      <c r="F2278" t="s">
        <v>20</v>
      </c>
      <c r="G2278" t="s">
        <v>21</v>
      </c>
      <c r="H2278" t="s">
        <v>22</v>
      </c>
      <c r="I2278" t="s">
        <v>3008</v>
      </c>
      <c r="J2278" t="s">
        <v>24</v>
      </c>
      <c r="K2278" t="s">
        <v>3009</v>
      </c>
    </row>
    <row r="2279" spans="1:11" x14ac:dyDescent="0.25">
      <c r="A2279">
        <v>1190226</v>
      </c>
      <c r="B2279">
        <v>112730</v>
      </c>
      <c r="C2279" s="3">
        <f t="shared" si="35"/>
        <v>0.47743055555555558</v>
      </c>
      <c r="D2279" t="s">
        <v>18</v>
      </c>
      <c r="E2279" t="s">
        <v>19</v>
      </c>
      <c r="F2279" t="s">
        <v>31</v>
      </c>
      <c r="G2279" t="s">
        <v>32</v>
      </c>
      <c r="H2279" t="s">
        <v>33</v>
      </c>
      <c r="I2279" t="s">
        <v>3010</v>
      </c>
      <c r="J2279" t="s">
        <v>3011</v>
      </c>
      <c r="K2279" t="s">
        <v>3012</v>
      </c>
    </row>
    <row r="2280" spans="1:11" x14ac:dyDescent="0.25">
      <c r="A2280">
        <v>1190226</v>
      </c>
      <c r="B2280">
        <v>113921</v>
      </c>
      <c r="C2280" s="3">
        <f t="shared" si="35"/>
        <v>0.48565972222222226</v>
      </c>
      <c r="D2280" t="s">
        <v>10</v>
      </c>
      <c r="E2280" t="s">
        <v>11</v>
      </c>
      <c r="F2280" t="s">
        <v>43</v>
      </c>
      <c r="G2280" t="s">
        <v>44</v>
      </c>
      <c r="H2280" t="s">
        <v>45</v>
      </c>
      <c r="I2280" t="s">
        <v>187</v>
      </c>
      <c r="J2280" t="s">
        <v>188</v>
      </c>
      <c r="K2280" t="s">
        <v>3013</v>
      </c>
    </row>
    <row r="2281" spans="1:11" x14ac:dyDescent="0.25">
      <c r="A2281">
        <v>1190226</v>
      </c>
      <c r="B2281">
        <v>113931</v>
      </c>
      <c r="C2281" s="3">
        <f t="shared" si="35"/>
        <v>0.48577546296296298</v>
      </c>
      <c r="D2281" t="s">
        <v>10</v>
      </c>
      <c r="E2281" t="s">
        <v>11</v>
      </c>
      <c r="F2281" t="s">
        <v>43</v>
      </c>
      <c r="G2281" t="s">
        <v>44</v>
      </c>
      <c r="H2281" t="s">
        <v>45</v>
      </c>
      <c r="I2281" t="s">
        <v>187</v>
      </c>
      <c r="J2281" t="s">
        <v>188</v>
      </c>
      <c r="K2281" t="s">
        <v>3014</v>
      </c>
    </row>
    <row r="2282" spans="1:11" x14ac:dyDescent="0.25">
      <c r="A2282">
        <v>1190226</v>
      </c>
      <c r="B2282">
        <v>114936</v>
      </c>
      <c r="C2282" s="3">
        <f t="shared" si="35"/>
        <v>0.49277777777777776</v>
      </c>
      <c r="D2282" t="s">
        <v>18</v>
      </c>
      <c r="E2282" t="s">
        <v>19</v>
      </c>
      <c r="F2282" t="s">
        <v>31</v>
      </c>
      <c r="G2282" t="s">
        <v>32</v>
      </c>
      <c r="H2282" t="s">
        <v>33</v>
      </c>
      <c r="I2282" t="s">
        <v>143</v>
      </c>
      <c r="J2282" t="s">
        <v>144</v>
      </c>
      <c r="K2282" t="s">
        <v>3015</v>
      </c>
    </row>
    <row r="2283" spans="1:11" x14ac:dyDescent="0.25">
      <c r="A2283">
        <v>1190226</v>
      </c>
      <c r="B2283">
        <v>114942</v>
      </c>
      <c r="C2283" s="3">
        <f t="shared" si="35"/>
        <v>0.49284722222222221</v>
      </c>
      <c r="D2283" t="s">
        <v>18</v>
      </c>
      <c r="E2283" t="s">
        <v>19</v>
      </c>
      <c r="F2283" t="s">
        <v>31</v>
      </c>
      <c r="G2283" t="s">
        <v>32</v>
      </c>
      <c r="H2283" t="s">
        <v>33</v>
      </c>
      <c r="I2283" t="s">
        <v>895</v>
      </c>
      <c r="J2283" t="s">
        <v>896</v>
      </c>
      <c r="K2283" t="s">
        <v>3016</v>
      </c>
    </row>
    <row r="2284" spans="1:11" x14ac:dyDescent="0.25">
      <c r="A2284">
        <v>1190226</v>
      </c>
      <c r="B2284">
        <v>115946</v>
      </c>
      <c r="C2284" s="3">
        <f t="shared" si="35"/>
        <v>0.49983796296296296</v>
      </c>
      <c r="D2284" t="s">
        <v>18</v>
      </c>
      <c r="E2284" t="s">
        <v>19</v>
      </c>
      <c r="F2284" t="s">
        <v>31</v>
      </c>
      <c r="G2284" t="s">
        <v>32</v>
      </c>
      <c r="H2284" t="s">
        <v>33</v>
      </c>
      <c r="I2284" t="s">
        <v>3017</v>
      </c>
      <c r="J2284" t="s">
        <v>3018</v>
      </c>
      <c r="K2284" t="s">
        <v>3019</v>
      </c>
    </row>
    <row r="2285" spans="1:11" x14ac:dyDescent="0.25">
      <c r="A2285">
        <v>1190226</v>
      </c>
      <c r="B2285">
        <v>120253</v>
      </c>
      <c r="C2285" s="3">
        <f t="shared" si="35"/>
        <v>0.50200231481481483</v>
      </c>
      <c r="D2285" t="s">
        <v>18</v>
      </c>
      <c r="E2285" t="s">
        <v>19</v>
      </c>
      <c r="F2285" t="s">
        <v>31</v>
      </c>
      <c r="G2285" t="s">
        <v>32</v>
      </c>
      <c r="H2285" t="s">
        <v>33</v>
      </c>
      <c r="I2285" t="s">
        <v>3020</v>
      </c>
      <c r="J2285" t="s">
        <v>3021</v>
      </c>
      <c r="K2285" t="s">
        <v>3022</v>
      </c>
    </row>
    <row r="2286" spans="1:11" x14ac:dyDescent="0.25">
      <c r="A2286">
        <v>1190226</v>
      </c>
      <c r="B2286">
        <v>121003</v>
      </c>
      <c r="C2286" s="3">
        <f t="shared" si="35"/>
        <v>0.50697916666666665</v>
      </c>
      <c r="D2286" t="s">
        <v>270</v>
      </c>
      <c r="E2286" t="s">
        <v>271</v>
      </c>
      <c r="F2286" t="s">
        <v>20</v>
      </c>
      <c r="G2286" t="s">
        <v>21</v>
      </c>
      <c r="H2286" t="s">
        <v>22</v>
      </c>
      <c r="I2286" t="s">
        <v>3023</v>
      </c>
      <c r="J2286" t="s">
        <v>24</v>
      </c>
      <c r="K2286" t="s">
        <v>3024</v>
      </c>
    </row>
    <row r="2287" spans="1:11" x14ac:dyDescent="0.25">
      <c r="A2287">
        <v>1190226</v>
      </c>
      <c r="B2287">
        <v>121205</v>
      </c>
      <c r="C2287" s="3">
        <f t="shared" si="35"/>
        <v>0.50839120370370372</v>
      </c>
      <c r="D2287" t="s">
        <v>10</v>
      </c>
      <c r="E2287" t="s">
        <v>11</v>
      </c>
      <c r="F2287" t="s">
        <v>1966</v>
      </c>
      <c r="G2287" t="s">
        <v>1967</v>
      </c>
      <c r="H2287" t="s">
        <v>1968</v>
      </c>
      <c r="I2287" t="s">
        <v>1945</v>
      </c>
      <c r="J2287" t="s">
        <v>3025</v>
      </c>
      <c r="K2287" t="s">
        <v>24</v>
      </c>
    </row>
    <row r="2288" spans="1:11" x14ac:dyDescent="0.25">
      <c r="A2288">
        <v>1190226</v>
      </c>
      <c r="B2288">
        <v>121701</v>
      </c>
      <c r="C2288" s="3">
        <f t="shared" si="35"/>
        <v>0.51181712962962966</v>
      </c>
      <c r="D2288" t="s">
        <v>270</v>
      </c>
      <c r="E2288" t="s">
        <v>271</v>
      </c>
      <c r="F2288" t="s">
        <v>20</v>
      </c>
      <c r="G2288" t="s">
        <v>21</v>
      </c>
      <c r="H2288" t="s">
        <v>22</v>
      </c>
      <c r="I2288" t="s">
        <v>3023</v>
      </c>
      <c r="J2288" t="s">
        <v>24</v>
      </c>
      <c r="K2288" t="s">
        <v>3024</v>
      </c>
    </row>
    <row r="2289" spans="1:11" x14ac:dyDescent="0.25">
      <c r="A2289">
        <v>1190226</v>
      </c>
      <c r="B2289">
        <v>124030</v>
      </c>
      <c r="C2289" s="3">
        <f t="shared" si="35"/>
        <v>0.52812500000000007</v>
      </c>
      <c r="D2289" t="s">
        <v>18</v>
      </c>
      <c r="E2289" t="s">
        <v>19</v>
      </c>
      <c r="F2289" t="s">
        <v>31</v>
      </c>
      <c r="G2289" t="s">
        <v>32</v>
      </c>
      <c r="H2289" t="s">
        <v>33</v>
      </c>
      <c r="I2289" t="s">
        <v>3026</v>
      </c>
      <c r="J2289" t="s">
        <v>3027</v>
      </c>
      <c r="K2289" t="s">
        <v>3028</v>
      </c>
    </row>
    <row r="2290" spans="1:11" x14ac:dyDescent="0.25">
      <c r="A2290">
        <v>1190226</v>
      </c>
      <c r="B2290">
        <v>124618</v>
      </c>
      <c r="C2290" s="3">
        <f t="shared" si="35"/>
        <v>0.53215277777777781</v>
      </c>
      <c r="D2290" t="s">
        <v>18</v>
      </c>
      <c r="E2290" t="s">
        <v>19</v>
      </c>
      <c r="F2290" t="s">
        <v>31</v>
      </c>
      <c r="G2290" t="s">
        <v>32</v>
      </c>
      <c r="H2290" t="s">
        <v>33</v>
      </c>
      <c r="I2290" t="s">
        <v>3029</v>
      </c>
      <c r="J2290" t="s">
        <v>3030</v>
      </c>
      <c r="K2290" t="s">
        <v>3031</v>
      </c>
    </row>
    <row r="2291" spans="1:11" x14ac:dyDescent="0.25">
      <c r="A2291">
        <v>1190226</v>
      </c>
      <c r="B2291">
        <v>124623</v>
      </c>
      <c r="C2291" s="3">
        <f t="shared" si="35"/>
        <v>0.53221064814814811</v>
      </c>
      <c r="D2291" t="s">
        <v>18</v>
      </c>
      <c r="E2291" t="s">
        <v>19</v>
      </c>
      <c r="F2291" t="s">
        <v>31</v>
      </c>
      <c r="G2291" t="s">
        <v>32</v>
      </c>
      <c r="H2291" t="s">
        <v>33</v>
      </c>
      <c r="I2291" t="s">
        <v>3032</v>
      </c>
      <c r="J2291" t="s">
        <v>3033</v>
      </c>
      <c r="K2291" t="s">
        <v>3034</v>
      </c>
    </row>
    <row r="2292" spans="1:11" x14ac:dyDescent="0.25">
      <c r="A2292">
        <v>1190226</v>
      </c>
      <c r="B2292">
        <v>124810</v>
      </c>
      <c r="C2292" s="3">
        <f t="shared" si="35"/>
        <v>0.53344907407407405</v>
      </c>
      <c r="D2292" t="s">
        <v>10</v>
      </c>
      <c r="E2292" t="s">
        <v>11</v>
      </c>
      <c r="F2292" t="s">
        <v>12</v>
      </c>
      <c r="G2292" t="s">
        <v>13</v>
      </c>
      <c r="H2292" t="s">
        <v>14</v>
      </c>
      <c r="I2292" t="s">
        <v>516</v>
      </c>
      <c r="J2292" t="s">
        <v>517</v>
      </c>
      <c r="K2292" t="s">
        <v>3035</v>
      </c>
    </row>
    <row r="2293" spans="1:11" x14ac:dyDescent="0.25">
      <c r="A2293">
        <v>1190226</v>
      </c>
      <c r="B2293">
        <v>131000</v>
      </c>
      <c r="C2293" s="3">
        <f t="shared" si="35"/>
        <v>0.54861111111111105</v>
      </c>
      <c r="D2293" t="s">
        <v>18</v>
      </c>
      <c r="E2293" t="s">
        <v>19</v>
      </c>
      <c r="F2293" t="s">
        <v>31</v>
      </c>
      <c r="G2293" t="s">
        <v>32</v>
      </c>
      <c r="H2293" t="s">
        <v>33</v>
      </c>
      <c r="I2293" t="s">
        <v>3036</v>
      </c>
      <c r="J2293" t="s">
        <v>3037</v>
      </c>
      <c r="K2293" t="s">
        <v>3038</v>
      </c>
    </row>
    <row r="2294" spans="1:11" x14ac:dyDescent="0.25">
      <c r="A2294">
        <v>1190226</v>
      </c>
      <c r="B2294">
        <v>131006</v>
      </c>
      <c r="C2294" s="3">
        <f t="shared" si="35"/>
        <v>0.5486805555555555</v>
      </c>
      <c r="D2294" t="s">
        <v>18</v>
      </c>
      <c r="E2294" t="s">
        <v>19</v>
      </c>
      <c r="F2294" t="s">
        <v>31</v>
      </c>
      <c r="G2294" t="s">
        <v>32</v>
      </c>
      <c r="H2294" t="s">
        <v>33</v>
      </c>
      <c r="I2294" t="s">
        <v>583</v>
      </c>
      <c r="J2294" t="s">
        <v>584</v>
      </c>
      <c r="K2294" t="s">
        <v>3039</v>
      </c>
    </row>
    <row r="2295" spans="1:11" x14ac:dyDescent="0.25">
      <c r="A2295">
        <v>1190226</v>
      </c>
      <c r="B2295">
        <v>131012</v>
      </c>
      <c r="C2295" s="3">
        <f t="shared" si="35"/>
        <v>0.54874999999999996</v>
      </c>
      <c r="D2295" t="s">
        <v>18</v>
      </c>
      <c r="E2295" t="s">
        <v>19</v>
      </c>
      <c r="F2295" t="s">
        <v>31</v>
      </c>
      <c r="G2295" t="s">
        <v>32</v>
      </c>
      <c r="H2295" t="s">
        <v>33</v>
      </c>
      <c r="I2295" t="s">
        <v>315</v>
      </c>
      <c r="J2295" t="s">
        <v>316</v>
      </c>
      <c r="K2295" t="s">
        <v>3040</v>
      </c>
    </row>
    <row r="2296" spans="1:11" x14ac:dyDescent="0.25">
      <c r="A2296">
        <v>1190226</v>
      </c>
      <c r="B2296">
        <v>132913</v>
      </c>
      <c r="C2296" s="3">
        <f t="shared" si="35"/>
        <v>0.56195601851851851</v>
      </c>
      <c r="D2296" t="s">
        <v>18</v>
      </c>
      <c r="E2296" t="s">
        <v>19</v>
      </c>
      <c r="F2296" t="s">
        <v>31</v>
      </c>
      <c r="G2296" t="s">
        <v>32</v>
      </c>
      <c r="H2296" t="s">
        <v>33</v>
      </c>
      <c r="I2296" t="s">
        <v>744</v>
      </c>
      <c r="J2296" t="s">
        <v>745</v>
      </c>
      <c r="K2296" t="s">
        <v>3041</v>
      </c>
    </row>
    <row r="2297" spans="1:11" x14ac:dyDescent="0.25">
      <c r="A2297">
        <v>1190226</v>
      </c>
      <c r="B2297">
        <v>132919</v>
      </c>
      <c r="C2297" s="3">
        <f t="shared" si="35"/>
        <v>0.56202546296296296</v>
      </c>
      <c r="D2297" t="s">
        <v>18</v>
      </c>
      <c r="E2297" t="s">
        <v>19</v>
      </c>
      <c r="F2297" t="s">
        <v>31</v>
      </c>
      <c r="G2297" t="s">
        <v>32</v>
      </c>
      <c r="H2297" t="s">
        <v>33</v>
      </c>
      <c r="I2297" t="s">
        <v>3042</v>
      </c>
      <c r="J2297" t="s">
        <v>3043</v>
      </c>
      <c r="K2297" t="s">
        <v>3044</v>
      </c>
    </row>
    <row r="2298" spans="1:11" x14ac:dyDescent="0.25">
      <c r="A2298">
        <v>1190226</v>
      </c>
      <c r="B2298">
        <v>132927</v>
      </c>
      <c r="C2298" s="3">
        <f t="shared" si="35"/>
        <v>0.5621180555555555</v>
      </c>
      <c r="D2298" t="s">
        <v>18</v>
      </c>
      <c r="E2298" t="s">
        <v>19</v>
      </c>
      <c r="F2298" t="s">
        <v>31</v>
      </c>
      <c r="G2298" t="s">
        <v>32</v>
      </c>
      <c r="H2298" t="s">
        <v>33</v>
      </c>
      <c r="I2298" t="s">
        <v>143</v>
      </c>
      <c r="J2298" t="s">
        <v>144</v>
      </c>
      <c r="K2298" t="s">
        <v>3045</v>
      </c>
    </row>
    <row r="2299" spans="1:11" x14ac:dyDescent="0.25">
      <c r="A2299">
        <v>1190226</v>
      </c>
      <c r="B2299">
        <v>132933</v>
      </c>
      <c r="C2299" s="3">
        <f t="shared" si="35"/>
        <v>0.56218749999999995</v>
      </c>
      <c r="D2299" t="s">
        <v>18</v>
      </c>
      <c r="E2299" t="s">
        <v>19</v>
      </c>
      <c r="F2299" t="s">
        <v>31</v>
      </c>
      <c r="G2299" t="s">
        <v>32</v>
      </c>
      <c r="H2299" t="s">
        <v>33</v>
      </c>
      <c r="I2299" t="s">
        <v>1419</v>
      </c>
      <c r="J2299" t="s">
        <v>1420</v>
      </c>
      <c r="K2299" t="s">
        <v>3046</v>
      </c>
    </row>
    <row r="2300" spans="1:11" x14ac:dyDescent="0.25">
      <c r="A2300">
        <v>1190226</v>
      </c>
      <c r="B2300">
        <v>132939</v>
      </c>
      <c r="C2300" s="3">
        <f t="shared" si="35"/>
        <v>0.56225694444444441</v>
      </c>
      <c r="D2300" t="s">
        <v>18</v>
      </c>
      <c r="E2300" t="s">
        <v>19</v>
      </c>
      <c r="F2300" t="s">
        <v>31</v>
      </c>
      <c r="G2300" t="s">
        <v>32</v>
      </c>
      <c r="H2300" t="s">
        <v>33</v>
      </c>
      <c r="I2300" t="s">
        <v>1908</v>
      </c>
      <c r="J2300" t="s">
        <v>1909</v>
      </c>
      <c r="K2300" t="s">
        <v>3047</v>
      </c>
    </row>
    <row r="2301" spans="1:11" x14ac:dyDescent="0.25">
      <c r="A2301">
        <v>1190226</v>
      </c>
      <c r="B2301">
        <v>133511</v>
      </c>
      <c r="C2301" s="3">
        <f t="shared" si="35"/>
        <v>0.56609953703703708</v>
      </c>
      <c r="D2301" t="s">
        <v>18</v>
      </c>
      <c r="E2301" t="s">
        <v>19</v>
      </c>
      <c r="F2301" t="s">
        <v>31</v>
      </c>
      <c r="G2301" t="s">
        <v>32</v>
      </c>
      <c r="H2301" t="s">
        <v>33</v>
      </c>
      <c r="I2301" t="s">
        <v>552</v>
      </c>
      <c r="J2301" t="s">
        <v>553</v>
      </c>
      <c r="K2301" t="s">
        <v>3048</v>
      </c>
    </row>
    <row r="2302" spans="1:11" x14ac:dyDescent="0.25">
      <c r="A2302">
        <v>1190226</v>
      </c>
      <c r="B2302">
        <v>133607</v>
      </c>
      <c r="C2302" s="3">
        <f t="shared" si="35"/>
        <v>0.56674768518518526</v>
      </c>
      <c r="D2302" t="s">
        <v>264</v>
      </c>
      <c r="E2302" t="s">
        <v>265</v>
      </c>
      <c r="F2302" t="s">
        <v>20</v>
      </c>
      <c r="G2302" t="s">
        <v>21</v>
      </c>
      <c r="H2302" t="s">
        <v>22</v>
      </c>
      <c r="I2302" t="s">
        <v>3049</v>
      </c>
      <c r="J2302" t="s">
        <v>24</v>
      </c>
      <c r="K2302" t="s">
        <v>3050</v>
      </c>
    </row>
    <row r="2303" spans="1:11" x14ac:dyDescent="0.25">
      <c r="A2303">
        <v>1190226</v>
      </c>
      <c r="B2303">
        <v>133746</v>
      </c>
      <c r="C2303" s="3">
        <f t="shared" si="35"/>
        <v>0.56789351851851855</v>
      </c>
      <c r="D2303" t="s">
        <v>10</v>
      </c>
      <c r="E2303" t="s">
        <v>11</v>
      </c>
      <c r="F2303" t="s">
        <v>198</v>
      </c>
      <c r="G2303" t="s">
        <v>199</v>
      </c>
      <c r="H2303" t="s">
        <v>200</v>
      </c>
      <c r="I2303" t="s">
        <v>201</v>
      </c>
      <c r="J2303" t="s">
        <v>202</v>
      </c>
      <c r="K2303" t="s">
        <v>975</v>
      </c>
    </row>
    <row r="2304" spans="1:11" x14ac:dyDescent="0.25">
      <c r="A2304">
        <v>1190226</v>
      </c>
      <c r="B2304">
        <v>133928</v>
      </c>
      <c r="C2304" s="3">
        <f t="shared" si="35"/>
        <v>0.56907407407407407</v>
      </c>
      <c r="D2304" t="s">
        <v>10</v>
      </c>
      <c r="E2304" t="s">
        <v>11</v>
      </c>
      <c r="F2304" t="s">
        <v>198</v>
      </c>
      <c r="G2304" t="s">
        <v>199</v>
      </c>
      <c r="H2304" t="s">
        <v>200</v>
      </c>
      <c r="I2304" t="s">
        <v>201</v>
      </c>
      <c r="J2304" t="s">
        <v>202</v>
      </c>
      <c r="K2304" t="s">
        <v>983</v>
      </c>
    </row>
    <row r="2305" spans="1:11" x14ac:dyDescent="0.25">
      <c r="A2305">
        <v>1190226</v>
      </c>
      <c r="B2305">
        <v>134015</v>
      </c>
      <c r="C2305" s="3">
        <f t="shared" si="35"/>
        <v>0.56961805555555556</v>
      </c>
      <c r="D2305" t="s">
        <v>10</v>
      </c>
      <c r="E2305" t="s">
        <v>11</v>
      </c>
      <c r="F2305" t="s">
        <v>198</v>
      </c>
      <c r="G2305" t="s">
        <v>199</v>
      </c>
      <c r="H2305" t="s">
        <v>200</v>
      </c>
      <c r="I2305" t="s">
        <v>187</v>
      </c>
      <c r="J2305" t="s">
        <v>188</v>
      </c>
      <c r="K2305" t="s">
        <v>1124</v>
      </c>
    </row>
    <row r="2306" spans="1:11" x14ac:dyDescent="0.25">
      <c r="A2306">
        <v>1190226</v>
      </c>
      <c r="B2306">
        <v>134847</v>
      </c>
      <c r="C2306" s="3">
        <f t="shared" si="35"/>
        <v>0.57554398148148145</v>
      </c>
      <c r="D2306" t="s">
        <v>18</v>
      </c>
      <c r="E2306" t="s">
        <v>19</v>
      </c>
      <c r="F2306" t="s">
        <v>31</v>
      </c>
      <c r="G2306" t="s">
        <v>32</v>
      </c>
      <c r="H2306" t="s">
        <v>33</v>
      </c>
      <c r="I2306" t="s">
        <v>3051</v>
      </c>
      <c r="J2306" t="s">
        <v>3052</v>
      </c>
      <c r="K2306" t="s">
        <v>3053</v>
      </c>
    </row>
    <row r="2307" spans="1:11" x14ac:dyDescent="0.25">
      <c r="A2307">
        <v>1190226</v>
      </c>
      <c r="B2307">
        <v>135635</v>
      </c>
      <c r="C2307" s="3">
        <f t="shared" ref="C2307:C2370" si="36">--TEXT(B2307,"00\:00\:00")</f>
        <v>0.58096064814814818</v>
      </c>
      <c r="D2307" t="s">
        <v>18</v>
      </c>
      <c r="E2307" t="s">
        <v>19</v>
      </c>
      <c r="F2307" t="s">
        <v>31</v>
      </c>
      <c r="G2307" t="s">
        <v>32</v>
      </c>
      <c r="H2307" t="s">
        <v>33</v>
      </c>
      <c r="I2307" t="s">
        <v>552</v>
      </c>
      <c r="J2307" t="s">
        <v>553</v>
      </c>
      <c r="K2307" t="s">
        <v>3054</v>
      </c>
    </row>
    <row r="2308" spans="1:11" x14ac:dyDescent="0.25">
      <c r="A2308">
        <v>1190226</v>
      </c>
      <c r="B2308">
        <v>140509</v>
      </c>
      <c r="C2308" s="3">
        <f t="shared" si="36"/>
        <v>0.58690972222222226</v>
      </c>
      <c r="D2308" t="s">
        <v>18</v>
      </c>
      <c r="E2308" t="s">
        <v>19</v>
      </c>
      <c r="F2308" t="s">
        <v>31</v>
      </c>
      <c r="G2308" t="s">
        <v>32</v>
      </c>
      <c r="H2308" t="s">
        <v>33</v>
      </c>
      <c r="I2308" t="s">
        <v>155</v>
      </c>
      <c r="J2308" t="s">
        <v>156</v>
      </c>
      <c r="K2308" t="s">
        <v>3055</v>
      </c>
    </row>
    <row r="2309" spans="1:11" x14ac:dyDescent="0.25">
      <c r="A2309">
        <v>1190226</v>
      </c>
      <c r="B2309">
        <v>140528</v>
      </c>
      <c r="C2309" s="3">
        <f t="shared" si="36"/>
        <v>0.58712962962962967</v>
      </c>
      <c r="D2309" t="s">
        <v>10</v>
      </c>
      <c r="E2309" t="s">
        <v>11</v>
      </c>
      <c r="F2309" t="s">
        <v>12</v>
      </c>
      <c r="G2309" t="s">
        <v>13</v>
      </c>
      <c r="H2309" t="s">
        <v>14</v>
      </c>
      <c r="I2309" t="s">
        <v>2316</v>
      </c>
      <c r="J2309" t="s">
        <v>2317</v>
      </c>
      <c r="K2309" t="s">
        <v>3056</v>
      </c>
    </row>
    <row r="2310" spans="1:11" x14ac:dyDescent="0.25">
      <c r="A2310">
        <v>1190226</v>
      </c>
      <c r="B2310">
        <v>141256</v>
      </c>
      <c r="C2310" s="3">
        <f t="shared" si="36"/>
        <v>0.59231481481481485</v>
      </c>
      <c r="D2310" t="s">
        <v>10</v>
      </c>
      <c r="E2310" t="s">
        <v>11</v>
      </c>
      <c r="F2310" t="s">
        <v>12</v>
      </c>
      <c r="G2310" t="s">
        <v>13</v>
      </c>
      <c r="H2310" t="s">
        <v>14</v>
      </c>
      <c r="I2310" t="s">
        <v>863</v>
      </c>
      <c r="J2310" t="s">
        <v>864</v>
      </c>
      <c r="K2310" t="s">
        <v>3057</v>
      </c>
    </row>
    <row r="2311" spans="1:11" x14ac:dyDescent="0.25">
      <c r="A2311">
        <v>1190226</v>
      </c>
      <c r="B2311">
        <v>142744</v>
      </c>
      <c r="C2311" s="3">
        <f t="shared" si="36"/>
        <v>0.60259259259259257</v>
      </c>
      <c r="D2311" t="s">
        <v>18</v>
      </c>
      <c r="E2311" t="s">
        <v>19</v>
      </c>
      <c r="F2311" t="s">
        <v>31</v>
      </c>
      <c r="G2311" t="s">
        <v>32</v>
      </c>
      <c r="H2311" t="s">
        <v>33</v>
      </c>
      <c r="I2311" t="s">
        <v>161</v>
      </c>
      <c r="J2311" t="s">
        <v>162</v>
      </c>
      <c r="K2311" t="s">
        <v>3058</v>
      </c>
    </row>
    <row r="2312" spans="1:11" x14ac:dyDescent="0.25">
      <c r="A2312">
        <v>1190226</v>
      </c>
      <c r="B2312">
        <v>142750</v>
      </c>
      <c r="C2312" s="3">
        <f t="shared" si="36"/>
        <v>0.60266203703703702</v>
      </c>
      <c r="D2312" t="s">
        <v>18</v>
      </c>
      <c r="E2312" t="s">
        <v>19</v>
      </c>
      <c r="F2312" t="s">
        <v>31</v>
      </c>
      <c r="G2312" t="s">
        <v>32</v>
      </c>
      <c r="H2312" t="s">
        <v>33</v>
      </c>
      <c r="I2312" t="s">
        <v>180</v>
      </c>
      <c r="J2312" t="s">
        <v>181</v>
      </c>
      <c r="K2312" t="s">
        <v>3059</v>
      </c>
    </row>
    <row r="2313" spans="1:11" x14ac:dyDescent="0.25">
      <c r="A2313">
        <v>1190226</v>
      </c>
      <c r="B2313">
        <v>142756</v>
      </c>
      <c r="C2313" s="3">
        <f t="shared" si="36"/>
        <v>0.60273148148148148</v>
      </c>
      <c r="D2313" t="s">
        <v>18</v>
      </c>
      <c r="E2313" t="s">
        <v>19</v>
      </c>
      <c r="F2313" t="s">
        <v>31</v>
      </c>
      <c r="G2313" t="s">
        <v>32</v>
      </c>
      <c r="H2313" t="s">
        <v>33</v>
      </c>
      <c r="I2313" t="s">
        <v>1305</v>
      </c>
      <c r="J2313" t="s">
        <v>1306</v>
      </c>
      <c r="K2313" t="s">
        <v>3060</v>
      </c>
    </row>
    <row r="2314" spans="1:11" x14ac:dyDescent="0.25">
      <c r="A2314">
        <v>1190226</v>
      </c>
      <c r="B2314">
        <v>142801</v>
      </c>
      <c r="C2314" s="3">
        <f t="shared" si="36"/>
        <v>0.60278935185185178</v>
      </c>
      <c r="D2314" t="s">
        <v>18</v>
      </c>
      <c r="E2314" t="s">
        <v>19</v>
      </c>
      <c r="F2314" t="s">
        <v>31</v>
      </c>
      <c r="G2314" t="s">
        <v>32</v>
      </c>
      <c r="H2314" t="s">
        <v>33</v>
      </c>
      <c r="I2314" t="s">
        <v>450</v>
      </c>
      <c r="J2314" t="s">
        <v>451</v>
      </c>
      <c r="K2314" t="s">
        <v>3061</v>
      </c>
    </row>
    <row r="2315" spans="1:11" x14ac:dyDescent="0.25">
      <c r="A2315">
        <v>1190226</v>
      </c>
      <c r="B2315">
        <v>142807</v>
      </c>
      <c r="C2315" s="3">
        <f t="shared" si="36"/>
        <v>0.60285879629629624</v>
      </c>
      <c r="D2315" t="s">
        <v>18</v>
      </c>
      <c r="E2315" t="s">
        <v>19</v>
      </c>
      <c r="F2315" t="s">
        <v>31</v>
      </c>
      <c r="G2315" t="s">
        <v>32</v>
      </c>
      <c r="H2315" t="s">
        <v>33</v>
      </c>
      <c r="I2315" t="s">
        <v>153</v>
      </c>
      <c r="J2315" t="s">
        <v>150</v>
      </c>
      <c r="K2315" t="s">
        <v>3062</v>
      </c>
    </row>
    <row r="2316" spans="1:11" x14ac:dyDescent="0.25">
      <c r="A2316">
        <v>1190226</v>
      </c>
      <c r="B2316">
        <v>142814</v>
      </c>
      <c r="C2316" s="3">
        <f t="shared" si="36"/>
        <v>0.60293981481481485</v>
      </c>
      <c r="D2316" t="s">
        <v>18</v>
      </c>
      <c r="E2316" t="s">
        <v>19</v>
      </c>
      <c r="F2316" t="s">
        <v>31</v>
      </c>
      <c r="G2316" t="s">
        <v>32</v>
      </c>
      <c r="H2316" t="s">
        <v>33</v>
      </c>
      <c r="I2316" t="s">
        <v>184</v>
      </c>
      <c r="J2316" t="s">
        <v>185</v>
      </c>
      <c r="K2316" t="s">
        <v>3063</v>
      </c>
    </row>
    <row r="2317" spans="1:11" x14ac:dyDescent="0.25">
      <c r="A2317">
        <v>1190226</v>
      </c>
      <c r="B2317">
        <v>142822</v>
      </c>
      <c r="C2317" s="3">
        <f t="shared" si="36"/>
        <v>0.60303240740740738</v>
      </c>
      <c r="D2317" t="s">
        <v>18</v>
      </c>
      <c r="E2317" t="s">
        <v>19</v>
      </c>
      <c r="F2317" t="s">
        <v>31</v>
      </c>
      <c r="G2317" t="s">
        <v>32</v>
      </c>
      <c r="H2317" t="s">
        <v>33</v>
      </c>
      <c r="I2317" t="s">
        <v>187</v>
      </c>
      <c r="J2317" t="s">
        <v>188</v>
      </c>
      <c r="K2317" t="s">
        <v>3064</v>
      </c>
    </row>
    <row r="2318" spans="1:11" x14ac:dyDescent="0.25">
      <c r="A2318">
        <v>1190226</v>
      </c>
      <c r="B2318">
        <v>143304</v>
      </c>
      <c r="C2318" s="3">
        <f t="shared" si="36"/>
        <v>0.60629629629629633</v>
      </c>
      <c r="D2318" t="s">
        <v>10</v>
      </c>
      <c r="E2318" t="s">
        <v>11</v>
      </c>
      <c r="F2318" t="s">
        <v>43</v>
      </c>
      <c r="G2318" t="s">
        <v>44</v>
      </c>
      <c r="H2318" t="s">
        <v>45</v>
      </c>
      <c r="I2318" t="s">
        <v>46</v>
      </c>
      <c r="J2318" t="s">
        <v>47</v>
      </c>
      <c r="K2318" t="s">
        <v>3065</v>
      </c>
    </row>
    <row r="2319" spans="1:11" x14ac:dyDescent="0.25">
      <c r="A2319">
        <v>1190226</v>
      </c>
      <c r="B2319">
        <v>143538</v>
      </c>
      <c r="C2319" s="3">
        <f t="shared" si="36"/>
        <v>0.60807870370370376</v>
      </c>
      <c r="D2319" t="s">
        <v>10</v>
      </c>
      <c r="E2319" t="s">
        <v>11</v>
      </c>
      <c r="F2319" t="s">
        <v>12</v>
      </c>
      <c r="G2319" t="s">
        <v>13</v>
      </c>
      <c r="H2319" t="s">
        <v>14</v>
      </c>
      <c r="I2319" t="s">
        <v>3066</v>
      </c>
      <c r="J2319" t="s">
        <v>3067</v>
      </c>
      <c r="K2319" t="s">
        <v>3068</v>
      </c>
    </row>
    <row r="2320" spans="1:11" x14ac:dyDescent="0.25">
      <c r="A2320">
        <v>1190226</v>
      </c>
      <c r="B2320">
        <v>143628</v>
      </c>
      <c r="C2320" s="3">
        <f t="shared" si="36"/>
        <v>0.60865740740740748</v>
      </c>
      <c r="D2320" t="s">
        <v>10</v>
      </c>
      <c r="E2320" t="s">
        <v>11</v>
      </c>
      <c r="F2320" t="s">
        <v>12</v>
      </c>
      <c r="G2320" t="s">
        <v>13</v>
      </c>
      <c r="H2320" t="s">
        <v>14</v>
      </c>
      <c r="I2320" t="s">
        <v>276</v>
      </c>
      <c r="J2320" t="s">
        <v>277</v>
      </c>
      <c r="K2320" t="s">
        <v>3069</v>
      </c>
    </row>
    <row r="2321" spans="1:11" x14ac:dyDescent="0.25">
      <c r="A2321">
        <v>1190226</v>
      </c>
      <c r="B2321">
        <v>145213</v>
      </c>
      <c r="C2321" s="3">
        <f t="shared" si="36"/>
        <v>0.61959490740740741</v>
      </c>
      <c r="D2321" t="s">
        <v>10</v>
      </c>
      <c r="E2321" t="s">
        <v>11</v>
      </c>
      <c r="F2321" t="s">
        <v>12</v>
      </c>
      <c r="G2321" t="s">
        <v>13</v>
      </c>
      <c r="H2321" t="s">
        <v>14</v>
      </c>
      <c r="I2321" t="s">
        <v>651</v>
      </c>
      <c r="J2321" t="s">
        <v>652</v>
      </c>
      <c r="K2321" t="s">
        <v>3070</v>
      </c>
    </row>
    <row r="2322" spans="1:11" x14ac:dyDescent="0.25">
      <c r="A2322">
        <v>1190226</v>
      </c>
      <c r="B2322">
        <v>145631</v>
      </c>
      <c r="C2322" s="3">
        <f t="shared" si="36"/>
        <v>0.62258101851851855</v>
      </c>
      <c r="D2322" t="s">
        <v>18</v>
      </c>
      <c r="E2322" t="s">
        <v>19</v>
      </c>
      <c r="F2322" t="s">
        <v>198</v>
      </c>
      <c r="G2322" t="s">
        <v>199</v>
      </c>
      <c r="H2322" t="s">
        <v>200</v>
      </c>
      <c r="I2322" t="s">
        <v>187</v>
      </c>
      <c r="J2322" t="s">
        <v>188</v>
      </c>
      <c r="K2322" t="s">
        <v>203</v>
      </c>
    </row>
    <row r="2323" spans="1:11" x14ac:dyDescent="0.25">
      <c r="A2323">
        <v>1190226</v>
      </c>
      <c r="B2323">
        <v>145711</v>
      </c>
      <c r="C2323" s="3">
        <f t="shared" si="36"/>
        <v>0.62304398148148155</v>
      </c>
      <c r="D2323" t="s">
        <v>18</v>
      </c>
      <c r="E2323" t="s">
        <v>19</v>
      </c>
      <c r="F2323" t="s">
        <v>198</v>
      </c>
      <c r="G2323" t="s">
        <v>199</v>
      </c>
      <c r="H2323" t="s">
        <v>200</v>
      </c>
      <c r="I2323" t="s">
        <v>201</v>
      </c>
      <c r="J2323" t="s">
        <v>202</v>
      </c>
      <c r="K2323" t="s">
        <v>204</v>
      </c>
    </row>
    <row r="2324" spans="1:11" x14ac:dyDescent="0.25">
      <c r="A2324">
        <v>1190226</v>
      </c>
      <c r="B2324">
        <v>150243</v>
      </c>
      <c r="C2324" s="3">
        <f t="shared" si="36"/>
        <v>0.62688657407407411</v>
      </c>
      <c r="D2324" t="s">
        <v>10</v>
      </c>
      <c r="E2324" t="s">
        <v>11</v>
      </c>
      <c r="F2324" t="s">
        <v>12</v>
      </c>
      <c r="G2324" t="s">
        <v>13</v>
      </c>
      <c r="H2324" t="s">
        <v>14</v>
      </c>
      <c r="I2324" t="s">
        <v>3071</v>
      </c>
      <c r="J2324" t="s">
        <v>3072</v>
      </c>
      <c r="K2324" t="s">
        <v>3073</v>
      </c>
    </row>
    <row r="2325" spans="1:11" x14ac:dyDescent="0.25">
      <c r="A2325">
        <v>1190226</v>
      </c>
      <c r="B2325">
        <v>150443</v>
      </c>
      <c r="C2325" s="3">
        <f t="shared" si="36"/>
        <v>0.62827546296296299</v>
      </c>
      <c r="D2325" t="s">
        <v>10</v>
      </c>
      <c r="E2325" t="s">
        <v>11</v>
      </c>
      <c r="F2325" t="s">
        <v>12</v>
      </c>
      <c r="G2325" t="s">
        <v>13</v>
      </c>
      <c r="H2325" t="s">
        <v>14</v>
      </c>
      <c r="I2325" t="s">
        <v>3074</v>
      </c>
      <c r="J2325" t="s">
        <v>3075</v>
      </c>
      <c r="K2325" t="s">
        <v>3076</v>
      </c>
    </row>
    <row r="2326" spans="1:11" x14ac:dyDescent="0.25">
      <c r="A2326">
        <v>1190226</v>
      </c>
      <c r="B2326">
        <v>150839</v>
      </c>
      <c r="C2326" s="3">
        <f t="shared" si="36"/>
        <v>0.6310069444444445</v>
      </c>
      <c r="D2326" t="s">
        <v>10</v>
      </c>
      <c r="E2326" t="s">
        <v>11</v>
      </c>
      <c r="F2326" t="s">
        <v>12</v>
      </c>
      <c r="G2326" t="s">
        <v>13</v>
      </c>
      <c r="H2326" t="s">
        <v>14</v>
      </c>
      <c r="I2326" t="s">
        <v>279</v>
      </c>
      <c r="J2326" t="s">
        <v>280</v>
      </c>
      <c r="K2326" t="s">
        <v>3077</v>
      </c>
    </row>
    <row r="2327" spans="1:11" x14ac:dyDescent="0.25">
      <c r="A2327">
        <v>1190226</v>
      </c>
      <c r="B2327">
        <v>151318</v>
      </c>
      <c r="C2327" s="3">
        <f t="shared" si="36"/>
        <v>0.63423611111111111</v>
      </c>
      <c r="D2327" t="s">
        <v>18</v>
      </c>
      <c r="E2327" t="s">
        <v>19</v>
      </c>
      <c r="F2327" t="s">
        <v>31</v>
      </c>
      <c r="G2327" t="s">
        <v>32</v>
      </c>
      <c r="H2327" t="s">
        <v>33</v>
      </c>
      <c r="I2327" t="s">
        <v>463</v>
      </c>
      <c r="J2327" t="s">
        <v>464</v>
      </c>
      <c r="K2327" t="s">
        <v>3078</v>
      </c>
    </row>
    <row r="2328" spans="1:11" x14ac:dyDescent="0.25">
      <c r="A2328">
        <v>1190226</v>
      </c>
      <c r="B2328">
        <v>151325</v>
      </c>
      <c r="C2328" s="3">
        <f t="shared" si="36"/>
        <v>0.63431712962962961</v>
      </c>
      <c r="D2328" t="s">
        <v>18</v>
      </c>
      <c r="E2328" t="s">
        <v>19</v>
      </c>
      <c r="F2328" t="s">
        <v>31</v>
      </c>
      <c r="G2328" t="s">
        <v>32</v>
      </c>
      <c r="H2328" t="s">
        <v>33</v>
      </c>
      <c r="I2328" t="s">
        <v>155</v>
      </c>
      <c r="J2328" t="s">
        <v>156</v>
      </c>
      <c r="K2328" t="s">
        <v>3079</v>
      </c>
    </row>
    <row r="2329" spans="1:11" x14ac:dyDescent="0.25">
      <c r="A2329">
        <v>1190226</v>
      </c>
      <c r="B2329">
        <v>151331</v>
      </c>
      <c r="C2329" s="3">
        <f t="shared" si="36"/>
        <v>0.63438657407407406</v>
      </c>
      <c r="D2329" t="s">
        <v>18</v>
      </c>
      <c r="E2329" t="s">
        <v>19</v>
      </c>
      <c r="F2329" t="s">
        <v>31</v>
      </c>
      <c r="G2329" t="s">
        <v>32</v>
      </c>
      <c r="H2329" t="s">
        <v>33</v>
      </c>
      <c r="I2329" t="s">
        <v>1893</v>
      </c>
      <c r="J2329" t="s">
        <v>1894</v>
      </c>
      <c r="K2329" t="s">
        <v>3080</v>
      </c>
    </row>
    <row r="2330" spans="1:11" x14ac:dyDescent="0.25">
      <c r="A2330">
        <v>1190226</v>
      </c>
      <c r="B2330">
        <v>151338</v>
      </c>
      <c r="C2330" s="3">
        <f t="shared" si="36"/>
        <v>0.63446759259259256</v>
      </c>
      <c r="D2330" t="s">
        <v>18</v>
      </c>
      <c r="E2330" t="s">
        <v>19</v>
      </c>
      <c r="F2330" t="s">
        <v>31</v>
      </c>
      <c r="G2330" t="s">
        <v>32</v>
      </c>
      <c r="H2330" t="s">
        <v>33</v>
      </c>
      <c r="I2330" t="s">
        <v>2175</v>
      </c>
      <c r="J2330" t="s">
        <v>2176</v>
      </c>
      <c r="K2330" t="s">
        <v>3081</v>
      </c>
    </row>
    <row r="2331" spans="1:11" x14ac:dyDescent="0.25">
      <c r="A2331">
        <v>1190226</v>
      </c>
      <c r="B2331">
        <v>153312</v>
      </c>
      <c r="C2331" s="3">
        <f t="shared" si="36"/>
        <v>0.6480555555555555</v>
      </c>
      <c r="D2331" t="s">
        <v>10</v>
      </c>
      <c r="E2331" t="s">
        <v>11</v>
      </c>
      <c r="F2331" t="s">
        <v>12</v>
      </c>
      <c r="G2331" t="s">
        <v>13</v>
      </c>
      <c r="H2331" t="s">
        <v>14</v>
      </c>
      <c r="I2331" t="s">
        <v>3082</v>
      </c>
      <c r="J2331" t="s">
        <v>3083</v>
      </c>
      <c r="K2331" t="s">
        <v>3084</v>
      </c>
    </row>
    <row r="2332" spans="1:11" x14ac:dyDescent="0.25">
      <c r="A2332">
        <v>1190226</v>
      </c>
      <c r="B2332">
        <v>153609</v>
      </c>
      <c r="C2332" s="3">
        <f t="shared" si="36"/>
        <v>0.65010416666666659</v>
      </c>
      <c r="D2332" t="s">
        <v>18</v>
      </c>
      <c r="E2332" t="s">
        <v>19</v>
      </c>
      <c r="F2332" t="s">
        <v>31</v>
      </c>
      <c r="G2332" t="s">
        <v>32</v>
      </c>
      <c r="H2332" t="s">
        <v>33</v>
      </c>
      <c r="I2332" t="s">
        <v>3085</v>
      </c>
      <c r="J2332" t="s">
        <v>3086</v>
      </c>
      <c r="K2332" t="s">
        <v>3087</v>
      </c>
    </row>
    <row r="2333" spans="1:11" x14ac:dyDescent="0.25">
      <c r="A2333">
        <v>1190226</v>
      </c>
      <c r="B2333">
        <v>153615</v>
      </c>
      <c r="C2333" s="3">
        <f t="shared" si="36"/>
        <v>0.65017361111111105</v>
      </c>
      <c r="D2333" t="s">
        <v>18</v>
      </c>
      <c r="E2333" t="s">
        <v>19</v>
      </c>
      <c r="F2333" t="s">
        <v>31</v>
      </c>
      <c r="G2333" t="s">
        <v>32</v>
      </c>
      <c r="H2333" t="s">
        <v>33</v>
      </c>
      <c r="I2333" t="s">
        <v>207</v>
      </c>
      <c r="J2333" t="s">
        <v>208</v>
      </c>
      <c r="K2333" t="s">
        <v>3088</v>
      </c>
    </row>
    <row r="2334" spans="1:11" x14ac:dyDescent="0.25">
      <c r="A2334">
        <v>1190226</v>
      </c>
      <c r="B2334">
        <v>153620</v>
      </c>
      <c r="C2334" s="3">
        <f t="shared" si="36"/>
        <v>0.65023148148148147</v>
      </c>
      <c r="D2334" t="s">
        <v>18</v>
      </c>
      <c r="E2334" t="s">
        <v>19</v>
      </c>
      <c r="F2334" t="s">
        <v>31</v>
      </c>
      <c r="G2334" t="s">
        <v>32</v>
      </c>
      <c r="H2334" t="s">
        <v>33</v>
      </c>
      <c r="I2334" t="s">
        <v>3089</v>
      </c>
      <c r="J2334" t="s">
        <v>3090</v>
      </c>
      <c r="K2334" t="s">
        <v>3091</v>
      </c>
    </row>
    <row r="2335" spans="1:11" x14ac:dyDescent="0.25">
      <c r="A2335">
        <v>1190226</v>
      </c>
      <c r="B2335">
        <v>153626</v>
      </c>
      <c r="C2335" s="3">
        <f t="shared" si="36"/>
        <v>0.65030092592592592</v>
      </c>
      <c r="D2335" t="s">
        <v>18</v>
      </c>
      <c r="E2335" t="s">
        <v>19</v>
      </c>
      <c r="F2335" t="s">
        <v>31</v>
      </c>
      <c r="G2335" t="s">
        <v>32</v>
      </c>
      <c r="H2335" t="s">
        <v>33</v>
      </c>
      <c r="I2335" t="s">
        <v>291</v>
      </c>
      <c r="J2335" t="s">
        <v>292</v>
      </c>
      <c r="K2335" t="s">
        <v>3092</v>
      </c>
    </row>
    <row r="2336" spans="1:11" x14ac:dyDescent="0.25">
      <c r="A2336">
        <v>1190226</v>
      </c>
      <c r="B2336">
        <v>153943</v>
      </c>
      <c r="C2336" s="3">
        <f t="shared" si="36"/>
        <v>0.65258101851851846</v>
      </c>
      <c r="D2336" t="s">
        <v>18</v>
      </c>
      <c r="E2336" t="s">
        <v>19</v>
      </c>
      <c r="F2336" t="s">
        <v>408</v>
      </c>
      <c r="G2336" t="s">
        <v>409</v>
      </c>
      <c r="H2336" t="s">
        <v>410</v>
      </c>
      <c r="I2336" t="s">
        <v>3093</v>
      </c>
      <c r="J2336" t="s">
        <v>24</v>
      </c>
      <c r="K2336" t="s">
        <v>3094</v>
      </c>
    </row>
    <row r="2337" spans="1:11" x14ac:dyDescent="0.25">
      <c r="A2337">
        <v>1190226</v>
      </c>
      <c r="B2337">
        <v>154740</v>
      </c>
      <c r="C2337" s="3">
        <f t="shared" si="36"/>
        <v>0.65810185185185188</v>
      </c>
      <c r="D2337" t="s">
        <v>10</v>
      </c>
      <c r="E2337" t="s">
        <v>11</v>
      </c>
      <c r="F2337" t="s">
        <v>12</v>
      </c>
      <c r="G2337" t="s">
        <v>13</v>
      </c>
      <c r="H2337" t="s">
        <v>14</v>
      </c>
      <c r="I2337" t="s">
        <v>273</v>
      </c>
      <c r="J2337" t="s">
        <v>274</v>
      </c>
      <c r="K2337" t="s">
        <v>3095</v>
      </c>
    </row>
    <row r="2338" spans="1:11" x14ac:dyDescent="0.25">
      <c r="A2338">
        <v>1190226</v>
      </c>
      <c r="B2338">
        <v>154808</v>
      </c>
      <c r="C2338" s="3">
        <f t="shared" si="36"/>
        <v>0.65842592592592586</v>
      </c>
      <c r="D2338" t="s">
        <v>10</v>
      </c>
      <c r="E2338" t="s">
        <v>11</v>
      </c>
      <c r="F2338" t="s">
        <v>12</v>
      </c>
      <c r="G2338" t="s">
        <v>13</v>
      </c>
      <c r="H2338" t="s">
        <v>14</v>
      </c>
      <c r="I2338" t="s">
        <v>3096</v>
      </c>
      <c r="J2338" t="s">
        <v>3097</v>
      </c>
      <c r="K2338" t="s">
        <v>3098</v>
      </c>
    </row>
    <row r="2339" spans="1:11" x14ac:dyDescent="0.25">
      <c r="A2339">
        <v>1190226</v>
      </c>
      <c r="B2339">
        <v>154834</v>
      </c>
      <c r="C2339" s="3">
        <f t="shared" si="36"/>
        <v>0.65872685185185187</v>
      </c>
      <c r="D2339" t="s">
        <v>10</v>
      </c>
      <c r="E2339" t="s">
        <v>11</v>
      </c>
      <c r="F2339" t="s">
        <v>12</v>
      </c>
      <c r="G2339" t="s">
        <v>13</v>
      </c>
      <c r="H2339" t="s">
        <v>14</v>
      </c>
      <c r="I2339" t="s">
        <v>153</v>
      </c>
      <c r="J2339" t="s">
        <v>150</v>
      </c>
      <c r="K2339" t="s">
        <v>3099</v>
      </c>
    </row>
    <row r="2340" spans="1:11" x14ac:dyDescent="0.25">
      <c r="A2340">
        <v>1190226</v>
      </c>
      <c r="B2340">
        <v>161414</v>
      </c>
      <c r="C2340" s="3">
        <f t="shared" si="36"/>
        <v>0.67655092592592592</v>
      </c>
      <c r="D2340" t="s">
        <v>18</v>
      </c>
      <c r="E2340" t="s">
        <v>19</v>
      </c>
      <c r="F2340" t="s">
        <v>31</v>
      </c>
      <c r="G2340" t="s">
        <v>32</v>
      </c>
      <c r="H2340" t="s">
        <v>33</v>
      </c>
      <c r="I2340" t="s">
        <v>273</v>
      </c>
      <c r="J2340" t="s">
        <v>274</v>
      </c>
      <c r="K2340" t="s">
        <v>3100</v>
      </c>
    </row>
    <row r="2341" spans="1:11" x14ac:dyDescent="0.25">
      <c r="A2341">
        <v>1190226</v>
      </c>
      <c r="B2341">
        <v>161422</v>
      </c>
      <c r="C2341" s="3">
        <f t="shared" si="36"/>
        <v>0.67664351851851856</v>
      </c>
      <c r="D2341" t="s">
        <v>18</v>
      </c>
      <c r="E2341" t="s">
        <v>19</v>
      </c>
      <c r="F2341" t="s">
        <v>31</v>
      </c>
      <c r="G2341" t="s">
        <v>32</v>
      </c>
      <c r="H2341" t="s">
        <v>33</v>
      </c>
      <c r="I2341" t="s">
        <v>3101</v>
      </c>
      <c r="J2341" t="s">
        <v>3102</v>
      </c>
      <c r="K2341" t="s">
        <v>3103</v>
      </c>
    </row>
    <row r="2342" spans="1:11" x14ac:dyDescent="0.25">
      <c r="A2342">
        <v>1190226</v>
      </c>
      <c r="B2342">
        <v>161429</v>
      </c>
      <c r="C2342" s="3">
        <f t="shared" si="36"/>
        <v>0.67672453703703705</v>
      </c>
      <c r="D2342" t="s">
        <v>18</v>
      </c>
      <c r="E2342" t="s">
        <v>19</v>
      </c>
      <c r="F2342" t="s">
        <v>31</v>
      </c>
      <c r="G2342" t="s">
        <v>32</v>
      </c>
      <c r="H2342" t="s">
        <v>33</v>
      </c>
      <c r="I2342" t="s">
        <v>2294</v>
      </c>
      <c r="J2342" t="s">
        <v>2295</v>
      </c>
      <c r="K2342" t="s">
        <v>3104</v>
      </c>
    </row>
    <row r="2343" spans="1:11" x14ac:dyDescent="0.25">
      <c r="A2343">
        <v>1190226</v>
      </c>
      <c r="B2343">
        <v>161437</v>
      </c>
      <c r="C2343" s="3">
        <f t="shared" si="36"/>
        <v>0.67681712962962959</v>
      </c>
      <c r="D2343" t="s">
        <v>18</v>
      </c>
      <c r="E2343" t="s">
        <v>19</v>
      </c>
      <c r="F2343" t="s">
        <v>31</v>
      </c>
      <c r="G2343" t="s">
        <v>32</v>
      </c>
      <c r="H2343" t="s">
        <v>33</v>
      </c>
      <c r="I2343" t="s">
        <v>3105</v>
      </c>
      <c r="J2343" t="s">
        <v>3106</v>
      </c>
      <c r="K2343" t="s">
        <v>3107</v>
      </c>
    </row>
    <row r="2344" spans="1:11" x14ac:dyDescent="0.25">
      <c r="A2344">
        <v>1190226</v>
      </c>
      <c r="B2344">
        <v>161442</v>
      </c>
      <c r="C2344" s="3">
        <f t="shared" si="36"/>
        <v>0.676875</v>
      </c>
      <c r="D2344" t="s">
        <v>18</v>
      </c>
      <c r="E2344" t="s">
        <v>19</v>
      </c>
      <c r="F2344" t="s">
        <v>31</v>
      </c>
      <c r="G2344" t="s">
        <v>32</v>
      </c>
      <c r="H2344" t="s">
        <v>33</v>
      </c>
      <c r="I2344" t="s">
        <v>618</v>
      </c>
      <c r="J2344" t="s">
        <v>619</v>
      </c>
      <c r="K2344" t="s">
        <v>3108</v>
      </c>
    </row>
    <row r="2345" spans="1:11" x14ac:dyDescent="0.25">
      <c r="A2345">
        <v>1190226</v>
      </c>
      <c r="B2345">
        <v>161448</v>
      </c>
      <c r="C2345" s="3">
        <f t="shared" si="36"/>
        <v>0.67694444444444446</v>
      </c>
      <c r="D2345" t="s">
        <v>18</v>
      </c>
      <c r="E2345" t="s">
        <v>19</v>
      </c>
      <c r="F2345" t="s">
        <v>31</v>
      </c>
      <c r="G2345" t="s">
        <v>32</v>
      </c>
      <c r="H2345" t="s">
        <v>33</v>
      </c>
      <c r="I2345" t="s">
        <v>3109</v>
      </c>
      <c r="J2345" t="s">
        <v>3110</v>
      </c>
      <c r="K2345" t="s">
        <v>3111</v>
      </c>
    </row>
    <row r="2346" spans="1:11" x14ac:dyDescent="0.25">
      <c r="A2346">
        <v>1190226</v>
      </c>
      <c r="B2346">
        <v>161453</v>
      </c>
      <c r="C2346" s="3">
        <f t="shared" si="36"/>
        <v>0.67700231481481488</v>
      </c>
      <c r="D2346" t="s">
        <v>18</v>
      </c>
      <c r="E2346" t="s">
        <v>19</v>
      </c>
      <c r="F2346" t="s">
        <v>31</v>
      </c>
      <c r="G2346" t="s">
        <v>32</v>
      </c>
      <c r="H2346" t="s">
        <v>33</v>
      </c>
      <c r="I2346" t="s">
        <v>3112</v>
      </c>
      <c r="J2346" t="s">
        <v>3113</v>
      </c>
      <c r="K2346" t="s">
        <v>3114</v>
      </c>
    </row>
    <row r="2347" spans="1:11" x14ac:dyDescent="0.25">
      <c r="A2347">
        <v>1190226</v>
      </c>
      <c r="B2347">
        <v>161459</v>
      </c>
      <c r="C2347" s="3">
        <f t="shared" si="36"/>
        <v>0.67707175925925922</v>
      </c>
      <c r="D2347" t="s">
        <v>18</v>
      </c>
      <c r="E2347" t="s">
        <v>19</v>
      </c>
      <c r="F2347" t="s">
        <v>31</v>
      </c>
      <c r="G2347" t="s">
        <v>32</v>
      </c>
      <c r="H2347" t="s">
        <v>33</v>
      </c>
      <c r="I2347" t="s">
        <v>315</v>
      </c>
      <c r="J2347" t="s">
        <v>316</v>
      </c>
      <c r="K2347" t="s">
        <v>3115</v>
      </c>
    </row>
    <row r="2348" spans="1:11" x14ac:dyDescent="0.25">
      <c r="A2348">
        <v>1190226</v>
      </c>
      <c r="B2348">
        <v>161504</v>
      </c>
      <c r="C2348" s="3">
        <f t="shared" si="36"/>
        <v>0.67712962962962964</v>
      </c>
      <c r="D2348" t="s">
        <v>18</v>
      </c>
      <c r="E2348" t="s">
        <v>19</v>
      </c>
      <c r="F2348" t="s">
        <v>31</v>
      </c>
      <c r="G2348" t="s">
        <v>32</v>
      </c>
      <c r="H2348" t="s">
        <v>33</v>
      </c>
      <c r="I2348" t="s">
        <v>315</v>
      </c>
      <c r="J2348" t="s">
        <v>316</v>
      </c>
      <c r="K2348" t="s">
        <v>3116</v>
      </c>
    </row>
    <row r="2349" spans="1:11" x14ac:dyDescent="0.25">
      <c r="A2349">
        <v>1190226</v>
      </c>
      <c r="B2349">
        <v>161510</v>
      </c>
      <c r="C2349" s="3">
        <f t="shared" si="36"/>
        <v>0.67719907407407398</v>
      </c>
      <c r="D2349" t="s">
        <v>18</v>
      </c>
      <c r="E2349" t="s">
        <v>19</v>
      </c>
      <c r="F2349" t="s">
        <v>31</v>
      </c>
      <c r="G2349" t="s">
        <v>32</v>
      </c>
      <c r="H2349" t="s">
        <v>33</v>
      </c>
      <c r="I2349" t="s">
        <v>315</v>
      </c>
      <c r="J2349" t="s">
        <v>316</v>
      </c>
      <c r="K2349" t="s">
        <v>3117</v>
      </c>
    </row>
    <row r="2350" spans="1:11" x14ac:dyDescent="0.25">
      <c r="A2350">
        <v>1190226</v>
      </c>
      <c r="B2350">
        <v>162044</v>
      </c>
      <c r="C2350" s="3">
        <f t="shared" si="36"/>
        <v>0.68106481481481485</v>
      </c>
      <c r="D2350" t="s">
        <v>10</v>
      </c>
      <c r="E2350" t="s">
        <v>11</v>
      </c>
      <c r="F2350" t="s">
        <v>12</v>
      </c>
      <c r="G2350" t="s">
        <v>13</v>
      </c>
      <c r="H2350" t="s">
        <v>14</v>
      </c>
      <c r="I2350" t="s">
        <v>1305</v>
      </c>
      <c r="J2350" t="s">
        <v>1306</v>
      </c>
      <c r="K2350" t="s">
        <v>3118</v>
      </c>
    </row>
    <row r="2351" spans="1:11" x14ac:dyDescent="0.25">
      <c r="A2351">
        <v>1190226</v>
      </c>
      <c r="B2351">
        <v>162259</v>
      </c>
      <c r="C2351" s="3">
        <f t="shared" si="36"/>
        <v>0.68262731481481476</v>
      </c>
      <c r="D2351" t="s">
        <v>10</v>
      </c>
      <c r="E2351" t="s">
        <v>11</v>
      </c>
      <c r="F2351" t="s">
        <v>43</v>
      </c>
      <c r="G2351" t="s">
        <v>44</v>
      </c>
      <c r="H2351" t="s">
        <v>45</v>
      </c>
      <c r="I2351" t="s">
        <v>631</v>
      </c>
      <c r="J2351" t="s">
        <v>632</v>
      </c>
      <c r="K2351" t="s">
        <v>3119</v>
      </c>
    </row>
    <row r="2352" spans="1:11" x14ac:dyDescent="0.25">
      <c r="A2352">
        <v>1190226</v>
      </c>
      <c r="B2352">
        <v>162318</v>
      </c>
      <c r="C2352" s="3">
        <f t="shared" si="36"/>
        <v>0.68284722222222216</v>
      </c>
      <c r="D2352" t="s">
        <v>10</v>
      </c>
      <c r="E2352" t="s">
        <v>11</v>
      </c>
      <c r="F2352" t="s">
        <v>43</v>
      </c>
      <c r="G2352" t="s">
        <v>44</v>
      </c>
      <c r="H2352" t="s">
        <v>45</v>
      </c>
      <c r="I2352" t="s">
        <v>631</v>
      </c>
      <c r="J2352" t="s">
        <v>632</v>
      </c>
      <c r="K2352" t="s">
        <v>3120</v>
      </c>
    </row>
    <row r="2353" spans="1:11" x14ac:dyDescent="0.25">
      <c r="A2353">
        <v>1190226</v>
      </c>
      <c r="B2353">
        <v>162338</v>
      </c>
      <c r="C2353" s="3">
        <f t="shared" si="36"/>
        <v>0.68307870370370372</v>
      </c>
      <c r="D2353" t="s">
        <v>10</v>
      </c>
      <c r="E2353" t="s">
        <v>11</v>
      </c>
      <c r="F2353" t="s">
        <v>43</v>
      </c>
      <c r="G2353" t="s">
        <v>44</v>
      </c>
      <c r="H2353" t="s">
        <v>45</v>
      </c>
      <c r="I2353" t="s">
        <v>384</v>
      </c>
      <c r="J2353" t="s">
        <v>385</v>
      </c>
      <c r="K2353" t="s">
        <v>3121</v>
      </c>
    </row>
    <row r="2354" spans="1:11" x14ac:dyDescent="0.25">
      <c r="A2354">
        <v>1190226</v>
      </c>
      <c r="B2354">
        <v>162444</v>
      </c>
      <c r="C2354" s="3">
        <f t="shared" si="36"/>
        <v>0.68384259259259261</v>
      </c>
      <c r="D2354" t="s">
        <v>10</v>
      </c>
      <c r="E2354" t="s">
        <v>11</v>
      </c>
      <c r="F2354" t="s">
        <v>12</v>
      </c>
      <c r="G2354" t="s">
        <v>13</v>
      </c>
      <c r="H2354" t="s">
        <v>14</v>
      </c>
      <c r="I2354" t="s">
        <v>336</v>
      </c>
      <c r="J2354" t="s">
        <v>337</v>
      </c>
      <c r="K2354" t="s">
        <v>3122</v>
      </c>
    </row>
    <row r="2355" spans="1:11" x14ac:dyDescent="0.25">
      <c r="A2355">
        <v>1190226</v>
      </c>
      <c r="B2355">
        <v>163046</v>
      </c>
      <c r="C2355" s="3">
        <f t="shared" si="36"/>
        <v>0.68803240740740745</v>
      </c>
      <c r="D2355" t="s">
        <v>18</v>
      </c>
      <c r="E2355" t="s">
        <v>19</v>
      </c>
      <c r="F2355" t="s">
        <v>31</v>
      </c>
      <c r="G2355" t="s">
        <v>32</v>
      </c>
      <c r="H2355" t="s">
        <v>33</v>
      </c>
      <c r="I2355" t="s">
        <v>372</v>
      </c>
      <c r="J2355" t="s">
        <v>373</v>
      </c>
      <c r="K2355" t="s">
        <v>3123</v>
      </c>
    </row>
    <row r="2356" spans="1:11" x14ac:dyDescent="0.25">
      <c r="A2356">
        <v>1190226</v>
      </c>
      <c r="B2356">
        <v>163051</v>
      </c>
      <c r="C2356" s="3">
        <f t="shared" si="36"/>
        <v>0.68809027777777787</v>
      </c>
      <c r="D2356" t="s">
        <v>18</v>
      </c>
      <c r="E2356" t="s">
        <v>19</v>
      </c>
      <c r="F2356" t="s">
        <v>31</v>
      </c>
      <c r="G2356" t="s">
        <v>32</v>
      </c>
      <c r="H2356" t="s">
        <v>33</v>
      </c>
      <c r="I2356" t="s">
        <v>369</v>
      </c>
      <c r="J2356" t="s">
        <v>370</v>
      </c>
      <c r="K2356" t="s">
        <v>3124</v>
      </c>
    </row>
    <row r="2357" spans="1:11" x14ac:dyDescent="0.25">
      <c r="A2357">
        <v>1190226</v>
      </c>
      <c r="B2357">
        <v>163424</v>
      </c>
      <c r="C2357" s="3">
        <f t="shared" si="36"/>
        <v>0.69055555555555559</v>
      </c>
      <c r="D2357" t="s">
        <v>264</v>
      </c>
      <c r="E2357" t="s">
        <v>265</v>
      </c>
      <c r="F2357" t="s">
        <v>254</v>
      </c>
      <c r="G2357" t="s">
        <v>1962</v>
      </c>
      <c r="H2357" t="s">
        <v>1963</v>
      </c>
      <c r="I2357" t="s">
        <v>3125</v>
      </c>
      <c r="J2357" t="s">
        <v>24</v>
      </c>
      <c r="K2357" t="s">
        <v>24</v>
      </c>
    </row>
    <row r="2358" spans="1:11" x14ac:dyDescent="0.25">
      <c r="A2358">
        <v>1190226</v>
      </c>
      <c r="B2358">
        <v>163424</v>
      </c>
      <c r="C2358" s="3">
        <f t="shared" si="36"/>
        <v>0.69055555555555559</v>
      </c>
      <c r="D2358" t="s">
        <v>264</v>
      </c>
      <c r="E2358" t="s">
        <v>265</v>
      </c>
      <c r="F2358" t="s">
        <v>1965</v>
      </c>
      <c r="G2358" t="s">
        <v>1962</v>
      </c>
      <c r="H2358" t="s">
        <v>1963</v>
      </c>
      <c r="I2358" t="s">
        <v>3125</v>
      </c>
      <c r="J2358" t="s">
        <v>24</v>
      </c>
      <c r="K2358" t="s">
        <v>24</v>
      </c>
    </row>
    <row r="2359" spans="1:11" x14ac:dyDescent="0.25">
      <c r="A2359">
        <v>1190226</v>
      </c>
      <c r="B2359">
        <v>163447</v>
      </c>
      <c r="C2359" s="3">
        <f t="shared" si="36"/>
        <v>0.69082175925925926</v>
      </c>
      <c r="D2359" t="s">
        <v>10</v>
      </c>
      <c r="E2359" t="s">
        <v>11</v>
      </c>
      <c r="F2359" t="s">
        <v>198</v>
      </c>
      <c r="G2359" t="s">
        <v>199</v>
      </c>
      <c r="H2359" t="s">
        <v>200</v>
      </c>
      <c r="I2359" t="s">
        <v>2415</v>
      </c>
      <c r="J2359" t="s">
        <v>2416</v>
      </c>
      <c r="K2359" t="s">
        <v>1137</v>
      </c>
    </row>
    <row r="2360" spans="1:11" x14ac:dyDescent="0.25">
      <c r="A2360">
        <v>1190226</v>
      </c>
      <c r="B2360">
        <v>163824</v>
      </c>
      <c r="C2360" s="3">
        <f t="shared" si="36"/>
        <v>0.69333333333333336</v>
      </c>
      <c r="D2360" t="s">
        <v>10</v>
      </c>
      <c r="E2360" t="s">
        <v>11</v>
      </c>
      <c r="F2360" t="s">
        <v>198</v>
      </c>
      <c r="G2360" t="s">
        <v>199</v>
      </c>
      <c r="H2360" t="s">
        <v>200</v>
      </c>
      <c r="I2360" t="s">
        <v>2015</v>
      </c>
      <c r="J2360" t="s">
        <v>2016</v>
      </c>
      <c r="K2360" t="s">
        <v>1138</v>
      </c>
    </row>
    <row r="2361" spans="1:11" x14ac:dyDescent="0.25">
      <c r="A2361">
        <v>1190226</v>
      </c>
      <c r="B2361">
        <v>164149</v>
      </c>
      <c r="C2361" s="3">
        <f t="shared" si="36"/>
        <v>0.69570601851851854</v>
      </c>
      <c r="D2361" t="s">
        <v>10</v>
      </c>
      <c r="E2361" t="s">
        <v>11</v>
      </c>
      <c r="F2361" t="s">
        <v>198</v>
      </c>
      <c r="G2361" t="s">
        <v>199</v>
      </c>
      <c r="H2361" t="s">
        <v>200</v>
      </c>
      <c r="I2361" t="s">
        <v>2017</v>
      </c>
      <c r="J2361" t="s">
        <v>2018</v>
      </c>
      <c r="K2361" t="s">
        <v>1139</v>
      </c>
    </row>
    <row r="2362" spans="1:11" x14ac:dyDescent="0.25">
      <c r="A2362">
        <v>1190226</v>
      </c>
      <c r="B2362">
        <v>164528</v>
      </c>
      <c r="C2362" s="3">
        <f t="shared" si="36"/>
        <v>0.69824074074074083</v>
      </c>
      <c r="D2362" t="s">
        <v>18</v>
      </c>
      <c r="E2362" t="s">
        <v>19</v>
      </c>
      <c r="F2362" t="s">
        <v>31</v>
      </c>
      <c r="G2362" t="s">
        <v>32</v>
      </c>
      <c r="H2362" t="s">
        <v>33</v>
      </c>
      <c r="I2362" t="s">
        <v>3126</v>
      </c>
      <c r="J2362" t="s">
        <v>3127</v>
      </c>
      <c r="K2362" t="s">
        <v>3128</v>
      </c>
    </row>
    <row r="2363" spans="1:11" x14ac:dyDescent="0.25">
      <c r="A2363">
        <v>1190226</v>
      </c>
      <c r="B2363">
        <v>165821</v>
      </c>
      <c r="C2363" s="3">
        <f t="shared" si="36"/>
        <v>0.70718749999999997</v>
      </c>
      <c r="D2363" t="s">
        <v>18</v>
      </c>
      <c r="E2363" t="s">
        <v>19</v>
      </c>
      <c r="F2363" t="s">
        <v>31</v>
      </c>
      <c r="G2363" t="s">
        <v>32</v>
      </c>
      <c r="H2363" t="s">
        <v>33</v>
      </c>
      <c r="I2363" t="s">
        <v>184</v>
      </c>
      <c r="J2363" t="s">
        <v>185</v>
      </c>
      <c r="K2363" t="s">
        <v>3129</v>
      </c>
    </row>
    <row r="2364" spans="1:11" x14ac:dyDescent="0.25">
      <c r="A2364">
        <v>1190226</v>
      </c>
      <c r="B2364">
        <v>165827</v>
      </c>
      <c r="C2364" s="3">
        <f t="shared" si="36"/>
        <v>0.70725694444444442</v>
      </c>
      <c r="D2364" t="s">
        <v>18</v>
      </c>
      <c r="E2364" t="s">
        <v>19</v>
      </c>
      <c r="F2364" t="s">
        <v>31</v>
      </c>
      <c r="G2364" t="s">
        <v>32</v>
      </c>
      <c r="H2364" t="s">
        <v>33</v>
      </c>
      <c r="I2364" t="s">
        <v>180</v>
      </c>
      <c r="J2364" t="s">
        <v>181</v>
      </c>
      <c r="K2364" t="s">
        <v>3130</v>
      </c>
    </row>
    <row r="2365" spans="1:11" x14ac:dyDescent="0.25">
      <c r="A2365">
        <v>1190226</v>
      </c>
      <c r="B2365">
        <v>165835</v>
      </c>
      <c r="C2365" s="3">
        <f t="shared" si="36"/>
        <v>0.70734953703703696</v>
      </c>
      <c r="D2365" t="s">
        <v>18</v>
      </c>
      <c r="E2365" t="s">
        <v>19</v>
      </c>
      <c r="F2365" t="s">
        <v>31</v>
      </c>
      <c r="G2365" t="s">
        <v>32</v>
      </c>
      <c r="H2365" t="s">
        <v>33</v>
      </c>
      <c r="I2365" t="s">
        <v>187</v>
      </c>
      <c r="J2365" t="s">
        <v>188</v>
      </c>
      <c r="K2365" t="s">
        <v>3131</v>
      </c>
    </row>
    <row r="2366" spans="1:11" x14ac:dyDescent="0.25">
      <c r="A2366">
        <v>1190226</v>
      </c>
      <c r="B2366">
        <v>171159</v>
      </c>
      <c r="C2366" s="3">
        <f t="shared" si="36"/>
        <v>0.71665509259259252</v>
      </c>
      <c r="D2366" t="s">
        <v>10</v>
      </c>
      <c r="E2366" t="s">
        <v>11</v>
      </c>
      <c r="F2366" t="s">
        <v>43</v>
      </c>
      <c r="G2366" t="s">
        <v>44</v>
      </c>
      <c r="H2366" t="s">
        <v>45</v>
      </c>
      <c r="I2366" t="s">
        <v>380</v>
      </c>
      <c r="J2366" t="s">
        <v>381</v>
      </c>
      <c r="K2366" t="s">
        <v>3132</v>
      </c>
    </row>
    <row r="2367" spans="1:11" x14ac:dyDescent="0.25">
      <c r="A2367">
        <v>1190226</v>
      </c>
      <c r="B2367">
        <v>171239</v>
      </c>
      <c r="C2367" s="3">
        <f t="shared" si="36"/>
        <v>0.71711805555555552</v>
      </c>
      <c r="D2367" t="s">
        <v>10</v>
      </c>
      <c r="E2367" t="s">
        <v>11</v>
      </c>
      <c r="F2367" t="s">
        <v>43</v>
      </c>
      <c r="G2367" t="s">
        <v>44</v>
      </c>
      <c r="H2367" t="s">
        <v>45</v>
      </c>
      <c r="I2367" t="s">
        <v>380</v>
      </c>
      <c r="J2367" t="s">
        <v>381</v>
      </c>
      <c r="K2367" t="s">
        <v>3133</v>
      </c>
    </row>
    <row r="2368" spans="1:11" x14ac:dyDescent="0.25">
      <c r="A2368">
        <v>1190226</v>
      </c>
      <c r="B2368">
        <v>171258</v>
      </c>
      <c r="C2368" s="3">
        <f t="shared" si="36"/>
        <v>0.71733796296296293</v>
      </c>
      <c r="D2368" t="s">
        <v>10</v>
      </c>
      <c r="E2368" t="s">
        <v>11</v>
      </c>
      <c r="F2368" t="s">
        <v>43</v>
      </c>
      <c r="G2368" t="s">
        <v>44</v>
      </c>
      <c r="H2368" t="s">
        <v>45</v>
      </c>
      <c r="I2368" t="s">
        <v>380</v>
      </c>
      <c r="J2368" t="s">
        <v>381</v>
      </c>
      <c r="K2368" t="s">
        <v>3134</v>
      </c>
    </row>
    <row r="2369" spans="1:11" x14ac:dyDescent="0.25">
      <c r="A2369">
        <v>1190226</v>
      </c>
      <c r="B2369">
        <v>171325</v>
      </c>
      <c r="C2369" s="3">
        <f t="shared" si="36"/>
        <v>0.71765046296296298</v>
      </c>
      <c r="D2369" t="s">
        <v>10</v>
      </c>
      <c r="E2369" t="s">
        <v>11</v>
      </c>
      <c r="F2369" t="s">
        <v>43</v>
      </c>
      <c r="G2369" t="s">
        <v>44</v>
      </c>
      <c r="H2369" t="s">
        <v>45</v>
      </c>
      <c r="I2369" t="s">
        <v>638</v>
      </c>
      <c r="J2369" t="s">
        <v>639</v>
      </c>
      <c r="K2369" t="s">
        <v>3135</v>
      </c>
    </row>
    <row r="2370" spans="1:11" x14ac:dyDescent="0.25">
      <c r="A2370">
        <v>1190226</v>
      </c>
      <c r="B2370">
        <v>171909</v>
      </c>
      <c r="C2370" s="3">
        <f t="shared" si="36"/>
        <v>0.72163194444444445</v>
      </c>
      <c r="D2370" t="s">
        <v>210</v>
      </c>
      <c r="E2370" t="s">
        <v>211</v>
      </c>
      <c r="F2370" t="s">
        <v>920</v>
      </c>
      <c r="G2370" t="s">
        <v>921</v>
      </c>
      <c r="H2370" t="s">
        <v>922</v>
      </c>
      <c r="I2370" t="s">
        <v>3136</v>
      </c>
      <c r="J2370" t="s">
        <v>24</v>
      </c>
      <c r="K2370" t="s">
        <v>1512</v>
      </c>
    </row>
    <row r="2371" spans="1:11" x14ac:dyDescent="0.25">
      <c r="A2371">
        <v>1190226</v>
      </c>
      <c r="B2371">
        <v>171923</v>
      </c>
      <c r="C2371" s="3">
        <f t="shared" ref="C2371:C2434" si="37">--TEXT(B2371,"00\:00\:00")</f>
        <v>0.72179398148148144</v>
      </c>
      <c r="D2371" t="s">
        <v>210</v>
      </c>
      <c r="E2371" t="s">
        <v>211</v>
      </c>
      <c r="F2371" t="s">
        <v>920</v>
      </c>
      <c r="G2371" t="s">
        <v>921</v>
      </c>
      <c r="H2371" t="s">
        <v>922</v>
      </c>
      <c r="I2371" t="s">
        <v>3136</v>
      </c>
      <c r="J2371" t="s">
        <v>24</v>
      </c>
      <c r="K2371" t="s">
        <v>1512</v>
      </c>
    </row>
    <row r="2372" spans="1:11" x14ac:dyDescent="0.25">
      <c r="A2372">
        <v>1190226</v>
      </c>
      <c r="B2372">
        <v>172026</v>
      </c>
      <c r="C2372" s="3">
        <f t="shared" si="37"/>
        <v>0.72252314814814822</v>
      </c>
      <c r="D2372" t="s">
        <v>55</v>
      </c>
      <c r="E2372" t="s">
        <v>56</v>
      </c>
      <c r="F2372" t="s">
        <v>851</v>
      </c>
      <c r="G2372" t="s">
        <v>852</v>
      </c>
      <c r="H2372" t="s">
        <v>853</v>
      </c>
      <c r="I2372" t="s">
        <v>524</v>
      </c>
      <c r="J2372" t="s">
        <v>525</v>
      </c>
      <c r="K2372" t="s">
        <v>24</v>
      </c>
    </row>
    <row r="2373" spans="1:11" x14ac:dyDescent="0.25">
      <c r="A2373">
        <v>1190226</v>
      </c>
      <c r="B2373">
        <v>172051</v>
      </c>
      <c r="C2373" s="3">
        <f t="shared" si="37"/>
        <v>0.72281249999999997</v>
      </c>
      <c r="D2373" t="s">
        <v>55</v>
      </c>
      <c r="E2373" t="s">
        <v>56</v>
      </c>
      <c r="F2373" t="s">
        <v>1672</v>
      </c>
      <c r="G2373" t="s">
        <v>1673</v>
      </c>
      <c r="H2373" t="s">
        <v>1674</v>
      </c>
      <c r="I2373" t="s">
        <v>3136</v>
      </c>
      <c r="J2373" t="s">
        <v>24</v>
      </c>
      <c r="K2373" t="s">
        <v>1512</v>
      </c>
    </row>
    <row r="2374" spans="1:11" x14ac:dyDescent="0.25">
      <c r="A2374">
        <v>1190226</v>
      </c>
      <c r="B2374">
        <v>172131</v>
      </c>
      <c r="C2374" s="3">
        <f t="shared" si="37"/>
        <v>0.72327546296296286</v>
      </c>
      <c r="D2374" t="s">
        <v>10</v>
      </c>
      <c r="E2374" t="s">
        <v>11</v>
      </c>
      <c r="F2374" t="s">
        <v>43</v>
      </c>
      <c r="G2374" t="s">
        <v>44</v>
      </c>
      <c r="H2374" t="s">
        <v>45</v>
      </c>
      <c r="I2374" t="s">
        <v>46</v>
      </c>
      <c r="J2374" t="s">
        <v>47</v>
      </c>
      <c r="K2374" t="s">
        <v>3137</v>
      </c>
    </row>
    <row r="2375" spans="1:11" x14ac:dyDescent="0.25">
      <c r="A2375">
        <v>1190226</v>
      </c>
      <c r="B2375">
        <v>172331</v>
      </c>
      <c r="C2375" s="3">
        <f t="shared" si="37"/>
        <v>0.72466435185185185</v>
      </c>
      <c r="D2375" t="s">
        <v>18</v>
      </c>
      <c r="E2375" t="s">
        <v>19</v>
      </c>
      <c r="F2375" t="s">
        <v>198</v>
      </c>
      <c r="G2375" t="s">
        <v>199</v>
      </c>
      <c r="H2375" t="s">
        <v>200</v>
      </c>
      <c r="I2375" t="s">
        <v>187</v>
      </c>
      <c r="J2375" t="s">
        <v>188</v>
      </c>
      <c r="K2375" t="s">
        <v>205</v>
      </c>
    </row>
    <row r="2376" spans="1:11" x14ac:dyDescent="0.25">
      <c r="A2376">
        <v>1190226</v>
      </c>
      <c r="B2376">
        <v>172442</v>
      </c>
      <c r="C2376" s="3">
        <f t="shared" si="37"/>
        <v>0.72548611111111105</v>
      </c>
      <c r="D2376" t="s">
        <v>18</v>
      </c>
      <c r="E2376" t="s">
        <v>19</v>
      </c>
      <c r="F2376" t="s">
        <v>198</v>
      </c>
      <c r="G2376" t="s">
        <v>199</v>
      </c>
      <c r="H2376" t="s">
        <v>200</v>
      </c>
      <c r="I2376" t="s">
        <v>201</v>
      </c>
      <c r="J2376" t="s">
        <v>202</v>
      </c>
      <c r="K2376" t="s">
        <v>206</v>
      </c>
    </row>
    <row r="2377" spans="1:11" x14ac:dyDescent="0.25">
      <c r="A2377">
        <v>1190226</v>
      </c>
      <c r="B2377">
        <v>173248</v>
      </c>
      <c r="C2377" s="3">
        <f t="shared" si="37"/>
        <v>0.73111111111111116</v>
      </c>
      <c r="D2377" t="s">
        <v>270</v>
      </c>
      <c r="E2377" t="s">
        <v>271</v>
      </c>
      <c r="F2377" t="s">
        <v>198</v>
      </c>
      <c r="G2377" t="s">
        <v>199</v>
      </c>
      <c r="H2377" t="s">
        <v>200</v>
      </c>
      <c r="I2377" t="s">
        <v>332</v>
      </c>
      <c r="J2377" t="s">
        <v>333</v>
      </c>
      <c r="K2377" t="s">
        <v>323</v>
      </c>
    </row>
    <row r="2378" spans="1:11" x14ac:dyDescent="0.25">
      <c r="A2378">
        <v>1190226</v>
      </c>
      <c r="B2378">
        <v>173335</v>
      </c>
      <c r="C2378" s="3">
        <f t="shared" si="37"/>
        <v>0.73165509259259265</v>
      </c>
      <c r="D2378" t="s">
        <v>270</v>
      </c>
      <c r="E2378" t="s">
        <v>271</v>
      </c>
      <c r="F2378" t="s">
        <v>198</v>
      </c>
      <c r="G2378" t="s">
        <v>199</v>
      </c>
      <c r="H2378" t="s">
        <v>200</v>
      </c>
      <c r="I2378" t="s">
        <v>1399</v>
      </c>
      <c r="J2378" t="s">
        <v>1400</v>
      </c>
      <c r="K2378" t="s">
        <v>326</v>
      </c>
    </row>
    <row r="2379" spans="1:11" x14ac:dyDescent="0.25">
      <c r="A2379">
        <v>1190226</v>
      </c>
      <c r="B2379">
        <v>173439</v>
      </c>
      <c r="C2379" s="3">
        <f t="shared" si="37"/>
        <v>0.73239583333333336</v>
      </c>
      <c r="D2379" t="s">
        <v>270</v>
      </c>
      <c r="E2379" t="s">
        <v>271</v>
      </c>
      <c r="F2379" t="s">
        <v>198</v>
      </c>
      <c r="G2379" t="s">
        <v>199</v>
      </c>
      <c r="H2379" t="s">
        <v>200</v>
      </c>
      <c r="I2379" t="s">
        <v>397</v>
      </c>
      <c r="J2379" t="s">
        <v>398</v>
      </c>
      <c r="K2379" t="s">
        <v>334</v>
      </c>
    </row>
    <row r="2380" spans="1:11" x14ac:dyDescent="0.25">
      <c r="A2380">
        <v>1190226</v>
      </c>
      <c r="B2380">
        <v>173549</v>
      </c>
      <c r="C2380" s="3">
        <f t="shared" si="37"/>
        <v>0.73320601851851863</v>
      </c>
      <c r="D2380" t="s">
        <v>270</v>
      </c>
      <c r="E2380" t="s">
        <v>271</v>
      </c>
      <c r="F2380" t="s">
        <v>198</v>
      </c>
      <c r="G2380" t="s">
        <v>199</v>
      </c>
      <c r="H2380" t="s">
        <v>200</v>
      </c>
      <c r="I2380" t="s">
        <v>646</v>
      </c>
      <c r="J2380" t="s">
        <v>647</v>
      </c>
      <c r="K2380" t="s">
        <v>335</v>
      </c>
    </row>
    <row r="2381" spans="1:11" x14ac:dyDescent="0.25">
      <c r="A2381">
        <v>1190226</v>
      </c>
      <c r="B2381">
        <v>173630</v>
      </c>
      <c r="C2381" s="3">
        <f t="shared" si="37"/>
        <v>0.73368055555555556</v>
      </c>
      <c r="D2381" t="s">
        <v>210</v>
      </c>
      <c r="E2381" t="s">
        <v>211</v>
      </c>
      <c r="F2381" t="s">
        <v>198</v>
      </c>
      <c r="G2381" t="s">
        <v>199</v>
      </c>
      <c r="H2381" t="s">
        <v>200</v>
      </c>
      <c r="I2381" t="s">
        <v>524</v>
      </c>
      <c r="J2381" t="s">
        <v>525</v>
      </c>
      <c r="K2381" t="s">
        <v>214</v>
      </c>
    </row>
    <row r="2382" spans="1:11" x14ac:dyDescent="0.25">
      <c r="A2382">
        <v>1190226</v>
      </c>
      <c r="B2382">
        <v>173704</v>
      </c>
      <c r="C2382" s="3">
        <f t="shared" si="37"/>
        <v>0.7340740740740741</v>
      </c>
      <c r="D2382" t="s">
        <v>18</v>
      </c>
      <c r="E2382" t="s">
        <v>19</v>
      </c>
      <c r="F2382" t="s">
        <v>31</v>
      </c>
      <c r="G2382" t="s">
        <v>32</v>
      </c>
      <c r="H2382" t="s">
        <v>33</v>
      </c>
      <c r="I2382" t="s">
        <v>300</v>
      </c>
      <c r="J2382" t="s">
        <v>301</v>
      </c>
      <c r="K2382" t="s">
        <v>3138</v>
      </c>
    </row>
    <row r="2383" spans="1:11" x14ac:dyDescent="0.25">
      <c r="A2383">
        <v>1190226</v>
      </c>
      <c r="B2383">
        <v>173709</v>
      </c>
      <c r="C2383" s="3">
        <f t="shared" si="37"/>
        <v>0.73413194444444441</v>
      </c>
      <c r="D2383" t="s">
        <v>18</v>
      </c>
      <c r="E2383" t="s">
        <v>19</v>
      </c>
      <c r="F2383" t="s">
        <v>31</v>
      </c>
      <c r="G2383" t="s">
        <v>32</v>
      </c>
      <c r="H2383" t="s">
        <v>33</v>
      </c>
      <c r="I2383" t="s">
        <v>285</v>
      </c>
      <c r="J2383" t="s">
        <v>286</v>
      </c>
      <c r="K2383" t="s">
        <v>3139</v>
      </c>
    </row>
    <row r="2384" spans="1:11" x14ac:dyDescent="0.25">
      <c r="A2384">
        <v>1190226</v>
      </c>
      <c r="B2384">
        <v>173754</v>
      </c>
      <c r="C2384" s="3">
        <f t="shared" si="37"/>
        <v>0.73465277777777782</v>
      </c>
      <c r="D2384" t="s">
        <v>210</v>
      </c>
      <c r="E2384" t="s">
        <v>211</v>
      </c>
      <c r="F2384" t="s">
        <v>198</v>
      </c>
      <c r="G2384" t="s">
        <v>199</v>
      </c>
      <c r="H2384" t="s">
        <v>200</v>
      </c>
      <c r="I2384" t="s">
        <v>1925</v>
      </c>
      <c r="J2384" t="s">
        <v>1926</v>
      </c>
      <c r="K2384" t="s">
        <v>216</v>
      </c>
    </row>
    <row r="2385" spans="1:11" x14ac:dyDescent="0.25">
      <c r="A2385">
        <v>1190226</v>
      </c>
      <c r="B2385">
        <v>173842</v>
      </c>
      <c r="C2385" s="3">
        <f t="shared" si="37"/>
        <v>0.73520833333333335</v>
      </c>
      <c r="D2385" t="s">
        <v>18</v>
      </c>
      <c r="E2385" t="s">
        <v>19</v>
      </c>
      <c r="F2385" t="s">
        <v>198</v>
      </c>
      <c r="G2385" t="s">
        <v>199</v>
      </c>
      <c r="H2385" t="s">
        <v>200</v>
      </c>
      <c r="I2385" t="s">
        <v>3126</v>
      </c>
      <c r="J2385" t="s">
        <v>3127</v>
      </c>
      <c r="K2385" t="s">
        <v>415</v>
      </c>
    </row>
    <row r="2386" spans="1:11" x14ac:dyDescent="0.25">
      <c r="A2386">
        <v>1190226</v>
      </c>
      <c r="B2386">
        <v>173905</v>
      </c>
      <c r="C2386" s="3">
        <f t="shared" si="37"/>
        <v>0.73547453703703702</v>
      </c>
      <c r="D2386" t="s">
        <v>18</v>
      </c>
      <c r="E2386" t="s">
        <v>19</v>
      </c>
      <c r="F2386" t="s">
        <v>198</v>
      </c>
      <c r="G2386" t="s">
        <v>199</v>
      </c>
      <c r="H2386" t="s">
        <v>200</v>
      </c>
      <c r="I2386" t="s">
        <v>416</v>
      </c>
      <c r="J2386" t="s">
        <v>417</v>
      </c>
      <c r="K2386" t="s">
        <v>418</v>
      </c>
    </row>
    <row r="2387" spans="1:11" x14ac:dyDescent="0.25">
      <c r="A2387">
        <v>1190226</v>
      </c>
      <c r="B2387">
        <v>173911</v>
      </c>
      <c r="C2387" s="3">
        <f t="shared" si="37"/>
        <v>0.73554398148148137</v>
      </c>
      <c r="D2387" t="s">
        <v>210</v>
      </c>
      <c r="E2387" t="s">
        <v>211</v>
      </c>
      <c r="F2387" t="s">
        <v>198</v>
      </c>
      <c r="G2387" t="s">
        <v>199</v>
      </c>
      <c r="H2387" t="s">
        <v>200</v>
      </c>
      <c r="I2387" t="s">
        <v>943</v>
      </c>
      <c r="J2387" t="s">
        <v>944</v>
      </c>
      <c r="K2387" t="s">
        <v>1539</v>
      </c>
    </row>
    <row r="2388" spans="1:11" x14ac:dyDescent="0.25">
      <c r="A2388">
        <v>1190226</v>
      </c>
      <c r="B2388">
        <v>173955</v>
      </c>
      <c r="C2388" s="3">
        <f t="shared" si="37"/>
        <v>0.73605324074074074</v>
      </c>
      <c r="D2388" t="s">
        <v>18</v>
      </c>
      <c r="E2388" t="s">
        <v>19</v>
      </c>
      <c r="F2388" t="s">
        <v>198</v>
      </c>
      <c r="G2388" t="s">
        <v>199</v>
      </c>
      <c r="H2388" t="s">
        <v>200</v>
      </c>
      <c r="I2388" t="s">
        <v>419</v>
      </c>
      <c r="J2388" t="s">
        <v>420</v>
      </c>
      <c r="K2388" t="s">
        <v>421</v>
      </c>
    </row>
    <row r="2389" spans="1:11" x14ac:dyDescent="0.25">
      <c r="A2389">
        <v>1190226</v>
      </c>
      <c r="B2389">
        <v>173958</v>
      </c>
      <c r="C2389" s="3">
        <f t="shared" si="37"/>
        <v>0.73608796296296297</v>
      </c>
      <c r="D2389" t="s">
        <v>10</v>
      </c>
      <c r="E2389" t="s">
        <v>11</v>
      </c>
      <c r="F2389" t="s">
        <v>43</v>
      </c>
      <c r="G2389" t="s">
        <v>44</v>
      </c>
      <c r="H2389" t="s">
        <v>45</v>
      </c>
      <c r="I2389" t="s">
        <v>46</v>
      </c>
      <c r="J2389" t="s">
        <v>47</v>
      </c>
      <c r="K2389" t="s">
        <v>3140</v>
      </c>
    </row>
    <row r="2390" spans="1:11" x14ac:dyDescent="0.25">
      <c r="A2390">
        <v>1190226</v>
      </c>
      <c r="B2390">
        <v>174026</v>
      </c>
      <c r="C2390" s="3">
        <f t="shared" si="37"/>
        <v>0.73641203703703706</v>
      </c>
      <c r="D2390" t="s">
        <v>18</v>
      </c>
      <c r="E2390" t="s">
        <v>19</v>
      </c>
      <c r="F2390" t="s">
        <v>198</v>
      </c>
      <c r="G2390" t="s">
        <v>199</v>
      </c>
      <c r="H2390" t="s">
        <v>200</v>
      </c>
      <c r="I2390" t="s">
        <v>3066</v>
      </c>
      <c r="J2390" t="s">
        <v>3067</v>
      </c>
      <c r="K2390" t="s">
        <v>422</v>
      </c>
    </row>
    <row r="2391" spans="1:11" x14ac:dyDescent="0.25">
      <c r="A2391">
        <v>1190226</v>
      </c>
      <c r="B2391">
        <v>174032</v>
      </c>
      <c r="C2391" s="3">
        <f t="shared" si="37"/>
        <v>0.7364814814814814</v>
      </c>
      <c r="D2391" t="s">
        <v>210</v>
      </c>
      <c r="E2391" t="s">
        <v>211</v>
      </c>
      <c r="F2391" t="s">
        <v>198</v>
      </c>
      <c r="G2391" t="s">
        <v>199</v>
      </c>
      <c r="H2391" t="s">
        <v>200</v>
      </c>
      <c r="I2391" t="s">
        <v>476</v>
      </c>
      <c r="J2391" t="s">
        <v>477</v>
      </c>
      <c r="K2391" t="s">
        <v>1541</v>
      </c>
    </row>
    <row r="2392" spans="1:11" x14ac:dyDescent="0.25">
      <c r="A2392">
        <v>1190226</v>
      </c>
      <c r="B2392">
        <v>174053</v>
      </c>
      <c r="C2392" s="3">
        <f t="shared" si="37"/>
        <v>0.73672453703703711</v>
      </c>
      <c r="D2392" t="s">
        <v>18</v>
      </c>
      <c r="E2392" t="s">
        <v>19</v>
      </c>
      <c r="F2392" t="s">
        <v>198</v>
      </c>
      <c r="G2392" t="s">
        <v>199</v>
      </c>
      <c r="H2392" t="s">
        <v>200</v>
      </c>
      <c r="I2392" t="s">
        <v>416</v>
      </c>
      <c r="J2392" t="s">
        <v>417</v>
      </c>
      <c r="K2392" t="s">
        <v>423</v>
      </c>
    </row>
    <row r="2393" spans="1:11" x14ac:dyDescent="0.25">
      <c r="A2393">
        <v>1190226</v>
      </c>
      <c r="B2393">
        <v>174122</v>
      </c>
      <c r="C2393" s="3">
        <f t="shared" si="37"/>
        <v>0.73706018518518512</v>
      </c>
      <c r="D2393" t="s">
        <v>210</v>
      </c>
      <c r="E2393" t="s">
        <v>211</v>
      </c>
      <c r="F2393" t="s">
        <v>198</v>
      </c>
      <c r="G2393" t="s">
        <v>199</v>
      </c>
      <c r="H2393" t="s">
        <v>200</v>
      </c>
      <c r="I2393" t="s">
        <v>46</v>
      </c>
      <c r="J2393" t="s">
        <v>47</v>
      </c>
      <c r="K2393" t="s">
        <v>1542</v>
      </c>
    </row>
    <row r="2394" spans="1:11" x14ac:dyDescent="0.25">
      <c r="A2394">
        <v>1190226</v>
      </c>
      <c r="B2394">
        <v>174137</v>
      </c>
      <c r="C2394" s="3">
        <f t="shared" si="37"/>
        <v>0.73723379629629626</v>
      </c>
      <c r="D2394" t="s">
        <v>18</v>
      </c>
      <c r="E2394" t="s">
        <v>19</v>
      </c>
      <c r="F2394" t="s">
        <v>198</v>
      </c>
      <c r="G2394" t="s">
        <v>199</v>
      </c>
      <c r="H2394" t="s">
        <v>200</v>
      </c>
      <c r="I2394" t="s">
        <v>419</v>
      </c>
      <c r="J2394" t="s">
        <v>420</v>
      </c>
      <c r="K2394" t="s">
        <v>426</v>
      </c>
    </row>
    <row r="2395" spans="1:11" x14ac:dyDescent="0.25">
      <c r="A2395">
        <v>1190226</v>
      </c>
      <c r="B2395">
        <v>174158</v>
      </c>
      <c r="C2395" s="3">
        <f t="shared" si="37"/>
        <v>0.73747685185185186</v>
      </c>
      <c r="D2395" t="s">
        <v>270</v>
      </c>
      <c r="E2395" t="s">
        <v>271</v>
      </c>
      <c r="F2395" t="s">
        <v>198</v>
      </c>
      <c r="G2395" t="s">
        <v>199</v>
      </c>
      <c r="H2395" t="s">
        <v>200</v>
      </c>
      <c r="I2395" t="s">
        <v>243</v>
      </c>
      <c r="J2395" t="s">
        <v>244</v>
      </c>
      <c r="K2395" t="s">
        <v>355</v>
      </c>
    </row>
    <row r="2396" spans="1:11" x14ac:dyDescent="0.25">
      <c r="A2396">
        <v>1190226</v>
      </c>
      <c r="B2396">
        <v>174220</v>
      </c>
      <c r="C2396" s="3">
        <f t="shared" si="37"/>
        <v>0.73773148148148149</v>
      </c>
      <c r="D2396" t="s">
        <v>18</v>
      </c>
      <c r="E2396" t="s">
        <v>19</v>
      </c>
      <c r="F2396" t="s">
        <v>198</v>
      </c>
      <c r="G2396" t="s">
        <v>199</v>
      </c>
      <c r="H2396" t="s">
        <v>200</v>
      </c>
      <c r="I2396" t="s">
        <v>3126</v>
      </c>
      <c r="J2396" t="s">
        <v>3127</v>
      </c>
      <c r="K2396" t="s">
        <v>1697</v>
      </c>
    </row>
    <row r="2397" spans="1:11" x14ac:dyDescent="0.25">
      <c r="A2397">
        <v>1190226</v>
      </c>
      <c r="B2397">
        <v>174232</v>
      </c>
      <c r="C2397" s="3">
        <f t="shared" si="37"/>
        <v>0.7378703703703704</v>
      </c>
      <c r="D2397" t="s">
        <v>210</v>
      </c>
      <c r="E2397" t="s">
        <v>211</v>
      </c>
      <c r="F2397" t="s">
        <v>198</v>
      </c>
      <c r="G2397" t="s">
        <v>199</v>
      </c>
      <c r="H2397" t="s">
        <v>200</v>
      </c>
      <c r="I2397" t="s">
        <v>3141</v>
      </c>
      <c r="J2397" t="s">
        <v>3142</v>
      </c>
      <c r="K2397" t="s">
        <v>1543</v>
      </c>
    </row>
    <row r="2398" spans="1:11" x14ac:dyDescent="0.25">
      <c r="A2398">
        <v>1190226</v>
      </c>
      <c r="B2398">
        <v>174236</v>
      </c>
      <c r="C2398" s="3">
        <f t="shared" si="37"/>
        <v>0.73791666666666667</v>
      </c>
      <c r="D2398" t="s">
        <v>270</v>
      </c>
      <c r="E2398" t="s">
        <v>271</v>
      </c>
      <c r="F2398" t="s">
        <v>198</v>
      </c>
      <c r="G2398" t="s">
        <v>199</v>
      </c>
      <c r="H2398" t="s">
        <v>200</v>
      </c>
      <c r="I2398" t="s">
        <v>212</v>
      </c>
      <c r="J2398" t="s">
        <v>213</v>
      </c>
      <c r="K2398" t="s">
        <v>356</v>
      </c>
    </row>
    <row r="2399" spans="1:11" x14ac:dyDescent="0.25">
      <c r="A2399">
        <v>1190226</v>
      </c>
      <c r="B2399">
        <v>174243</v>
      </c>
      <c r="C2399" s="3">
        <f t="shared" si="37"/>
        <v>0.73799768518518516</v>
      </c>
      <c r="D2399" t="s">
        <v>18</v>
      </c>
      <c r="E2399" t="s">
        <v>19</v>
      </c>
      <c r="F2399" t="s">
        <v>198</v>
      </c>
      <c r="G2399" t="s">
        <v>199</v>
      </c>
      <c r="H2399" t="s">
        <v>200</v>
      </c>
      <c r="I2399" t="s">
        <v>416</v>
      </c>
      <c r="J2399" t="s">
        <v>417</v>
      </c>
      <c r="K2399" t="s">
        <v>1699</v>
      </c>
    </row>
    <row r="2400" spans="1:11" x14ac:dyDescent="0.25">
      <c r="A2400">
        <v>1190226</v>
      </c>
      <c r="B2400">
        <v>174333</v>
      </c>
      <c r="C2400" s="3">
        <f t="shared" si="37"/>
        <v>0.73857638888888888</v>
      </c>
      <c r="D2400" t="s">
        <v>18</v>
      </c>
      <c r="E2400" t="s">
        <v>19</v>
      </c>
      <c r="F2400" t="s">
        <v>198</v>
      </c>
      <c r="G2400" t="s">
        <v>199</v>
      </c>
      <c r="H2400" t="s">
        <v>200</v>
      </c>
      <c r="I2400" t="s">
        <v>419</v>
      </c>
      <c r="J2400" t="s">
        <v>420</v>
      </c>
      <c r="K2400" t="s">
        <v>1700</v>
      </c>
    </row>
    <row r="2401" spans="1:11" x14ac:dyDescent="0.25">
      <c r="A2401">
        <v>1190226</v>
      </c>
      <c r="B2401">
        <v>174341</v>
      </c>
      <c r="C2401" s="3">
        <f t="shared" si="37"/>
        <v>0.73866898148148152</v>
      </c>
      <c r="D2401" t="s">
        <v>210</v>
      </c>
      <c r="E2401" t="s">
        <v>211</v>
      </c>
      <c r="F2401" t="s">
        <v>198</v>
      </c>
      <c r="G2401" t="s">
        <v>199</v>
      </c>
      <c r="H2401" t="s">
        <v>200</v>
      </c>
      <c r="I2401" t="s">
        <v>476</v>
      </c>
      <c r="J2401" t="s">
        <v>477</v>
      </c>
      <c r="K2401" t="s">
        <v>1544</v>
      </c>
    </row>
    <row r="2402" spans="1:11" x14ac:dyDescent="0.25">
      <c r="A2402">
        <v>1190226</v>
      </c>
      <c r="B2402">
        <v>174427</v>
      </c>
      <c r="C2402" s="3">
        <f t="shared" si="37"/>
        <v>0.73920138888888898</v>
      </c>
      <c r="D2402" t="s">
        <v>210</v>
      </c>
      <c r="E2402" t="s">
        <v>211</v>
      </c>
      <c r="F2402" t="s">
        <v>198</v>
      </c>
      <c r="G2402" t="s">
        <v>199</v>
      </c>
      <c r="H2402" t="s">
        <v>200</v>
      </c>
      <c r="I2402" t="s">
        <v>46</v>
      </c>
      <c r="J2402" t="s">
        <v>47</v>
      </c>
      <c r="K2402" t="s">
        <v>1545</v>
      </c>
    </row>
    <row r="2403" spans="1:11" x14ac:dyDescent="0.25">
      <c r="A2403">
        <v>1190226</v>
      </c>
      <c r="B2403">
        <v>174510</v>
      </c>
      <c r="C2403" s="3">
        <f t="shared" si="37"/>
        <v>0.73969907407407398</v>
      </c>
      <c r="D2403" t="s">
        <v>55</v>
      </c>
      <c r="E2403" t="s">
        <v>56</v>
      </c>
      <c r="F2403" t="s">
        <v>851</v>
      </c>
      <c r="G2403" t="s">
        <v>852</v>
      </c>
      <c r="H2403" t="s">
        <v>853</v>
      </c>
      <c r="I2403" t="s">
        <v>3143</v>
      </c>
      <c r="J2403" t="s">
        <v>3144</v>
      </c>
      <c r="K2403" t="s">
        <v>24</v>
      </c>
    </row>
    <row r="2404" spans="1:11" x14ac:dyDescent="0.25">
      <c r="A2404">
        <v>1190226</v>
      </c>
      <c r="B2404">
        <v>174526</v>
      </c>
      <c r="C2404" s="3">
        <f t="shared" si="37"/>
        <v>0.73988425925925927</v>
      </c>
      <c r="D2404" t="s">
        <v>270</v>
      </c>
      <c r="E2404" t="s">
        <v>271</v>
      </c>
      <c r="F2404" t="s">
        <v>198</v>
      </c>
      <c r="G2404" t="s">
        <v>199</v>
      </c>
      <c r="H2404" t="s">
        <v>200</v>
      </c>
      <c r="I2404" t="s">
        <v>3143</v>
      </c>
      <c r="J2404" t="s">
        <v>3144</v>
      </c>
      <c r="K2404" t="s">
        <v>357</v>
      </c>
    </row>
    <row r="2405" spans="1:11" x14ac:dyDescent="0.25">
      <c r="A2405">
        <v>1190226</v>
      </c>
      <c r="B2405">
        <v>174555</v>
      </c>
      <c r="C2405" s="3">
        <f t="shared" si="37"/>
        <v>0.74021990740740751</v>
      </c>
      <c r="D2405" t="s">
        <v>270</v>
      </c>
      <c r="E2405" t="s">
        <v>271</v>
      </c>
      <c r="F2405" t="s">
        <v>198</v>
      </c>
      <c r="G2405" t="s">
        <v>199</v>
      </c>
      <c r="H2405" t="s">
        <v>200</v>
      </c>
      <c r="I2405" t="s">
        <v>3145</v>
      </c>
      <c r="J2405" t="s">
        <v>3146</v>
      </c>
      <c r="K2405" t="s">
        <v>358</v>
      </c>
    </row>
    <row r="2406" spans="1:11" x14ac:dyDescent="0.25">
      <c r="A2406">
        <v>1190226</v>
      </c>
      <c r="B2406">
        <v>174635</v>
      </c>
      <c r="C2406" s="3">
        <f t="shared" si="37"/>
        <v>0.74068287037037039</v>
      </c>
      <c r="D2406" t="s">
        <v>55</v>
      </c>
      <c r="E2406" t="s">
        <v>56</v>
      </c>
      <c r="F2406" t="s">
        <v>851</v>
      </c>
      <c r="G2406" t="s">
        <v>852</v>
      </c>
      <c r="H2406" t="s">
        <v>853</v>
      </c>
      <c r="I2406" t="s">
        <v>3143</v>
      </c>
      <c r="J2406" t="s">
        <v>3144</v>
      </c>
      <c r="K2406" t="s">
        <v>24</v>
      </c>
    </row>
    <row r="2407" spans="1:11" x14ac:dyDescent="0.25">
      <c r="A2407">
        <v>1190226</v>
      </c>
      <c r="B2407">
        <v>174750</v>
      </c>
      <c r="C2407" s="3">
        <f t="shared" si="37"/>
        <v>0.74155092592592586</v>
      </c>
      <c r="D2407" t="s">
        <v>270</v>
      </c>
      <c r="E2407" t="s">
        <v>271</v>
      </c>
      <c r="F2407" t="s">
        <v>198</v>
      </c>
      <c r="G2407" t="s">
        <v>199</v>
      </c>
      <c r="H2407" t="s">
        <v>200</v>
      </c>
      <c r="I2407" t="s">
        <v>3147</v>
      </c>
      <c r="J2407" t="s">
        <v>3148</v>
      </c>
      <c r="K2407" t="s">
        <v>359</v>
      </c>
    </row>
    <row r="2408" spans="1:11" x14ac:dyDescent="0.25">
      <c r="A2408">
        <v>1190226</v>
      </c>
      <c r="B2408">
        <v>174844</v>
      </c>
      <c r="C2408" s="3">
        <f t="shared" si="37"/>
        <v>0.74217592592592585</v>
      </c>
      <c r="D2408" t="s">
        <v>270</v>
      </c>
      <c r="E2408" t="s">
        <v>271</v>
      </c>
      <c r="F2408" t="s">
        <v>198</v>
      </c>
      <c r="G2408" t="s">
        <v>199</v>
      </c>
      <c r="H2408" t="s">
        <v>200</v>
      </c>
      <c r="I2408" t="s">
        <v>3149</v>
      </c>
      <c r="J2408" t="s">
        <v>3150</v>
      </c>
      <c r="K2408" t="s">
        <v>360</v>
      </c>
    </row>
    <row r="2409" spans="1:11" x14ac:dyDescent="0.25">
      <c r="A2409">
        <v>1190226</v>
      </c>
      <c r="B2409">
        <v>174908</v>
      </c>
      <c r="C2409" s="3">
        <f t="shared" si="37"/>
        <v>0.74245370370370367</v>
      </c>
      <c r="D2409" t="s">
        <v>210</v>
      </c>
      <c r="E2409" t="s">
        <v>211</v>
      </c>
      <c r="F2409" t="s">
        <v>920</v>
      </c>
      <c r="G2409" t="s">
        <v>921</v>
      </c>
      <c r="H2409" t="s">
        <v>922</v>
      </c>
      <c r="I2409" t="s">
        <v>3151</v>
      </c>
      <c r="J2409" t="s">
        <v>24</v>
      </c>
      <c r="K2409" t="s">
        <v>1512</v>
      </c>
    </row>
    <row r="2410" spans="1:11" x14ac:dyDescent="0.25">
      <c r="A2410">
        <v>1190226</v>
      </c>
      <c r="B2410">
        <v>174912</v>
      </c>
      <c r="C2410" s="3">
        <f t="shared" si="37"/>
        <v>0.74250000000000005</v>
      </c>
      <c r="D2410" t="s">
        <v>55</v>
      </c>
      <c r="E2410" t="s">
        <v>56</v>
      </c>
      <c r="F2410" t="s">
        <v>1672</v>
      </c>
      <c r="G2410" t="s">
        <v>1673</v>
      </c>
      <c r="H2410" t="s">
        <v>1674</v>
      </c>
      <c r="I2410" t="s">
        <v>3151</v>
      </c>
      <c r="J2410" t="s">
        <v>24</v>
      </c>
      <c r="K2410" t="s">
        <v>1512</v>
      </c>
    </row>
    <row r="2411" spans="1:11" x14ac:dyDescent="0.25">
      <c r="A2411">
        <v>1190226</v>
      </c>
      <c r="B2411">
        <v>175022</v>
      </c>
      <c r="C2411" s="3">
        <f t="shared" si="37"/>
        <v>0.74331018518518521</v>
      </c>
      <c r="D2411" t="s">
        <v>55</v>
      </c>
      <c r="E2411" t="s">
        <v>56</v>
      </c>
      <c r="F2411" t="s">
        <v>851</v>
      </c>
      <c r="G2411" t="s">
        <v>852</v>
      </c>
      <c r="H2411" t="s">
        <v>853</v>
      </c>
      <c r="I2411" t="s">
        <v>3152</v>
      </c>
      <c r="J2411" t="s">
        <v>3153</v>
      </c>
      <c r="K2411" t="s">
        <v>24</v>
      </c>
    </row>
    <row r="2412" spans="1:11" x14ac:dyDescent="0.25">
      <c r="A2412">
        <v>1190226</v>
      </c>
      <c r="B2412">
        <v>175040</v>
      </c>
      <c r="C2412" s="3">
        <f t="shared" si="37"/>
        <v>0.74351851851851858</v>
      </c>
      <c r="D2412" t="s">
        <v>270</v>
      </c>
      <c r="E2412" t="s">
        <v>271</v>
      </c>
      <c r="F2412" t="s">
        <v>198</v>
      </c>
      <c r="G2412" t="s">
        <v>199</v>
      </c>
      <c r="H2412" t="s">
        <v>200</v>
      </c>
      <c r="I2412" t="s">
        <v>74</v>
      </c>
      <c r="J2412" t="s">
        <v>75</v>
      </c>
      <c r="K2412" t="s">
        <v>361</v>
      </c>
    </row>
    <row r="2413" spans="1:11" x14ac:dyDescent="0.25">
      <c r="A2413">
        <v>1190226</v>
      </c>
      <c r="B2413">
        <v>175043</v>
      </c>
      <c r="C2413" s="3">
        <f t="shared" si="37"/>
        <v>0.7435532407407407</v>
      </c>
      <c r="D2413" t="s">
        <v>270</v>
      </c>
      <c r="E2413" t="s">
        <v>271</v>
      </c>
      <c r="F2413" t="s">
        <v>198</v>
      </c>
      <c r="G2413" t="s">
        <v>199</v>
      </c>
      <c r="H2413" t="s">
        <v>200</v>
      </c>
      <c r="I2413" t="s">
        <v>3152</v>
      </c>
      <c r="J2413" t="s">
        <v>3153</v>
      </c>
      <c r="K2413" t="s">
        <v>362</v>
      </c>
    </row>
    <row r="2414" spans="1:11" x14ac:dyDescent="0.25">
      <c r="A2414">
        <v>1190226</v>
      </c>
      <c r="B2414">
        <v>175124</v>
      </c>
      <c r="C2414" s="3">
        <f t="shared" si="37"/>
        <v>0.74402777777777773</v>
      </c>
      <c r="D2414" t="s">
        <v>210</v>
      </c>
      <c r="E2414" t="s">
        <v>211</v>
      </c>
      <c r="F2414" t="s">
        <v>920</v>
      </c>
      <c r="G2414" t="s">
        <v>921</v>
      </c>
      <c r="H2414" t="s">
        <v>922</v>
      </c>
      <c r="I2414" t="s">
        <v>3151</v>
      </c>
      <c r="J2414" t="s">
        <v>24</v>
      </c>
      <c r="K2414" t="s">
        <v>1512</v>
      </c>
    </row>
    <row r="2415" spans="1:11" x14ac:dyDescent="0.25">
      <c r="A2415">
        <v>1190226</v>
      </c>
      <c r="B2415">
        <v>175141</v>
      </c>
      <c r="C2415" s="3">
        <f t="shared" si="37"/>
        <v>0.74422453703703706</v>
      </c>
      <c r="D2415" t="s">
        <v>55</v>
      </c>
      <c r="E2415" t="s">
        <v>56</v>
      </c>
      <c r="F2415" t="s">
        <v>851</v>
      </c>
      <c r="G2415" t="s">
        <v>852</v>
      </c>
      <c r="H2415" t="s">
        <v>853</v>
      </c>
      <c r="I2415" t="s">
        <v>3152</v>
      </c>
      <c r="J2415" t="s">
        <v>3153</v>
      </c>
      <c r="K2415" t="s">
        <v>24</v>
      </c>
    </row>
    <row r="2416" spans="1:11" x14ac:dyDescent="0.25">
      <c r="A2416">
        <v>1190226</v>
      </c>
      <c r="B2416">
        <v>175151</v>
      </c>
      <c r="C2416" s="3">
        <f t="shared" si="37"/>
        <v>0.74434027777777778</v>
      </c>
      <c r="D2416" t="s">
        <v>270</v>
      </c>
      <c r="E2416" t="s">
        <v>271</v>
      </c>
      <c r="F2416" t="s">
        <v>198</v>
      </c>
      <c r="G2416" t="s">
        <v>199</v>
      </c>
      <c r="H2416" t="s">
        <v>200</v>
      </c>
      <c r="I2416" t="s">
        <v>3154</v>
      </c>
      <c r="J2416" t="s">
        <v>3155</v>
      </c>
      <c r="K2416" t="s">
        <v>393</v>
      </c>
    </row>
    <row r="2417" spans="1:11" x14ac:dyDescent="0.25">
      <c r="A2417">
        <v>1190226</v>
      </c>
      <c r="B2417">
        <v>175203</v>
      </c>
      <c r="C2417" s="3">
        <f t="shared" si="37"/>
        <v>0.74447916666666669</v>
      </c>
      <c r="D2417" t="s">
        <v>55</v>
      </c>
      <c r="E2417" t="s">
        <v>56</v>
      </c>
      <c r="F2417" t="s">
        <v>1672</v>
      </c>
      <c r="G2417" t="s">
        <v>1673</v>
      </c>
      <c r="H2417" t="s">
        <v>1674</v>
      </c>
      <c r="I2417" t="s">
        <v>3151</v>
      </c>
      <c r="J2417" t="s">
        <v>24</v>
      </c>
      <c r="K2417" t="s">
        <v>1512</v>
      </c>
    </row>
    <row r="2418" spans="1:11" x14ac:dyDescent="0.25">
      <c r="A2418">
        <v>1190226</v>
      </c>
      <c r="B2418">
        <v>175813</v>
      </c>
      <c r="C2418" s="3">
        <f t="shared" si="37"/>
        <v>0.74876157407407407</v>
      </c>
      <c r="D2418" t="s">
        <v>18</v>
      </c>
      <c r="E2418" t="s">
        <v>19</v>
      </c>
      <c r="F2418" t="s">
        <v>400</v>
      </c>
      <c r="G2418" t="s">
        <v>401</v>
      </c>
      <c r="H2418" t="s">
        <v>402</v>
      </c>
      <c r="I2418" t="s">
        <v>336</v>
      </c>
      <c r="J2418" t="s">
        <v>337</v>
      </c>
      <c r="K2418" t="s">
        <v>24</v>
      </c>
    </row>
    <row r="2419" spans="1:11" x14ac:dyDescent="0.25">
      <c r="A2419">
        <v>1190226</v>
      </c>
      <c r="B2419">
        <v>175853</v>
      </c>
      <c r="C2419" s="3">
        <f t="shared" si="37"/>
        <v>0.74922453703703706</v>
      </c>
      <c r="D2419" t="s">
        <v>18</v>
      </c>
      <c r="E2419" t="s">
        <v>19</v>
      </c>
      <c r="F2419" t="s">
        <v>400</v>
      </c>
      <c r="G2419" t="s">
        <v>401</v>
      </c>
      <c r="H2419" t="s">
        <v>402</v>
      </c>
      <c r="I2419" t="s">
        <v>797</v>
      </c>
      <c r="J2419" t="s">
        <v>798</v>
      </c>
      <c r="K2419" t="s">
        <v>24</v>
      </c>
    </row>
    <row r="2420" spans="1:11" x14ac:dyDescent="0.25">
      <c r="A2420">
        <v>1190226</v>
      </c>
      <c r="B2420">
        <v>175918</v>
      </c>
      <c r="C2420" s="3">
        <f t="shared" si="37"/>
        <v>0.74951388888888892</v>
      </c>
      <c r="D2420" t="s">
        <v>18</v>
      </c>
      <c r="E2420" t="s">
        <v>19</v>
      </c>
      <c r="F2420" t="s">
        <v>400</v>
      </c>
      <c r="G2420" t="s">
        <v>401</v>
      </c>
      <c r="H2420" t="s">
        <v>402</v>
      </c>
      <c r="I2420" t="s">
        <v>463</v>
      </c>
      <c r="J2420" t="s">
        <v>464</v>
      </c>
      <c r="K2420" t="s">
        <v>24</v>
      </c>
    </row>
    <row r="2421" spans="1:11" x14ac:dyDescent="0.25">
      <c r="A2421">
        <v>1190226</v>
      </c>
      <c r="B2421">
        <v>175941</v>
      </c>
      <c r="C2421" s="3">
        <f t="shared" si="37"/>
        <v>0.7497800925925926</v>
      </c>
      <c r="D2421" t="s">
        <v>18</v>
      </c>
      <c r="E2421" t="s">
        <v>19</v>
      </c>
      <c r="F2421" t="s">
        <v>400</v>
      </c>
      <c r="G2421" t="s">
        <v>401</v>
      </c>
      <c r="H2421" t="s">
        <v>402</v>
      </c>
      <c r="I2421" t="s">
        <v>3156</v>
      </c>
      <c r="J2421" t="s">
        <v>3157</v>
      </c>
      <c r="K2421" t="s">
        <v>24</v>
      </c>
    </row>
    <row r="2422" spans="1:11" x14ac:dyDescent="0.25">
      <c r="A2422">
        <v>1190226</v>
      </c>
      <c r="B2422">
        <v>175957</v>
      </c>
      <c r="C2422" s="3">
        <f t="shared" si="37"/>
        <v>0.74996527777777777</v>
      </c>
      <c r="D2422" t="s">
        <v>18</v>
      </c>
      <c r="E2422" t="s">
        <v>19</v>
      </c>
      <c r="F2422" t="s">
        <v>400</v>
      </c>
      <c r="G2422" t="s">
        <v>401</v>
      </c>
      <c r="H2422" t="s">
        <v>402</v>
      </c>
      <c r="I2422" t="s">
        <v>719</v>
      </c>
      <c r="J2422" t="s">
        <v>720</v>
      </c>
      <c r="K2422" t="s">
        <v>24</v>
      </c>
    </row>
    <row r="2423" spans="1:11" x14ac:dyDescent="0.25">
      <c r="A2423">
        <v>1190226</v>
      </c>
      <c r="B2423">
        <v>180019</v>
      </c>
      <c r="C2423" s="3">
        <f t="shared" si="37"/>
        <v>0.7502199074074074</v>
      </c>
      <c r="D2423" t="s">
        <v>18</v>
      </c>
      <c r="E2423" t="s">
        <v>19</v>
      </c>
      <c r="F2423" t="s">
        <v>400</v>
      </c>
      <c r="G2423" t="s">
        <v>401</v>
      </c>
      <c r="H2423" t="s">
        <v>402</v>
      </c>
      <c r="I2423" t="s">
        <v>668</v>
      </c>
      <c r="J2423" t="s">
        <v>669</v>
      </c>
      <c r="K2423" t="s">
        <v>24</v>
      </c>
    </row>
    <row r="2424" spans="1:11" x14ac:dyDescent="0.25">
      <c r="A2424">
        <v>1190226</v>
      </c>
      <c r="B2424">
        <v>180039</v>
      </c>
      <c r="C2424" s="3">
        <f t="shared" si="37"/>
        <v>0.75045138888888896</v>
      </c>
      <c r="D2424" t="s">
        <v>18</v>
      </c>
      <c r="E2424" t="s">
        <v>19</v>
      </c>
      <c r="F2424" t="s">
        <v>400</v>
      </c>
      <c r="G2424" t="s">
        <v>401</v>
      </c>
      <c r="H2424" t="s">
        <v>402</v>
      </c>
      <c r="I2424" t="s">
        <v>1012</v>
      </c>
      <c r="J2424" t="s">
        <v>1013</v>
      </c>
      <c r="K2424" t="s">
        <v>24</v>
      </c>
    </row>
    <row r="2425" spans="1:11" x14ac:dyDescent="0.25">
      <c r="A2425">
        <v>1190226</v>
      </c>
      <c r="B2425">
        <v>180337</v>
      </c>
      <c r="C2425" s="3">
        <f t="shared" si="37"/>
        <v>0.7525115740740741</v>
      </c>
      <c r="D2425" t="s">
        <v>270</v>
      </c>
      <c r="E2425" t="s">
        <v>271</v>
      </c>
      <c r="F2425" t="s">
        <v>198</v>
      </c>
      <c r="G2425" t="s">
        <v>199</v>
      </c>
      <c r="H2425" t="s">
        <v>200</v>
      </c>
      <c r="I2425" t="s">
        <v>638</v>
      </c>
      <c r="J2425" t="s">
        <v>639</v>
      </c>
      <c r="K2425" t="s">
        <v>396</v>
      </c>
    </row>
    <row r="2426" spans="1:11" x14ac:dyDescent="0.25">
      <c r="A2426">
        <v>1190226</v>
      </c>
      <c r="B2426">
        <v>180439</v>
      </c>
      <c r="C2426" s="3">
        <f t="shared" si="37"/>
        <v>0.75322916666666673</v>
      </c>
      <c r="D2426" t="s">
        <v>270</v>
      </c>
      <c r="E2426" t="s">
        <v>271</v>
      </c>
      <c r="F2426" t="s">
        <v>198</v>
      </c>
      <c r="G2426" t="s">
        <v>199</v>
      </c>
      <c r="H2426" t="s">
        <v>200</v>
      </c>
      <c r="I2426" t="s">
        <v>3158</v>
      </c>
      <c r="J2426" t="s">
        <v>3159</v>
      </c>
      <c r="K2426" t="s">
        <v>399</v>
      </c>
    </row>
    <row r="2427" spans="1:11" x14ac:dyDescent="0.25">
      <c r="A2427">
        <v>1190226</v>
      </c>
      <c r="B2427">
        <v>182615</v>
      </c>
      <c r="C2427" s="3">
        <f t="shared" si="37"/>
        <v>0.76822916666666663</v>
      </c>
      <c r="D2427" t="s">
        <v>270</v>
      </c>
      <c r="E2427" t="s">
        <v>271</v>
      </c>
      <c r="F2427" t="s">
        <v>198</v>
      </c>
      <c r="G2427" t="s">
        <v>199</v>
      </c>
      <c r="H2427" t="s">
        <v>200</v>
      </c>
      <c r="I2427" t="s">
        <v>332</v>
      </c>
      <c r="J2427" t="s">
        <v>333</v>
      </c>
      <c r="K2427" t="s">
        <v>425</v>
      </c>
    </row>
    <row r="2428" spans="1:11" x14ac:dyDescent="0.25">
      <c r="A2428">
        <v>1190226</v>
      </c>
      <c r="B2428">
        <v>182720</v>
      </c>
      <c r="C2428" s="3">
        <f t="shared" si="37"/>
        <v>0.76898148148148149</v>
      </c>
      <c r="D2428" t="s">
        <v>270</v>
      </c>
      <c r="E2428" t="s">
        <v>271</v>
      </c>
      <c r="F2428" t="s">
        <v>198</v>
      </c>
      <c r="G2428" t="s">
        <v>199</v>
      </c>
      <c r="H2428" t="s">
        <v>200</v>
      </c>
      <c r="I2428" t="s">
        <v>3109</v>
      </c>
      <c r="J2428" t="s">
        <v>3110</v>
      </c>
      <c r="K2428" t="s">
        <v>427</v>
      </c>
    </row>
    <row r="2429" spans="1:11" x14ac:dyDescent="0.25">
      <c r="A2429">
        <v>1190226</v>
      </c>
      <c r="B2429">
        <v>182741</v>
      </c>
      <c r="C2429" s="3">
        <f t="shared" si="37"/>
        <v>0.76922453703703697</v>
      </c>
      <c r="D2429" t="s">
        <v>10</v>
      </c>
      <c r="E2429" t="s">
        <v>11</v>
      </c>
      <c r="F2429" t="s">
        <v>405</v>
      </c>
      <c r="G2429" t="s">
        <v>406</v>
      </c>
      <c r="H2429" t="s">
        <v>407</v>
      </c>
      <c r="I2429" t="s">
        <v>336</v>
      </c>
      <c r="J2429" t="s">
        <v>337</v>
      </c>
      <c r="K2429" t="s">
        <v>24</v>
      </c>
    </row>
    <row r="2430" spans="1:11" x14ac:dyDescent="0.25">
      <c r="A2430">
        <v>1190226</v>
      </c>
      <c r="B2430">
        <v>182814</v>
      </c>
      <c r="C2430" s="3">
        <f t="shared" si="37"/>
        <v>0.76960648148148147</v>
      </c>
      <c r="D2430" t="s">
        <v>270</v>
      </c>
      <c r="E2430" t="s">
        <v>271</v>
      </c>
      <c r="F2430" t="s">
        <v>198</v>
      </c>
      <c r="G2430" t="s">
        <v>199</v>
      </c>
      <c r="H2430" t="s">
        <v>200</v>
      </c>
      <c r="I2430" t="s">
        <v>397</v>
      </c>
      <c r="J2430" t="s">
        <v>398</v>
      </c>
      <c r="K2430" t="s">
        <v>428</v>
      </c>
    </row>
    <row r="2431" spans="1:11" x14ac:dyDescent="0.25">
      <c r="A2431">
        <v>1190226</v>
      </c>
      <c r="B2431">
        <v>182824</v>
      </c>
      <c r="C2431" s="3">
        <f t="shared" si="37"/>
        <v>0.7697222222222222</v>
      </c>
      <c r="D2431" t="s">
        <v>10</v>
      </c>
      <c r="E2431" t="s">
        <v>11</v>
      </c>
      <c r="F2431" t="s">
        <v>405</v>
      </c>
      <c r="G2431" t="s">
        <v>406</v>
      </c>
      <c r="H2431" t="s">
        <v>407</v>
      </c>
      <c r="I2431" t="s">
        <v>797</v>
      </c>
      <c r="J2431" t="s">
        <v>798</v>
      </c>
      <c r="K2431" t="s">
        <v>24</v>
      </c>
    </row>
    <row r="2432" spans="1:11" x14ac:dyDescent="0.25">
      <c r="A2432">
        <v>1190226</v>
      </c>
      <c r="B2432">
        <v>182950</v>
      </c>
      <c r="C2432" s="3">
        <f t="shared" si="37"/>
        <v>0.77071759259259265</v>
      </c>
      <c r="D2432" t="s">
        <v>10</v>
      </c>
      <c r="E2432" t="s">
        <v>11</v>
      </c>
      <c r="F2432" t="s">
        <v>405</v>
      </c>
      <c r="G2432" t="s">
        <v>406</v>
      </c>
      <c r="H2432" t="s">
        <v>407</v>
      </c>
      <c r="I2432" t="s">
        <v>463</v>
      </c>
      <c r="J2432" t="s">
        <v>464</v>
      </c>
      <c r="K2432" t="s">
        <v>24</v>
      </c>
    </row>
    <row r="2433" spans="1:11" x14ac:dyDescent="0.25">
      <c r="A2433">
        <v>1190226</v>
      </c>
      <c r="B2433">
        <v>183102</v>
      </c>
      <c r="C2433" s="3">
        <f t="shared" si="37"/>
        <v>0.771550925925926</v>
      </c>
      <c r="D2433" t="s">
        <v>10</v>
      </c>
      <c r="E2433" t="s">
        <v>11</v>
      </c>
      <c r="F2433" t="s">
        <v>405</v>
      </c>
      <c r="G2433" t="s">
        <v>406</v>
      </c>
      <c r="H2433" t="s">
        <v>407</v>
      </c>
      <c r="I2433" t="s">
        <v>3003</v>
      </c>
      <c r="J2433" t="s">
        <v>3004</v>
      </c>
      <c r="K2433" t="s">
        <v>24</v>
      </c>
    </row>
    <row r="2434" spans="1:11" x14ac:dyDescent="0.25">
      <c r="A2434">
        <v>1190226</v>
      </c>
      <c r="B2434">
        <v>183344</v>
      </c>
      <c r="C2434" s="3">
        <f t="shared" si="37"/>
        <v>0.77342592592592585</v>
      </c>
      <c r="D2434" t="s">
        <v>10</v>
      </c>
      <c r="E2434" t="s">
        <v>11</v>
      </c>
      <c r="F2434" t="s">
        <v>405</v>
      </c>
      <c r="G2434" t="s">
        <v>406</v>
      </c>
      <c r="H2434" t="s">
        <v>407</v>
      </c>
      <c r="I2434" t="s">
        <v>3156</v>
      </c>
      <c r="J2434" t="s">
        <v>3157</v>
      </c>
      <c r="K2434" t="s">
        <v>24</v>
      </c>
    </row>
    <row r="2435" spans="1:11" x14ac:dyDescent="0.25">
      <c r="A2435">
        <v>1190226</v>
      </c>
      <c r="B2435">
        <v>183520</v>
      </c>
      <c r="C2435" s="3">
        <f t="shared" ref="C2435:C2498" si="38">--TEXT(B2435,"00\:00\:00")</f>
        <v>0.77453703703703702</v>
      </c>
      <c r="D2435" t="s">
        <v>10</v>
      </c>
      <c r="E2435" t="s">
        <v>11</v>
      </c>
      <c r="F2435" t="s">
        <v>405</v>
      </c>
      <c r="G2435" t="s">
        <v>406</v>
      </c>
      <c r="H2435" t="s">
        <v>407</v>
      </c>
      <c r="I2435" t="s">
        <v>719</v>
      </c>
      <c r="J2435" t="s">
        <v>720</v>
      </c>
      <c r="K2435" t="s">
        <v>24</v>
      </c>
    </row>
    <row r="2436" spans="1:11" x14ac:dyDescent="0.25">
      <c r="A2436">
        <v>1190226</v>
      </c>
      <c r="B2436">
        <v>183602</v>
      </c>
      <c r="C2436" s="3">
        <f t="shared" si="38"/>
        <v>0.7750231481481481</v>
      </c>
      <c r="D2436" t="s">
        <v>10</v>
      </c>
      <c r="E2436" t="s">
        <v>11</v>
      </c>
      <c r="F2436" t="s">
        <v>405</v>
      </c>
      <c r="G2436" t="s">
        <v>406</v>
      </c>
      <c r="H2436" t="s">
        <v>407</v>
      </c>
      <c r="I2436" t="s">
        <v>668</v>
      </c>
      <c r="J2436" t="s">
        <v>669</v>
      </c>
      <c r="K2436" t="s">
        <v>24</v>
      </c>
    </row>
    <row r="2437" spans="1:11" x14ac:dyDescent="0.25">
      <c r="A2437">
        <v>1190226</v>
      </c>
      <c r="B2437">
        <v>183652</v>
      </c>
      <c r="C2437" s="3">
        <f t="shared" si="38"/>
        <v>0.77560185185185182</v>
      </c>
      <c r="D2437" t="s">
        <v>10</v>
      </c>
      <c r="E2437" t="s">
        <v>11</v>
      </c>
      <c r="F2437" t="s">
        <v>405</v>
      </c>
      <c r="G2437" t="s">
        <v>406</v>
      </c>
      <c r="H2437" t="s">
        <v>407</v>
      </c>
      <c r="I2437" t="s">
        <v>1012</v>
      </c>
      <c r="J2437" t="s">
        <v>1013</v>
      </c>
      <c r="K2437" t="s">
        <v>24</v>
      </c>
    </row>
    <row r="2438" spans="1:11" x14ac:dyDescent="0.25">
      <c r="A2438">
        <v>1190226</v>
      </c>
      <c r="B2438">
        <v>191454</v>
      </c>
      <c r="C2438" s="3">
        <f t="shared" si="38"/>
        <v>0.80201388888888892</v>
      </c>
      <c r="D2438" t="s">
        <v>270</v>
      </c>
      <c r="E2438" t="s">
        <v>271</v>
      </c>
      <c r="F2438" t="s">
        <v>20</v>
      </c>
      <c r="G2438" t="s">
        <v>21</v>
      </c>
      <c r="H2438" t="s">
        <v>22</v>
      </c>
      <c r="I2438" t="s">
        <v>3160</v>
      </c>
      <c r="J2438" t="s">
        <v>24</v>
      </c>
      <c r="K2438" t="s">
        <v>3161</v>
      </c>
    </row>
    <row r="2439" spans="1:11" x14ac:dyDescent="0.25">
      <c r="A2439">
        <v>1190226</v>
      </c>
      <c r="B2439">
        <v>191619</v>
      </c>
      <c r="C2439" s="3">
        <f t="shared" si="38"/>
        <v>0.80299768518518511</v>
      </c>
      <c r="D2439" t="s">
        <v>10</v>
      </c>
      <c r="E2439" t="s">
        <v>11</v>
      </c>
      <c r="F2439" t="s">
        <v>3162</v>
      </c>
      <c r="G2439" t="s">
        <v>3163</v>
      </c>
      <c r="H2439" t="s">
        <v>3164</v>
      </c>
      <c r="I2439" t="s">
        <v>3125</v>
      </c>
      <c r="J2439" t="s">
        <v>3110</v>
      </c>
      <c r="K2439" t="s">
        <v>3165</v>
      </c>
    </row>
    <row r="2440" spans="1:11" x14ac:dyDescent="0.25">
      <c r="A2440">
        <v>1190226</v>
      </c>
      <c r="B2440">
        <v>191648</v>
      </c>
      <c r="C2440" s="3">
        <f t="shared" si="38"/>
        <v>0.80333333333333334</v>
      </c>
      <c r="D2440" t="s">
        <v>10</v>
      </c>
      <c r="E2440" t="s">
        <v>11</v>
      </c>
      <c r="F2440" t="s">
        <v>3162</v>
      </c>
      <c r="G2440" t="s">
        <v>3163</v>
      </c>
      <c r="H2440" t="s">
        <v>3164</v>
      </c>
      <c r="I2440" t="s">
        <v>3125</v>
      </c>
      <c r="J2440" t="s">
        <v>3110</v>
      </c>
      <c r="K2440" t="s">
        <v>3166</v>
      </c>
    </row>
    <row r="2441" spans="1:11" x14ac:dyDescent="0.25">
      <c r="A2441">
        <v>1190226</v>
      </c>
      <c r="B2441">
        <v>191720</v>
      </c>
      <c r="C2441" s="3">
        <f t="shared" si="38"/>
        <v>0.8037037037037037</v>
      </c>
      <c r="D2441" t="s">
        <v>10</v>
      </c>
      <c r="E2441" t="s">
        <v>11</v>
      </c>
      <c r="F2441" t="s">
        <v>3162</v>
      </c>
      <c r="G2441" t="s">
        <v>3163</v>
      </c>
      <c r="H2441" t="s">
        <v>3164</v>
      </c>
      <c r="I2441" t="s">
        <v>3125</v>
      </c>
      <c r="J2441" t="s">
        <v>3110</v>
      </c>
      <c r="K2441" t="s">
        <v>3167</v>
      </c>
    </row>
    <row r="2442" spans="1:11" x14ac:dyDescent="0.25">
      <c r="A2442">
        <v>1190227</v>
      </c>
      <c r="B2442">
        <v>101406</v>
      </c>
      <c r="C2442" s="3">
        <f t="shared" si="38"/>
        <v>0.42645833333333333</v>
      </c>
      <c r="D2442" t="s">
        <v>18</v>
      </c>
      <c r="E2442" t="s">
        <v>19</v>
      </c>
      <c r="F2442" t="s">
        <v>31</v>
      </c>
      <c r="G2442" t="s">
        <v>32</v>
      </c>
      <c r="H2442" t="s">
        <v>33</v>
      </c>
      <c r="I2442" t="s">
        <v>3168</v>
      </c>
      <c r="J2442" t="s">
        <v>3169</v>
      </c>
      <c r="K2442" t="s">
        <v>3170</v>
      </c>
    </row>
    <row r="2443" spans="1:11" x14ac:dyDescent="0.25">
      <c r="A2443">
        <v>1190227</v>
      </c>
      <c r="B2443">
        <v>103404</v>
      </c>
      <c r="C2443" s="3">
        <f t="shared" si="38"/>
        <v>0.44032407407407409</v>
      </c>
      <c r="D2443" t="s">
        <v>18</v>
      </c>
      <c r="E2443" t="s">
        <v>19</v>
      </c>
      <c r="F2443" t="s">
        <v>31</v>
      </c>
      <c r="G2443" t="s">
        <v>32</v>
      </c>
      <c r="H2443" t="s">
        <v>33</v>
      </c>
      <c r="I2443" t="s">
        <v>164</v>
      </c>
      <c r="J2443" t="s">
        <v>165</v>
      </c>
      <c r="K2443" t="s">
        <v>3171</v>
      </c>
    </row>
    <row r="2444" spans="1:11" x14ac:dyDescent="0.25">
      <c r="A2444">
        <v>1190227</v>
      </c>
      <c r="B2444">
        <v>103456</v>
      </c>
      <c r="C2444" s="3">
        <f t="shared" si="38"/>
        <v>0.44092592592592594</v>
      </c>
      <c r="D2444" t="s">
        <v>264</v>
      </c>
      <c r="E2444" t="s">
        <v>265</v>
      </c>
      <c r="F2444" t="s">
        <v>217</v>
      </c>
      <c r="G2444" t="s">
        <v>218</v>
      </c>
      <c r="H2444" t="s">
        <v>219</v>
      </c>
      <c r="I2444" t="s">
        <v>3172</v>
      </c>
      <c r="J2444" t="s">
        <v>24</v>
      </c>
      <c r="K2444" t="s">
        <v>24</v>
      </c>
    </row>
    <row r="2445" spans="1:11" x14ac:dyDescent="0.25">
      <c r="A2445">
        <v>1190227</v>
      </c>
      <c r="B2445">
        <v>103530</v>
      </c>
      <c r="C2445" s="3">
        <f t="shared" si="38"/>
        <v>0.44131944444444443</v>
      </c>
      <c r="D2445" t="s">
        <v>264</v>
      </c>
      <c r="E2445" t="s">
        <v>265</v>
      </c>
      <c r="F2445" t="s">
        <v>20</v>
      </c>
      <c r="G2445" t="s">
        <v>21</v>
      </c>
      <c r="H2445" t="s">
        <v>22</v>
      </c>
      <c r="I2445" t="s">
        <v>3173</v>
      </c>
      <c r="J2445" t="s">
        <v>24</v>
      </c>
      <c r="K2445" t="s">
        <v>3174</v>
      </c>
    </row>
    <row r="2446" spans="1:11" x14ac:dyDescent="0.25">
      <c r="A2446">
        <v>1190227</v>
      </c>
      <c r="B2446">
        <v>103857</v>
      </c>
      <c r="C2446" s="3">
        <f t="shared" si="38"/>
        <v>0.44371527777777775</v>
      </c>
      <c r="D2446" t="s">
        <v>18</v>
      </c>
      <c r="E2446" t="s">
        <v>19</v>
      </c>
      <c r="F2446" t="s">
        <v>31</v>
      </c>
      <c r="G2446" t="s">
        <v>32</v>
      </c>
      <c r="H2446" t="s">
        <v>33</v>
      </c>
      <c r="I2446" t="s">
        <v>3175</v>
      </c>
      <c r="J2446" t="s">
        <v>3176</v>
      </c>
      <c r="K2446" t="s">
        <v>3177</v>
      </c>
    </row>
    <row r="2447" spans="1:11" x14ac:dyDescent="0.25">
      <c r="A2447">
        <v>1190227</v>
      </c>
      <c r="B2447">
        <v>103905</v>
      </c>
      <c r="C2447" s="3">
        <f t="shared" si="38"/>
        <v>0.44380787037037034</v>
      </c>
      <c r="D2447" t="s">
        <v>18</v>
      </c>
      <c r="E2447" t="s">
        <v>19</v>
      </c>
      <c r="F2447" t="s">
        <v>31</v>
      </c>
      <c r="G2447" t="s">
        <v>32</v>
      </c>
      <c r="H2447" t="s">
        <v>33</v>
      </c>
      <c r="I2447" t="s">
        <v>3178</v>
      </c>
      <c r="J2447" t="s">
        <v>3179</v>
      </c>
      <c r="K2447" t="s">
        <v>3180</v>
      </c>
    </row>
    <row r="2448" spans="1:11" x14ac:dyDescent="0.25">
      <c r="A2448">
        <v>1190227</v>
      </c>
      <c r="B2448">
        <v>104659</v>
      </c>
      <c r="C2448" s="3">
        <f t="shared" si="38"/>
        <v>0.44929398148148153</v>
      </c>
      <c r="D2448" t="s">
        <v>18</v>
      </c>
      <c r="E2448" t="s">
        <v>19</v>
      </c>
      <c r="F2448" t="s">
        <v>31</v>
      </c>
      <c r="G2448" t="s">
        <v>32</v>
      </c>
      <c r="H2448" t="s">
        <v>33</v>
      </c>
      <c r="I2448" t="s">
        <v>741</v>
      </c>
      <c r="J2448" t="s">
        <v>742</v>
      </c>
      <c r="K2448" t="s">
        <v>3181</v>
      </c>
    </row>
    <row r="2449" spans="1:11" x14ac:dyDescent="0.25">
      <c r="A2449">
        <v>1190227</v>
      </c>
      <c r="B2449">
        <v>105208</v>
      </c>
      <c r="C2449" s="3">
        <f t="shared" si="38"/>
        <v>0.45287037037037042</v>
      </c>
      <c r="D2449" t="s">
        <v>18</v>
      </c>
      <c r="E2449" t="s">
        <v>19</v>
      </c>
      <c r="F2449" t="s">
        <v>31</v>
      </c>
      <c r="G2449" t="s">
        <v>32</v>
      </c>
      <c r="H2449" t="s">
        <v>33</v>
      </c>
      <c r="I2449" t="s">
        <v>3182</v>
      </c>
      <c r="J2449" t="s">
        <v>3183</v>
      </c>
      <c r="K2449" t="s">
        <v>3184</v>
      </c>
    </row>
    <row r="2450" spans="1:11" x14ac:dyDescent="0.25">
      <c r="A2450">
        <v>1190227</v>
      </c>
      <c r="B2450">
        <v>105214</v>
      </c>
      <c r="C2450" s="3">
        <f t="shared" si="38"/>
        <v>0.45293981481481477</v>
      </c>
      <c r="D2450" t="s">
        <v>18</v>
      </c>
      <c r="E2450" t="s">
        <v>19</v>
      </c>
      <c r="F2450" t="s">
        <v>31</v>
      </c>
      <c r="G2450" t="s">
        <v>32</v>
      </c>
      <c r="H2450" t="s">
        <v>33</v>
      </c>
      <c r="I2450" t="s">
        <v>3185</v>
      </c>
      <c r="J2450" t="s">
        <v>607</v>
      </c>
      <c r="K2450" t="s">
        <v>3186</v>
      </c>
    </row>
    <row r="2451" spans="1:11" x14ac:dyDescent="0.25">
      <c r="A2451">
        <v>1190227</v>
      </c>
      <c r="B2451">
        <v>110734</v>
      </c>
      <c r="C2451" s="3">
        <f t="shared" si="38"/>
        <v>0.46358796296296295</v>
      </c>
      <c r="D2451" t="s">
        <v>18</v>
      </c>
      <c r="E2451" t="s">
        <v>19</v>
      </c>
      <c r="F2451" t="s">
        <v>20</v>
      </c>
      <c r="G2451" t="s">
        <v>21</v>
      </c>
      <c r="H2451" t="s">
        <v>22</v>
      </c>
      <c r="I2451" t="s">
        <v>3187</v>
      </c>
      <c r="J2451" t="s">
        <v>24</v>
      </c>
      <c r="K2451" t="s">
        <v>3188</v>
      </c>
    </row>
    <row r="2452" spans="1:11" x14ac:dyDescent="0.25">
      <c r="A2452">
        <v>1190227</v>
      </c>
      <c r="B2452">
        <v>112634</v>
      </c>
      <c r="C2452" s="3">
        <f t="shared" si="38"/>
        <v>0.4767824074074074</v>
      </c>
      <c r="D2452" t="s">
        <v>18</v>
      </c>
      <c r="E2452" t="s">
        <v>19</v>
      </c>
      <c r="F2452" t="s">
        <v>31</v>
      </c>
      <c r="G2452" t="s">
        <v>32</v>
      </c>
      <c r="H2452" t="s">
        <v>33</v>
      </c>
      <c r="I2452" t="s">
        <v>778</v>
      </c>
      <c r="J2452" t="s">
        <v>779</v>
      </c>
      <c r="K2452" t="s">
        <v>3189</v>
      </c>
    </row>
    <row r="2453" spans="1:11" x14ac:dyDescent="0.25">
      <c r="A2453">
        <v>1190227</v>
      </c>
      <c r="B2453">
        <v>113622</v>
      </c>
      <c r="C2453" s="3">
        <f t="shared" si="38"/>
        <v>0.48358796296296297</v>
      </c>
      <c r="D2453" t="s">
        <v>264</v>
      </c>
      <c r="E2453" t="s">
        <v>265</v>
      </c>
      <c r="F2453" t="s">
        <v>20</v>
      </c>
      <c r="G2453" t="s">
        <v>21</v>
      </c>
      <c r="H2453" t="s">
        <v>22</v>
      </c>
      <c r="I2453" t="s">
        <v>3190</v>
      </c>
      <c r="J2453" t="s">
        <v>24</v>
      </c>
      <c r="K2453" t="s">
        <v>3191</v>
      </c>
    </row>
    <row r="2454" spans="1:11" x14ac:dyDescent="0.25">
      <c r="A2454">
        <v>1190227</v>
      </c>
      <c r="B2454">
        <v>114502</v>
      </c>
      <c r="C2454" s="3">
        <f t="shared" si="38"/>
        <v>0.4896064814814815</v>
      </c>
      <c r="D2454" t="s">
        <v>18</v>
      </c>
      <c r="E2454" t="s">
        <v>19</v>
      </c>
      <c r="F2454" t="s">
        <v>31</v>
      </c>
      <c r="G2454" t="s">
        <v>32</v>
      </c>
      <c r="H2454" t="s">
        <v>33</v>
      </c>
      <c r="I2454" t="s">
        <v>2723</v>
      </c>
      <c r="J2454" t="s">
        <v>2724</v>
      </c>
      <c r="K2454" t="s">
        <v>3192</v>
      </c>
    </row>
    <row r="2455" spans="1:11" x14ac:dyDescent="0.25">
      <c r="A2455">
        <v>1190227</v>
      </c>
      <c r="B2455">
        <v>114510</v>
      </c>
      <c r="C2455" s="3">
        <f t="shared" si="38"/>
        <v>0.48969907407407409</v>
      </c>
      <c r="D2455" t="s">
        <v>18</v>
      </c>
      <c r="E2455" t="s">
        <v>19</v>
      </c>
      <c r="F2455" t="s">
        <v>31</v>
      </c>
      <c r="G2455" t="s">
        <v>32</v>
      </c>
      <c r="H2455" t="s">
        <v>33</v>
      </c>
      <c r="I2455" t="s">
        <v>180</v>
      </c>
      <c r="J2455" t="s">
        <v>181</v>
      </c>
      <c r="K2455" t="s">
        <v>3193</v>
      </c>
    </row>
    <row r="2456" spans="1:11" x14ac:dyDescent="0.25">
      <c r="A2456">
        <v>1190227</v>
      </c>
      <c r="B2456">
        <v>114516</v>
      </c>
      <c r="C2456" s="3">
        <f t="shared" si="38"/>
        <v>0.48976851851851855</v>
      </c>
      <c r="D2456" t="s">
        <v>18</v>
      </c>
      <c r="E2456" t="s">
        <v>19</v>
      </c>
      <c r="F2456" t="s">
        <v>31</v>
      </c>
      <c r="G2456" t="s">
        <v>32</v>
      </c>
      <c r="H2456" t="s">
        <v>33</v>
      </c>
      <c r="I2456" t="s">
        <v>187</v>
      </c>
      <c r="J2456" t="s">
        <v>188</v>
      </c>
      <c r="K2456" t="s">
        <v>3194</v>
      </c>
    </row>
    <row r="2457" spans="1:11" x14ac:dyDescent="0.25">
      <c r="A2457">
        <v>1190227</v>
      </c>
      <c r="B2457">
        <v>114521</v>
      </c>
      <c r="C2457" s="3">
        <f t="shared" si="38"/>
        <v>0.48982638888888891</v>
      </c>
      <c r="D2457" t="s">
        <v>18</v>
      </c>
      <c r="E2457" t="s">
        <v>19</v>
      </c>
      <c r="F2457" t="s">
        <v>31</v>
      </c>
      <c r="G2457" t="s">
        <v>32</v>
      </c>
      <c r="H2457" t="s">
        <v>33</v>
      </c>
      <c r="I2457" t="s">
        <v>838</v>
      </c>
      <c r="J2457" t="s">
        <v>839</v>
      </c>
      <c r="K2457" t="s">
        <v>3195</v>
      </c>
    </row>
    <row r="2458" spans="1:11" x14ac:dyDescent="0.25">
      <c r="A2458">
        <v>1190227</v>
      </c>
      <c r="B2458">
        <v>114527</v>
      </c>
      <c r="C2458" s="3">
        <f t="shared" si="38"/>
        <v>0.48989583333333336</v>
      </c>
      <c r="D2458" t="s">
        <v>18</v>
      </c>
      <c r="E2458" t="s">
        <v>19</v>
      </c>
      <c r="F2458" t="s">
        <v>31</v>
      </c>
      <c r="G2458" t="s">
        <v>32</v>
      </c>
      <c r="H2458" t="s">
        <v>33</v>
      </c>
      <c r="I2458" t="s">
        <v>229</v>
      </c>
      <c r="J2458" t="s">
        <v>230</v>
      </c>
      <c r="K2458" t="s">
        <v>3196</v>
      </c>
    </row>
    <row r="2459" spans="1:11" x14ac:dyDescent="0.25">
      <c r="A2459">
        <v>1190227</v>
      </c>
      <c r="B2459">
        <v>114532</v>
      </c>
      <c r="C2459" s="3">
        <f t="shared" si="38"/>
        <v>0.48995370370370367</v>
      </c>
      <c r="D2459" t="s">
        <v>18</v>
      </c>
      <c r="E2459" t="s">
        <v>19</v>
      </c>
      <c r="F2459" t="s">
        <v>31</v>
      </c>
      <c r="G2459" t="s">
        <v>32</v>
      </c>
      <c r="H2459" t="s">
        <v>33</v>
      </c>
      <c r="I2459" t="s">
        <v>1322</v>
      </c>
      <c r="J2459" t="s">
        <v>1323</v>
      </c>
      <c r="K2459" t="s">
        <v>3197</v>
      </c>
    </row>
    <row r="2460" spans="1:11" x14ac:dyDescent="0.25">
      <c r="A2460">
        <v>1190227</v>
      </c>
      <c r="B2460">
        <v>114538</v>
      </c>
      <c r="C2460" s="3">
        <f t="shared" si="38"/>
        <v>0.49002314814814812</v>
      </c>
      <c r="D2460" t="s">
        <v>18</v>
      </c>
      <c r="E2460" t="s">
        <v>19</v>
      </c>
      <c r="F2460" t="s">
        <v>31</v>
      </c>
      <c r="G2460" t="s">
        <v>32</v>
      </c>
      <c r="H2460" t="s">
        <v>33</v>
      </c>
      <c r="I2460" t="s">
        <v>184</v>
      </c>
      <c r="J2460" t="s">
        <v>185</v>
      </c>
      <c r="K2460" t="s">
        <v>3198</v>
      </c>
    </row>
    <row r="2461" spans="1:11" x14ac:dyDescent="0.25">
      <c r="A2461">
        <v>1190227</v>
      </c>
      <c r="B2461">
        <v>114548</v>
      </c>
      <c r="C2461" s="3">
        <f t="shared" si="38"/>
        <v>0.4901388888888889</v>
      </c>
      <c r="D2461" t="s">
        <v>270</v>
      </c>
      <c r="E2461" t="s">
        <v>271</v>
      </c>
      <c r="F2461" t="s">
        <v>12</v>
      </c>
      <c r="G2461" t="s">
        <v>13</v>
      </c>
      <c r="H2461" t="s">
        <v>14</v>
      </c>
      <c r="I2461" t="s">
        <v>1399</v>
      </c>
      <c r="J2461" t="s">
        <v>1400</v>
      </c>
      <c r="K2461" t="s">
        <v>3199</v>
      </c>
    </row>
    <row r="2462" spans="1:11" x14ac:dyDescent="0.25">
      <c r="A2462">
        <v>1190227</v>
      </c>
      <c r="B2462">
        <v>114606</v>
      </c>
      <c r="C2462" s="3">
        <f t="shared" si="38"/>
        <v>0.49034722222222221</v>
      </c>
      <c r="D2462" t="s">
        <v>270</v>
      </c>
      <c r="E2462" t="s">
        <v>271</v>
      </c>
      <c r="F2462" t="s">
        <v>12</v>
      </c>
      <c r="G2462" t="s">
        <v>13</v>
      </c>
      <c r="H2462" t="s">
        <v>14</v>
      </c>
      <c r="I2462" t="s">
        <v>377</v>
      </c>
      <c r="J2462" t="s">
        <v>378</v>
      </c>
      <c r="K2462" t="s">
        <v>3200</v>
      </c>
    </row>
    <row r="2463" spans="1:11" x14ac:dyDescent="0.25">
      <c r="A2463">
        <v>1190227</v>
      </c>
      <c r="B2463">
        <v>114633</v>
      </c>
      <c r="C2463" s="3">
        <f t="shared" si="38"/>
        <v>0.49065972222222221</v>
      </c>
      <c r="D2463" t="s">
        <v>270</v>
      </c>
      <c r="E2463" t="s">
        <v>271</v>
      </c>
      <c r="F2463" t="s">
        <v>12</v>
      </c>
      <c r="G2463" t="s">
        <v>13</v>
      </c>
      <c r="H2463" t="s">
        <v>14</v>
      </c>
      <c r="I2463" t="s">
        <v>807</v>
      </c>
      <c r="J2463" t="s">
        <v>271</v>
      </c>
      <c r="K2463" t="s">
        <v>3201</v>
      </c>
    </row>
    <row r="2464" spans="1:11" x14ac:dyDescent="0.25">
      <c r="A2464">
        <v>1190227</v>
      </c>
      <c r="B2464">
        <v>114752</v>
      </c>
      <c r="C2464" s="3">
        <f t="shared" si="38"/>
        <v>0.49157407407407411</v>
      </c>
      <c r="D2464" t="s">
        <v>270</v>
      </c>
      <c r="E2464" t="s">
        <v>271</v>
      </c>
      <c r="F2464" t="s">
        <v>12</v>
      </c>
      <c r="G2464" t="s">
        <v>13</v>
      </c>
      <c r="H2464" t="s">
        <v>14</v>
      </c>
      <c r="I2464" t="s">
        <v>167</v>
      </c>
      <c r="J2464" t="s">
        <v>168</v>
      </c>
      <c r="K2464" t="s">
        <v>3202</v>
      </c>
    </row>
    <row r="2465" spans="1:11" x14ac:dyDescent="0.25">
      <c r="A2465">
        <v>1190227</v>
      </c>
      <c r="B2465">
        <v>115703</v>
      </c>
      <c r="C2465" s="3">
        <f t="shared" si="38"/>
        <v>0.4979513888888889</v>
      </c>
      <c r="D2465" t="s">
        <v>18</v>
      </c>
      <c r="E2465" t="s">
        <v>19</v>
      </c>
      <c r="F2465" t="s">
        <v>31</v>
      </c>
      <c r="G2465" t="s">
        <v>32</v>
      </c>
      <c r="H2465" t="s">
        <v>33</v>
      </c>
      <c r="I2465" t="s">
        <v>442</v>
      </c>
      <c r="J2465" t="s">
        <v>443</v>
      </c>
      <c r="K2465" t="s">
        <v>3203</v>
      </c>
    </row>
    <row r="2466" spans="1:11" x14ac:dyDescent="0.25">
      <c r="A2466">
        <v>1190227</v>
      </c>
      <c r="B2466">
        <v>120408</v>
      </c>
      <c r="C2466" s="3">
        <f t="shared" si="38"/>
        <v>0.50287037037037041</v>
      </c>
      <c r="D2466" t="s">
        <v>18</v>
      </c>
      <c r="E2466" t="s">
        <v>19</v>
      </c>
      <c r="F2466" t="s">
        <v>198</v>
      </c>
      <c r="G2466" t="s">
        <v>199</v>
      </c>
      <c r="H2466" t="s">
        <v>200</v>
      </c>
      <c r="I2466" t="s">
        <v>187</v>
      </c>
      <c r="J2466" t="s">
        <v>188</v>
      </c>
      <c r="K2466" t="s">
        <v>203</v>
      </c>
    </row>
    <row r="2467" spans="1:11" x14ac:dyDescent="0.25">
      <c r="A2467">
        <v>1190227</v>
      </c>
      <c r="B2467">
        <v>120442</v>
      </c>
      <c r="C2467" s="3">
        <f t="shared" si="38"/>
        <v>0.50326388888888884</v>
      </c>
      <c r="D2467" t="s">
        <v>18</v>
      </c>
      <c r="E2467" t="s">
        <v>19</v>
      </c>
      <c r="F2467" t="s">
        <v>198</v>
      </c>
      <c r="G2467" t="s">
        <v>199</v>
      </c>
      <c r="H2467" t="s">
        <v>200</v>
      </c>
      <c r="I2467" t="s">
        <v>201</v>
      </c>
      <c r="J2467" t="s">
        <v>202</v>
      </c>
      <c r="K2467" t="s">
        <v>204</v>
      </c>
    </row>
    <row r="2468" spans="1:11" x14ac:dyDescent="0.25">
      <c r="A2468">
        <v>1190227</v>
      </c>
      <c r="B2468">
        <v>122121</v>
      </c>
      <c r="C2468" s="3">
        <f t="shared" si="38"/>
        <v>0.51482638888888888</v>
      </c>
      <c r="D2468" t="s">
        <v>18</v>
      </c>
      <c r="E2468" t="s">
        <v>19</v>
      </c>
      <c r="F2468" t="s">
        <v>31</v>
      </c>
      <c r="G2468" t="s">
        <v>32</v>
      </c>
      <c r="H2468" t="s">
        <v>33</v>
      </c>
      <c r="I2468" t="s">
        <v>3204</v>
      </c>
      <c r="J2468" t="s">
        <v>41</v>
      </c>
      <c r="K2468" t="s">
        <v>3205</v>
      </c>
    </row>
    <row r="2469" spans="1:11" x14ac:dyDescent="0.25">
      <c r="A2469">
        <v>1190227</v>
      </c>
      <c r="B2469">
        <v>123034</v>
      </c>
      <c r="C2469" s="3">
        <f t="shared" si="38"/>
        <v>0.5212268518518518</v>
      </c>
      <c r="D2469" t="s">
        <v>18</v>
      </c>
      <c r="E2469" t="s">
        <v>19</v>
      </c>
      <c r="F2469" t="s">
        <v>31</v>
      </c>
      <c r="G2469" t="s">
        <v>32</v>
      </c>
      <c r="H2469" t="s">
        <v>33</v>
      </c>
      <c r="I2469" t="s">
        <v>491</v>
      </c>
      <c r="J2469" t="s">
        <v>492</v>
      </c>
      <c r="K2469" t="s">
        <v>3206</v>
      </c>
    </row>
    <row r="2470" spans="1:11" x14ac:dyDescent="0.25">
      <c r="A2470">
        <v>1190227</v>
      </c>
      <c r="B2470">
        <v>123039</v>
      </c>
      <c r="C2470" s="3">
        <f t="shared" si="38"/>
        <v>0.52128472222222222</v>
      </c>
      <c r="D2470" t="s">
        <v>18</v>
      </c>
      <c r="E2470" t="s">
        <v>19</v>
      </c>
      <c r="F2470" t="s">
        <v>31</v>
      </c>
      <c r="G2470" t="s">
        <v>32</v>
      </c>
      <c r="H2470" t="s">
        <v>33</v>
      </c>
      <c r="I2470" t="s">
        <v>3204</v>
      </c>
      <c r="J2470" t="s">
        <v>41</v>
      </c>
      <c r="K2470" t="s">
        <v>3207</v>
      </c>
    </row>
    <row r="2471" spans="1:11" x14ac:dyDescent="0.25">
      <c r="A2471">
        <v>1190227</v>
      </c>
      <c r="B2471">
        <v>123045</v>
      </c>
      <c r="C2471" s="3">
        <f t="shared" si="38"/>
        <v>0.52135416666666667</v>
      </c>
      <c r="D2471" t="s">
        <v>18</v>
      </c>
      <c r="E2471" t="s">
        <v>19</v>
      </c>
      <c r="F2471" t="s">
        <v>31</v>
      </c>
      <c r="G2471" t="s">
        <v>32</v>
      </c>
      <c r="H2471" t="s">
        <v>33</v>
      </c>
      <c r="I2471" t="s">
        <v>552</v>
      </c>
      <c r="J2471" t="s">
        <v>553</v>
      </c>
      <c r="K2471" t="s">
        <v>3208</v>
      </c>
    </row>
    <row r="2472" spans="1:11" x14ac:dyDescent="0.25">
      <c r="A2472">
        <v>1190227</v>
      </c>
      <c r="B2472">
        <v>123143</v>
      </c>
      <c r="C2472" s="3">
        <f t="shared" si="38"/>
        <v>0.52202546296296293</v>
      </c>
      <c r="D2472" t="s">
        <v>18</v>
      </c>
      <c r="E2472" t="s">
        <v>19</v>
      </c>
      <c r="F2472" t="s">
        <v>318</v>
      </c>
      <c r="G2472" t="s">
        <v>319</v>
      </c>
      <c r="H2472" t="s">
        <v>320</v>
      </c>
      <c r="I2472" t="s">
        <v>3204</v>
      </c>
      <c r="J2472" t="s">
        <v>24</v>
      </c>
      <c r="K2472" t="s">
        <v>3205</v>
      </c>
    </row>
    <row r="2473" spans="1:11" x14ac:dyDescent="0.25">
      <c r="A2473">
        <v>1190227</v>
      </c>
      <c r="B2473">
        <v>123329</v>
      </c>
      <c r="C2473" s="3">
        <f t="shared" si="38"/>
        <v>0.52325231481481482</v>
      </c>
      <c r="D2473" t="s">
        <v>18</v>
      </c>
      <c r="E2473" t="s">
        <v>19</v>
      </c>
      <c r="F2473" t="s">
        <v>31</v>
      </c>
      <c r="G2473" t="s">
        <v>32</v>
      </c>
      <c r="H2473" t="s">
        <v>33</v>
      </c>
      <c r="I2473" t="s">
        <v>3209</v>
      </c>
      <c r="J2473" t="s">
        <v>3210</v>
      </c>
      <c r="K2473" t="s">
        <v>3211</v>
      </c>
    </row>
    <row r="2474" spans="1:11" x14ac:dyDescent="0.25">
      <c r="A2474">
        <v>1190227</v>
      </c>
      <c r="B2474">
        <v>123440</v>
      </c>
      <c r="C2474" s="3">
        <f t="shared" si="38"/>
        <v>0.52407407407407403</v>
      </c>
      <c r="D2474" t="s">
        <v>18</v>
      </c>
      <c r="E2474" t="s">
        <v>19</v>
      </c>
      <c r="F2474" t="s">
        <v>31</v>
      </c>
      <c r="G2474" t="s">
        <v>32</v>
      </c>
      <c r="H2474" t="s">
        <v>33</v>
      </c>
      <c r="I2474" t="s">
        <v>3212</v>
      </c>
      <c r="J2474" t="s">
        <v>3213</v>
      </c>
      <c r="K2474" t="s">
        <v>3214</v>
      </c>
    </row>
    <row r="2475" spans="1:11" x14ac:dyDescent="0.25">
      <c r="A2475">
        <v>1190227</v>
      </c>
      <c r="B2475">
        <v>123720</v>
      </c>
      <c r="C2475" s="3">
        <f t="shared" si="38"/>
        <v>0.52592592592592591</v>
      </c>
      <c r="D2475" t="s">
        <v>18</v>
      </c>
      <c r="E2475" t="s">
        <v>19</v>
      </c>
      <c r="F2475" t="s">
        <v>31</v>
      </c>
      <c r="G2475" t="s">
        <v>32</v>
      </c>
      <c r="H2475" t="s">
        <v>33</v>
      </c>
      <c r="I2475" t="s">
        <v>3215</v>
      </c>
      <c r="J2475" t="s">
        <v>3216</v>
      </c>
      <c r="K2475" t="s">
        <v>3217</v>
      </c>
    </row>
    <row r="2476" spans="1:11" x14ac:dyDescent="0.25">
      <c r="A2476">
        <v>1190227</v>
      </c>
      <c r="B2476">
        <v>124753</v>
      </c>
      <c r="C2476" s="3">
        <f t="shared" si="38"/>
        <v>0.53325231481481483</v>
      </c>
      <c r="D2476" t="s">
        <v>18</v>
      </c>
      <c r="E2476" t="s">
        <v>19</v>
      </c>
      <c r="F2476" t="s">
        <v>31</v>
      </c>
      <c r="G2476" t="s">
        <v>32</v>
      </c>
      <c r="H2476" t="s">
        <v>33</v>
      </c>
      <c r="I2476" t="s">
        <v>3218</v>
      </c>
      <c r="J2476" t="s">
        <v>3219</v>
      </c>
      <c r="K2476" t="s">
        <v>3220</v>
      </c>
    </row>
    <row r="2477" spans="1:11" x14ac:dyDescent="0.25">
      <c r="A2477">
        <v>1190227</v>
      </c>
      <c r="B2477">
        <v>124822</v>
      </c>
      <c r="C2477" s="3">
        <f t="shared" si="38"/>
        <v>0.53358796296296296</v>
      </c>
      <c r="D2477" t="s">
        <v>270</v>
      </c>
      <c r="E2477" t="s">
        <v>271</v>
      </c>
      <c r="F2477" t="s">
        <v>43</v>
      </c>
      <c r="G2477" t="s">
        <v>44</v>
      </c>
      <c r="H2477" t="s">
        <v>45</v>
      </c>
      <c r="I2477" t="s">
        <v>46</v>
      </c>
      <c r="J2477" t="s">
        <v>47</v>
      </c>
      <c r="K2477" t="s">
        <v>3221</v>
      </c>
    </row>
    <row r="2478" spans="1:11" x14ac:dyDescent="0.25">
      <c r="A2478">
        <v>1190227</v>
      </c>
      <c r="B2478">
        <v>124855</v>
      </c>
      <c r="C2478" s="3">
        <f t="shared" si="38"/>
        <v>0.53396990740740746</v>
      </c>
      <c r="D2478" t="s">
        <v>270</v>
      </c>
      <c r="E2478" t="s">
        <v>271</v>
      </c>
      <c r="F2478" t="s">
        <v>12</v>
      </c>
      <c r="G2478" t="s">
        <v>13</v>
      </c>
      <c r="H2478" t="s">
        <v>14</v>
      </c>
      <c r="I2478" t="s">
        <v>243</v>
      </c>
      <c r="J2478" t="s">
        <v>244</v>
      </c>
      <c r="K2478" t="s">
        <v>3222</v>
      </c>
    </row>
    <row r="2479" spans="1:11" x14ac:dyDescent="0.25">
      <c r="A2479">
        <v>1190227</v>
      </c>
      <c r="B2479">
        <v>124916</v>
      </c>
      <c r="C2479" s="3">
        <f t="shared" si="38"/>
        <v>0.53421296296296295</v>
      </c>
      <c r="D2479" t="s">
        <v>270</v>
      </c>
      <c r="E2479" t="s">
        <v>271</v>
      </c>
      <c r="F2479" t="s">
        <v>12</v>
      </c>
      <c r="G2479" t="s">
        <v>13</v>
      </c>
      <c r="H2479" t="s">
        <v>14</v>
      </c>
      <c r="I2479" t="s">
        <v>74</v>
      </c>
      <c r="J2479" t="s">
        <v>75</v>
      </c>
      <c r="K2479" t="s">
        <v>3223</v>
      </c>
    </row>
    <row r="2480" spans="1:11" x14ac:dyDescent="0.25">
      <c r="A2480">
        <v>1190227</v>
      </c>
      <c r="B2480">
        <v>130248</v>
      </c>
      <c r="C2480" s="3">
        <f t="shared" si="38"/>
        <v>0.54361111111111116</v>
      </c>
      <c r="D2480" t="s">
        <v>18</v>
      </c>
      <c r="E2480" t="s">
        <v>19</v>
      </c>
      <c r="F2480" t="s">
        <v>31</v>
      </c>
      <c r="G2480" t="s">
        <v>32</v>
      </c>
      <c r="H2480" t="s">
        <v>33</v>
      </c>
      <c r="I2480" t="s">
        <v>501</v>
      </c>
      <c r="J2480" t="s">
        <v>502</v>
      </c>
      <c r="K2480" t="s">
        <v>3224</v>
      </c>
    </row>
    <row r="2481" spans="1:11" x14ac:dyDescent="0.25">
      <c r="A2481">
        <v>1190227</v>
      </c>
      <c r="B2481">
        <v>130637</v>
      </c>
      <c r="C2481" s="3">
        <f t="shared" si="38"/>
        <v>0.54626157407407405</v>
      </c>
      <c r="D2481" t="s">
        <v>18</v>
      </c>
      <c r="E2481" t="s">
        <v>19</v>
      </c>
      <c r="F2481" t="s">
        <v>408</v>
      </c>
      <c r="G2481" t="s">
        <v>409</v>
      </c>
      <c r="H2481" t="s">
        <v>410</v>
      </c>
      <c r="I2481" t="s">
        <v>3225</v>
      </c>
      <c r="J2481" t="s">
        <v>24</v>
      </c>
      <c r="K2481" t="s">
        <v>3226</v>
      </c>
    </row>
    <row r="2482" spans="1:11" x14ac:dyDescent="0.25">
      <c r="A2482">
        <v>1190227</v>
      </c>
      <c r="B2482">
        <v>131724</v>
      </c>
      <c r="C2482" s="3">
        <f t="shared" si="38"/>
        <v>0.55374999999999996</v>
      </c>
      <c r="D2482" t="s">
        <v>18</v>
      </c>
      <c r="E2482" t="s">
        <v>19</v>
      </c>
      <c r="F2482" t="s">
        <v>31</v>
      </c>
      <c r="G2482" t="s">
        <v>32</v>
      </c>
      <c r="H2482" t="s">
        <v>33</v>
      </c>
      <c r="I2482" t="s">
        <v>68</v>
      </c>
      <c r="J2482" t="s">
        <v>69</v>
      </c>
      <c r="K2482" t="s">
        <v>3227</v>
      </c>
    </row>
    <row r="2483" spans="1:11" x14ac:dyDescent="0.25">
      <c r="A2483">
        <v>1190227</v>
      </c>
      <c r="B2483">
        <v>132409</v>
      </c>
      <c r="C2483" s="3">
        <f t="shared" si="38"/>
        <v>0.55843750000000003</v>
      </c>
      <c r="D2483" t="s">
        <v>18</v>
      </c>
      <c r="E2483" t="s">
        <v>19</v>
      </c>
      <c r="F2483" t="s">
        <v>31</v>
      </c>
      <c r="G2483" t="s">
        <v>32</v>
      </c>
      <c r="H2483" t="s">
        <v>33</v>
      </c>
      <c r="I2483" t="s">
        <v>3228</v>
      </c>
      <c r="J2483" t="s">
        <v>3229</v>
      </c>
      <c r="K2483" t="s">
        <v>3230</v>
      </c>
    </row>
    <row r="2484" spans="1:11" x14ac:dyDescent="0.25">
      <c r="A2484">
        <v>1190227</v>
      </c>
      <c r="B2484">
        <v>132734</v>
      </c>
      <c r="C2484" s="3">
        <f t="shared" si="38"/>
        <v>0.56081018518518522</v>
      </c>
      <c r="D2484" t="s">
        <v>270</v>
      </c>
      <c r="E2484" t="s">
        <v>271</v>
      </c>
      <c r="F2484" t="s">
        <v>408</v>
      </c>
      <c r="G2484" t="s">
        <v>409</v>
      </c>
      <c r="H2484" t="s">
        <v>410</v>
      </c>
      <c r="I2484" t="s">
        <v>3231</v>
      </c>
      <c r="J2484" t="s">
        <v>24</v>
      </c>
      <c r="K2484" t="s">
        <v>3232</v>
      </c>
    </row>
    <row r="2485" spans="1:11" x14ac:dyDescent="0.25">
      <c r="A2485">
        <v>1190227</v>
      </c>
      <c r="B2485">
        <v>133137</v>
      </c>
      <c r="C2485" s="3">
        <f t="shared" si="38"/>
        <v>0.56362268518518521</v>
      </c>
      <c r="D2485" t="s">
        <v>270</v>
      </c>
      <c r="E2485" t="s">
        <v>271</v>
      </c>
      <c r="F2485" t="s">
        <v>198</v>
      </c>
      <c r="G2485" t="s">
        <v>199</v>
      </c>
      <c r="H2485" t="s">
        <v>200</v>
      </c>
      <c r="I2485" t="s">
        <v>527</v>
      </c>
      <c r="J2485" t="s">
        <v>528</v>
      </c>
      <c r="K2485" t="s">
        <v>323</v>
      </c>
    </row>
    <row r="2486" spans="1:11" x14ac:dyDescent="0.25">
      <c r="A2486">
        <v>1190227</v>
      </c>
      <c r="B2486">
        <v>133304</v>
      </c>
      <c r="C2486" s="3">
        <f t="shared" si="38"/>
        <v>0.5646296296296297</v>
      </c>
      <c r="D2486" t="s">
        <v>270</v>
      </c>
      <c r="E2486" t="s">
        <v>271</v>
      </c>
      <c r="F2486" t="s">
        <v>198</v>
      </c>
      <c r="G2486" t="s">
        <v>199</v>
      </c>
      <c r="H2486" t="s">
        <v>200</v>
      </c>
      <c r="I2486" t="s">
        <v>125</v>
      </c>
      <c r="J2486" t="s">
        <v>126</v>
      </c>
      <c r="K2486" t="s">
        <v>326</v>
      </c>
    </row>
    <row r="2487" spans="1:11" x14ac:dyDescent="0.25">
      <c r="A2487">
        <v>1190227</v>
      </c>
      <c r="B2487">
        <v>133411</v>
      </c>
      <c r="C2487" s="3">
        <f t="shared" si="38"/>
        <v>0.56540509259259253</v>
      </c>
      <c r="D2487" t="s">
        <v>270</v>
      </c>
      <c r="E2487" t="s">
        <v>271</v>
      </c>
      <c r="F2487" t="s">
        <v>198</v>
      </c>
      <c r="G2487" t="s">
        <v>199</v>
      </c>
      <c r="H2487" t="s">
        <v>200</v>
      </c>
      <c r="I2487" t="s">
        <v>416</v>
      </c>
      <c r="J2487" t="s">
        <v>417</v>
      </c>
      <c r="K2487" t="s">
        <v>334</v>
      </c>
    </row>
    <row r="2488" spans="1:11" x14ac:dyDescent="0.25">
      <c r="A2488">
        <v>1190227</v>
      </c>
      <c r="B2488">
        <v>133446</v>
      </c>
      <c r="C2488" s="3">
        <f t="shared" si="38"/>
        <v>0.56581018518518522</v>
      </c>
      <c r="D2488" t="s">
        <v>55</v>
      </c>
      <c r="E2488" t="s">
        <v>56</v>
      </c>
      <c r="F2488" t="s">
        <v>2488</v>
      </c>
      <c r="G2488" t="s">
        <v>2489</v>
      </c>
      <c r="H2488" t="s">
        <v>2490</v>
      </c>
      <c r="I2488" t="s">
        <v>2344</v>
      </c>
      <c r="J2488" t="s">
        <v>2345</v>
      </c>
      <c r="K2488" t="s">
        <v>24</v>
      </c>
    </row>
    <row r="2489" spans="1:11" x14ac:dyDescent="0.25">
      <c r="A2489">
        <v>1190227</v>
      </c>
      <c r="B2489">
        <v>133518</v>
      </c>
      <c r="C2489" s="3">
        <f t="shared" si="38"/>
        <v>0.56618055555555558</v>
      </c>
      <c r="D2489" t="s">
        <v>270</v>
      </c>
      <c r="E2489" t="s">
        <v>271</v>
      </c>
      <c r="F2489" t="s">
        <v>198</v>
      </c>
      <c r="G2489" t="s">
        <v>199</v>
      </c>
      <c r="H2489" t="s">
        <v>200</v>
      </c>
      <c r="I2489" t="s">
        <v>419</v>
      </c>
      <c r="J2489" t="s">
        <v>420</v>
      </c>
      <c r="K2489" t="s">
        <v>335</v>
      </c>
    </row>
    <row r="2490" spans="1:11" x14ac:dyDescent="0.25">
      <c r="A2490">
        <v>1190227</v>
      </c>
      <c r="B2490">
        <v>134040</v>
      </c>
      <c r="C2490" s="3">
        <f t="shared" si="38"/>
        <v>0.56990740740740742</v>
      </c>
      <c r="D2490" t="s">
        <v>18</v>
      </c>
      <c r="E2490" t="s">
        <v>19</v>
      </c>
      <c r="F2490" t="s">
        <v>31</v>
      </c>
      <c r="G2490" t="s">
        <v>32</v>
      </c>
      <c r="H2490" t="s">
        <v>33</v>
      </c>
      <c r="I2490" t="s">
        <v>3233</v>
      </c>
      <c r="J2490" t="s">
        <v>3234</v>
      </c>
      <c r="K2490" t="s">
        <v>3235</v>
      </c>
    </row>
    <row r="2491" spans="1:11" x14ac:dyDescent="0.25">
      <c r="A2491">
        <v>1190227</v>
      </c>
      <c r="B2491">
        <v>135117</v>
      </c>
      <c r="C2491" s="3">
        <f t="shared" si="38"/>
        <v>0.57728009259259261</v>
      </c>
      <c r="D2491" t="s">
        <v>18</v>
      </c>
      <c r="E2491" t="s">
        <v>19</v>
      </c>
      <c r="F2491" t="s">
        <v>31</v>
      </c>
      <c r="G2491" t="s">
        <v>32</v>
      </c>
      <c r="H2491" t="s">
        <v>33</v>
      </c>
      <c r="I2491" t="s">
        <v>3236</v>
      </c>
      <c r="J2491" t="s">
        <v>3237</v>
      </c>
      <c r="K2491" t="s">
        <v>3238</v>
      </c>
    </row>
    <row r="2492" spans="1:11" x14ac:dyDescent="0.25">
      <c r="A2492">
        <v>1190227</v>
      </c>
      <c r="B2492">
        <v>135708</v>
      </c>
      <c r="C2492" s="3">
        <f t="shared" si="38"/>
        <v>0.58134259259259258</v>
      </c>
      <c r="D2492" t="s">
        <v>18</v>
      </c>
      <c r="E2492" t="s">
        <v>19</v>
      </c>
      <c r="F2492" t="s">
        <v>31</v>
      </c>
      <c r="G2492" t="s">
        <v>32</v>
      </c>
      <c r="H2492" t="s">
        <v>33</v>
      </c>
      <c r="I2492" t="s">
        <v>3239</v>
      </c>
      <c r="J2492" t="s">
        <v>3240</v>
      </c>
      <c r="K2492" t="s">
        <v>3241</v>
      </c>
    </row>
    <row r="2493" spans="1:11" x14ac:dyDescent="0.25">
      <c r="A2493">
        <v>1190227</v>
      </c>
      <c r="B2493">
        <v>140719</v>
      </c>
      <c r="C2493" s="3">
        <f t="shared" si="38"/>
        <v>0.58841435185185187</v>
      </c>
      <c r="D2493" t="s">
        <v>18</v>
      </c>
      <c r="E2493" t="s">
        <v>19</v>
      </c>
      <c r="F2493" t="s">
        <v>31</v>
      </c>
      <c r="G2493" t="s">
        <v>32</v>
      </c>
      <c r="H2493" t="s">
        <v>33</v>
      </c>
      <c r="I2493" t="s">
        <v>3242</v>
      </c>
      <c r="J2493" t="s">
        <v>3243</v>
      </c>
      <c r="K2493" t="s">
        <v>3244</v>
      </c>
    </row>
    <row r="2494" spans="1:11" x14ac:dyDescent="0.25">
      <c r="A2494">
        <v>1190227</v>
      </c>
      <c r="B2494">
        <v>140724</v>
      </c>
      <c r="C2494" s="3">
        <f t="shared" si="38"/>
        <v>0.58847222222222217</v>
      </c>
      <c r="D2494" t="s">
        <v>18</v>
      </c>
      <c r="E2494" t="s">
        <v>19</v>
      </c>
      <c r="F2494" t="s">
        <v>31</v>
      </c>
      <c r="G2494" t="s">
        <v>32</v>
      </c>
      <c r="H2494" t="s">
        <v>33</v>
      </c>
      <c r="I2494" t="s">
        <v>575</v>
      </c>
      <c r="J2494" t="s">
        <v>576</v>
      </c>
      <c r="K2494" t="s">
        <v>3245</v>
      </c>
    </row>
    <row r="2495" spans="1:11" x14ac:dyDescent="0.25">
      <c r="A2495">
        <v>1190227</v>
      </c>
      <c r="B2495">
        <v>141146</v>
      </c>
      <c r="C2495" s="3">
        <f t="shared" si="38"/>
        <v>0.59150462962962969</v>
      </c>
      <c r="D2495" t="s">
        <v>270</v>
      </c>
      <c r="E2495" t="s">
        <v>271</v>
      </c>
      <c r="F2495" t="s">
        <v>43</v>
      </c>
      <c r="G2495" t="s">
        <v>44</v>
      </c>
      <c r="H2495" t="s">
        <v>45</v>
      </c>
      <c r="I2495" t="s">
        <v>91</v>
      </c>
      <c r="J2495" t="s">
        <v>92</v>
      </c>
      <c r="K2495" t="s">
        <v>3246</v>
      </c>
    </row>
    <row r="2496" spans="1:11" x14ac:dyDescent="0.25">
      <c r="A2496">
        <v>1190227</v>
      </c>
      <c r="B2496">
        <v>141208</v>
      </c>
      <c r="C2496" s="3">
        <f t="shared" si="38"/>
        <v>0.59175925925925921</v>
      </c>
      <c r="D2496" t="s">
        <v>270</v>
      </c>
      <c r="E2496" t="s">
        <v>271</v>
      </c>
      <c r="F2496" t="s">
        <v>12</v>
      </c>
      <c r="G2496" t="s">
        <v>13</v>
      </c>
      <c r="H2496" t="s">
        <v>14</v>
      </c>
      <c r="I2496" t="s">
        <v>155</v>
      </c>
      <c r="J2496" t="s">
        <v>156</v>
      </c>
      <c r="K2496" t="s">
        <v>3247</v>
      </c>
    </row>
    <row r="2497" spans="1:11" x14ac:dyDescent="0.25">
      <c r="A2497">
        <v>1190227</v>
      </c>
      <c r="B2497">
        <v>141227</v>
      </c>
      <c r="C2497" s="3">
        <f t="shared" si="38"/>
        <v>0.59197916666666661</v>
      </c>
      <c r="D2497" t="s">
        <v>270</v>
      </c>
      <c r="E2497" t="s">
        <v>271</v>
      </c>
      <c r="F2497" t="s">
        <v>12</v>
      </c>
      <c r="G2497" t="s">
        <v>13</v>
      </c>
      <c r="H2497" t="s">
        <v>14</v>
      </c>
      <c r="I2497" t="s">
        <v>161</v>
      </c>
      <c r="J2497" t="s">
        <v>162</v>
      </c>
      <c r="K2497" t="s">
        <v>3248</v>
      </c>
    </row>
    <row r="2498" spans="1:11" x14ac:dyDescent="0.25">
      <c r="A2498">
        <v>1190227</v>
      </c>
      <c r="B2498">
        <v>141238</v>
      </c>
      <c r="C2498" s="3">
        <f t="shared" si="38"/>
        <v>0.59210648148148148</v>
      </c>
      <c r="D2498" t="s">
        <v>270</v>
      </c>
      <c r="E2498" t="s">
        <v>271</v>
      </c>
      <c r="F2498" t="s">
        <v>43</v>
      </c>
      <c r="G2498" t="s">
        <v>44</v>
      </c>
      <c r="H2498" t="s">
        <v>45</v>
      </c>
      <c r="I2498" t="s">
        <v>91</v>
      </c>
      <c r="J2498" t="s">
        <v>92</v>
      </c>
      <c r="K2498" t="s">
        <v>3249</v>
      </c>
    </row>
    <row r="2499" spans="1:11" x14ac:dyDescent="0.25">
      <c r="A2499">
        <v>1190227</v>
      </c>
      <c r="B2499">
        <v>141251</v>
      </c>
      <c r="C2499" s="3">
        <f t="shared" ref="C2499:C2562" si="39">--TEXT(B2499,"00\:00\:00")</f>
        <v>0.59225694444444443</v>
      </c>
      <c r="D2499" t="s">
        <v>270</v>
      </c>
      <c r="E2499" t="s">
        <v>271</v>
      </c>
      <c r="F2499" t="s">
        <v>198</v>
      </c>
      <c r="G2499" t="s">
        <v>199</v>
      </c>
      <c r="H2499" t="s">
        <v>200</v>
      </c>
      <c r="I2499" t="s">
        <v>125</v>
      </c>
      <c r="J2499" t="s">
        <v>126</v>
      </c>
      <c r="K2499" t="s">
        <v>355</v>
      </c>
    </row>
    <row r="2500" spans="1:11" x14ac:dyDescent="0.25">
      <c r="A2500">
        <v>1190227</v>
      </c>
      <c r="B2500">
        <v>141401</v>
      </c>
      <c r="C2500" s="3">
        <f t="shared" si="39"/>
        <v>0.5930671296296296</v>
      </c>
      <c r="D2500" t="s">
        <v>270</v>
      </c>
      <c r="E2500" t="s">
        <v>271</v>
      </c>
      <c r="F2500" t="s">
        <v>198</v>
      </c>
      <c r="G2500" t="s">
        <v>199</v>
      </c>
      <c r="H2500" t="s">
        <v>200</v>
      </c>
      <c r="I2500" t="s">
        <v>161</v>
      </c>
      <c r="J2500" t="s">
        <v>162</v>
      </c>
      <c r="K2500" t="s">
        <v>356</v>
      </c>
    </row>
    <row r="2501" spans="1:11" x14ac:dyDescent="0.25">
      <c r="A2501">
        <v>1190227</v>
      </c>
      <c r="B2501">
        <v>141726</v>
      </c>
      <c r="C2501" s="3">
        <f t="shared" si="39"/>
        <v>0.59543981481481478</v>
      </c>
      <c r="D2501" t="s">
        <v>18</v>
      </c>
      <c r="E2501" t="s">
        <v>19</v>
      </c>
      <c r="F2501" t="s">
        <v>31</v>
      </c>
      <c r="G2501" t="s">
        <v>32</v>
      </c>
      <c r="H2501" t="s">
        <v>33</v>
      </c>
      <c r="I2501" t="s">
        <v>155</v>
      </c>
      <c r="J2501" t="s">
        <v>156</v>
      </c>
      <c r="K2501" t="s">
        <v>3250</v>
      </c>
    </row>
    <row r="2502" spans="1:11" x14ac:dyDescent="0.25">
      <c r="A2502">
        <v>1190227</v>
      </c>
      <c r="B2502">
        <v>141826</v>
      </c>
      <c r="C2502" s="3">
        <f t="shared" si="39"/>
        <v>0.59613425925925922</v>
      </c>
      <c r="D2502" t="s">
        <v>270</v>
      </c>
      <c r="E2502" t="s">
        <v>271</v>
      </c>
      <c r="F2502" t="s">
        <v>12</v>
      </c>
      <c r="G2502" t="s">
        <v>13</v>
      </c>
      <c r="H2502" t="s">
        <v>14</v>
      </c>
      <c r="I2502" t="s">
        <v>2975</v>
      </c>
      <c r="J2502" t="s">
        <v>2976</v>
      </c>
      <c r="K2502" t="s">
        <v>3251</v>
      </c>
    </row>
    <row r="2503" spans="1:11" x14ac:dyDescent="0.25">
      <c r="A2503">
        <v>1190227</v>
      </c>
      <c r="B2503">
        <v>143900</v>
      </c>
      <c r="C2503" s="3">
        <f t="shared" si="39"/>
        <v>0.61041666666666672</v>
      </c>
      <c r="D2503" t="s">
        <v>18</v>
      </c>
      <c r="E2503" t="s">
        <v>19</v>
      </c>
      <c r="F2503" t="s">
        <v>31</v>
      </c>
      <c r="G2503" t="s">
        <v>32</v>
      </c>
      <c r="H2503" t="s">
        <v>33</v>
      </c>
      <c r="I2503" t="s">
        <v>3252</v>
      </c>
      <c r="J2503" t="s">
        <v>3253</v>
      </c>
      <c r="K2503" t="s">
        <v>3254</v>
      </c>
    </row>
    <row r="2504" spans="1:11" x14ac:dyDescent="0.25">
      <c r="A2504">
        <v>1190227</v>
      </c>
      <c r="B2504">
        <v>143906</v>
      </c>
      <c r="C2504" s="3">
        <f t="shared" si="39"/>
        <v>0.61048611111111117</v>
      </c>
      <c r="D2504" t="s">
        <v>18</v>
      </c>
      <c r="E2504" t="s">
        <v>19</v>
      </c>
      <c r="F2504" t="s">
        <v>31</v>
      </c>
      <c r="G2504" t="s">
        <v>32</v>
      </c>
      <c r="H2504" t="s">
        <v>33</v>
      </c>
      <c r="I2504" t="s">
        <v>167</v>
      </c>
      <c r="J2504" t="s">
        <v>168</v>
      </c>
      <c r="K2504" t="s">
        <v>3255</v>
      </c>
    </row>
    <row r="2505" spans="1:11" x14ac:dyDescent="0.25">
      <c r="A2505">
        <v>1190227</v>
      </c>
      <c r="B2505">
        <v>144051</v>
      </c>
      <c r="C2505" s="3">
        <f t="shared" si="39"/>
        <v>0.61170138888888892</v>
      </c>
      <c r="D2505" t="s">
        <v>270</v>
      </c>
      <c r="E2505" t="s">
        <v>271</v>
      </c>
      <c r="F2505" t="s">
        <v>12</v>
      </c>
      <c r="G2505" t="s">
        <v>13</v>
      </c>
      <c r="H2505" t="s">
        <v>14</v>
      </c>
      <c r="I2505" t="s">
        <v>328</v>
      </c>
      <c r="J2505" t="s">
        <v>329</v>
      </c>
      <c r="K2505" t="s">
        <v>3256</v>
      </c>
    </row>
    <row r="2506" spans="1:11" x14ac:dyDescent="0.25">
      <c r="A2506">
        <v>1190227</v>
      </c>
      <c r="B2506">
        <v>144506</v>
      </c>
      <c r="C2506" s="3">
        <f t="shared" si="39"/>
        <v>0.61465277777777783</v>
      </c>
      <c r="D2506" t="s">
        <v>270</v>
      </c>
      <c r="E2506" t="s">
        <v>271</v>
      </c>
      <c r="F2506" t="s">
        <v>43</v>
      </c>
      <c r="G2506" t="s">
        <v>44</v>
      </c>
      <c r="H2506" t="s">
        <v>45</v>
      </c>
      <c r="I2506" t="s">
        <v>91</v>
      </c>
      <c r="J2506" t="s">
        <v>92</v>
      </c>
      <c r="K2506" t="s">
        <v>3257</v>
      </c>
    </row>
    <row r="2507" spans="1:11" x14ac:dyDescent="0.25">
      <c r="A2507">
        <v>1190227</v>
      </c>
      <c r="B2507">
        <v>144516</v>
      </c>
      <c r="C2507" s="3">
        <f t="shared" si="39"/>
        <v>0.61476851851851855</v>
      </c>
      <c r="D2507" t="s">
        <v>270</v>
      </c>
      <c r="E2507" t="s">
        <v>271</v>
      </c>
      <c r="F2507" t="s">
        <v>2068</v>
      </c>
      <c r="G2507" t="s">
        <v>2069</v>
      </c>
      <c r="H2507" t="s">
        <v>2070</v>
      </c>
      <c r="I2507" t="s">
        <v>91</v>
      </c>
      <c r="J2507" t="s">
        <v>24</v>
      </c>
      <c r="K2507" t="s">
        <v>3246</v>
      </c>
    </row>
    <row r="2508" spans="1:11" x14ac:dyDescent="0.25">
      <c r="A2508">
        <v>1190227</v>
      </c>
      <c r="B2508">
        <v>144526</v>
      </c>
      <c r="C2508" s="3">
        <f t="shared" si="39"/>
        <v>0.61488425925925927</v>
      </c>
      <c r="D2508" t="s">
        <v>270</v>
      </c>
      <c r="E2508" t="s">
        <v>271</v>
      </c>
      <c r="F2508" t="s">
        <v>2068</v>
      </c>
      <c r="G2508" t="s">
        <v>2069</v>
      </c>
      <c r="H2508" t="s">
        <v>2070</v>
      </c>
      <c r="I2508" t="s">
        <v>91</v>
      </c>
      <c r="J2508" t="s">
        <v>24</v>
      </c>
      <c r="K2508" t="s">
        <v>3249</v>
      </c>
    </row>
    <row r="2509" spans="1:11" x14ac:dyDescent="0.25">
      <c r="A2509">
        <v>1190227</v>
      </c>
      <c r="B2509">
        <v>144542</v>
      </c>
      <c r="C2509" s="3">
        <f t="shared" si="39"/>
        <v>0.61506944444444445</v>
      </c>
      <c r="D2509" t="s">
        <v>270</v>
      </c>
      <c r="E2509" t="s">
        <v>271</v>
      </c>
      <c r="F2509" t="s">
        <v>43</v>
      </c>
      <c r="G2509" t="s">
        <v>44</v>
      </c>
      <c r="H2509" t="s">
        <v>45</v>
      </c>
      <c r="I2509" t="s">
        <v>91</v>
      </c>
      <c r="J2509" t="s">
        <v>92</v>
      </c>
      <c r="K2509" t="s">
        <v>3258</v>
      </c>
    </row>
    <row r="2510" spans="1:11" x14ac:dyDescent="0.25">
      <c r="A2510">
        <v>1190227</v>
      </c>
      <c r="B2510">
        <v>145046</v>
      </c>
      <c r="C2510" s="3">
        <f t="shared" si="39"/>
        <v>0.61858796296296303</v>
      </c>
      <c r="D2510" t="s">
        <v>270</v>
      </c>
      <c r="E2510" t="s">
        <v>271</v>
      </c>
      <c r="F2510" t="s">
        <v>12</v>
      </c>
      <c r="G2510" t="s">
        <v>13</v>
      </c>
      <c r="H2510" t="s">
        <v>14</v>
      </c>
      <c r="I2510" t="s">
        <v>1322</v>
      </c>
      <c r="J2510" t="s">
        <v>1323</v>
      </c>
      <c r="K2510" t="s">
        <v>3259</v>
      </c>
    </row>
    <row r="2511" spans="1:11" x14ac:dyDescent="0.25">
      <c r="A2511">
        <v>1190227</v>
      </c>
      <c r="B2511">
        <v>145857</v>
      </c>
      <c r="C2511" s="3">
        <f t="shared" si="39"/>
        <v>0.62427083333333333</v>
      </c>
      <c r="D2511" t="s">
        <v>18</v>
      </c>
      <c r="E2511" t="s">
        <v>19</v>
      </c>
      <c r="F2511" t="s">
        <v>31</v>
      </c>
      <c r="G2511" t="s">
        <v>32</v>
      </c>
      <c r="H2511" t="s">
        <v>33</v>
      </c>
      <c r="I2511" t="s">
        <v>552</v>
      </c>
      <c r="J2511" t="s">
        <v>553</v>
      </c>
      <c r="K2511" t="s">
        <v>3260</v>
      </c>
    </row>
    <row r="2512" spans="1:11" x14ac:dyDescent="0.25">
      <c r="A2512">
        <v>1190227</v>
      </c>
      <c r="B2512">
        <v>150556</v>
      </c>
      <c r="C2512" s="3">
        <f t="shared" si="39"/>
        <v>0.62912037037037039</v>
      </c>
      <c r="D2512" t="s">
        <v>270</v>
      </c>
      <c r="E2512" t="s">
        <v>271</v>
      </c>
      <c r="F2512" t="s">
        <v>12</v>
      </c>
      <c r="G2512" t="s">
        <v>13</v>
      </c>
      <c r="H2512" t="s">
        <v>14</v>
      </c>
      <c r="I2512" t="s">
        <v>906</v>
      </c>
      <c r="J2512" t="s">
        <v>907</v>
      </c>
      <c r="K2512" t="s">
        <v>3261</v>
      </c>
    </row>
    <row r="2513" spans="1:11" x14ac:dyDescent="0.25">
      <c r="A2513">
        <v>1190227</v>
      </c>
      <c r="B2513">
        <v>150609</v>
      </c>
      <c r="C2513" s="3">
        <f t="shared" si="39"/>
        <v>0.62927083333333333</v>
      </c>
      <c r="D2513" t="s">
        <v>270</v>
      </c>
      <c r="E2513" t="s">
        <v>271</v>
      </c>
      <c r="F2513" t="s">
        <v>12</v>
      </c>
      <c r="G2513" t="s">
        <v>13</v>
      </c>
      <c r="H2513" t="s">
        <v>14</v>
      </c>
      <c r="I2513" t="s">
        <v>3074</v>
      </c>
      <c r="J2513" t="s">
        <v>3075</v>
      </c>
      <c r="K2513" t="s">
        <v>3262</v>
      </c>
    </row>
    <row r="2514" spans="1:11" x14ac:dyDescent="0.25">
      <c r="A2514">
        <v>1190227</v>
      </c>
      <c r="B2514">
        <v>153313</v>
      </c>
      <c r="C2514" s="3">
        <f t="shared" si="39"/>
        <v>0.64806712962962965</v>
      </c>
      <c r="D2514" t="s">
        <v>270</v>
      </c>
      <c r="E2514" t="s">
        <v>271</v>
      </c>
      <c r="F2514" t="s">
        <v>12</v>
      </c>
      <c r="G2514" t="s">
        <v>13</v>
      </c>
      <c r="H2514" t="s">
        <v>14</v>
      </c>
      <c r="I2514" t="s">
        <v>143</v>
      </c>
      <c r="J2514" t="s">
        <v>144</v>
      </c>
      <c r="K2514" t="s">
        <v>3263</v>
      </c>
    </row>
    <row r="2515" spans="1:11" x14ac:dyDescent="0.25">
      <c r="A2515">
        <v>1190227</v>
      </c>
      <c r="B2515">
        <v>153407</v>
      </c>
      <c r="C2515" s="3">
        <f t="shared" si="39"/>
        <v>0.64869212962962963</v>
      </c>
      <c r="D2515" t="s">
        <v>18</v>
      </c>
      <c r="E2515" t="s">
        <v>19</v>
      </c>
      <c r="F2515" t="s">
        <v>31</v>
      </c>
      <c r="G2515" t="s">
        <v>32</v>
      </c>
      <c r="H2515" t="s">
        <v>33</v>
      </c>
      <c r="I2515" t="s">
        <v>187</v>
      </c>
      <c r="J2515" t="s">
        <v>188</v>
      </c>
      <c r="K2515" t="s">
        <v>3264</v>
      </c>
    </row>
    <row r="2516" spans="1:11" x14ac:dyDescent="0.25">
      <c r="A2516">
        <v>1190227</v>
      </c>
      <c r="B2516">
        <v>153413</v>
      </c>
      <c r="C2516" s="3">
        <f t="shared" si="39"/>
        <v>0.64876157407407409</v>
      </c>
      <c r="D2516" t="s">
        <v>18</v>
      </c>
      <c r="E2516" t="s">
        <v>19</v>
      </c>
      <c r="F2516" t="s">
        <v>31</v>
      </c>
      <c r="G2516" t="s">
        <v>32</v>
      </c>
      <c r="H2516" t="s">
        <v>33</v>
      </c>
      <c r="I2516" t="s">
        <v>180</v>
      </c>
      <c r="J2516" t="s">
        <v>181</v>
      </c>
      <c r="K2516" t="s">
        <v>3265</v>
      </c>
    </row>
    <row r="2517" spans="1:11" x14ac:dyDescent="0.25">
      <c r="A2517">
        <v>1190227</v>
      </c>
      <c r="B2517">
        <v>153418</v>
      </c>
      <c r="C2517" s="3">
        <f t="shared" si="39"/>
        <v>0.6488194444444445</v>
      </c>
      <c r="D2517" t="s">
        <v>18</v>
      </c>
      <c r="E2517" t="s">
        <v>19</v>
      </c>
      <c r="F2517" t="s">
        <v>31</v>
      </c>
      <c r="G2517" t="s">
        <v>32</v>
      </c>
      <c r="H2517" t="s">
        <v>33</v>
      </c>
      <c r="I2517" t="s">
        <v>3266</v>
      </c>
      <c r="J2517" t="s">
        <v>3267</v>
      </c>
      <c r="K2517" t="s">
        <v>3268</v>
      </c>
    </row>
    <row r="2518" spans="1:11" x14ac:dyDescent="0.25">
      <c r="A2518">
        <v>1190227</v>
      </c>
      <c r="B2518">
        <v>153426</v>
      </c>
      <c r="C2518" s="3">
        <f t="shared" si="39"/>
        <v>0.64891203703703704</v>
      </c>
      <c r="D2518" t="s">
        <v>18</v>
      </c>
      <c r="E2518" t="s">
        <v>19</v>
      </c>
      <c r="F2518" t="s">
        <v>31</v>
      </c>
      <c r="G2518" t="s">
        <v>32</v>
      </c>
      <c r="H2518" t="s">
        <v>33</v>
      </c>
      <c r="I2518" t="s">
        <v>618</v>
      </c>
      <c r="J2518" t="s">
        <v>619</v>
      </c>
      <c r="K2518" t="s">
        <v>3269</v>
      </c>
    </row>
    <row r="2519" spans="1:11" x14ac:dyDescent="0.25">
      <c r="A2519">
        <v>1190227</v>
      </c>
      <c r="B2519">
        <v>153432</v>
      </c>
      <c r="C2519" s="3">
        <f t="shared" si="39"/>
        <v>0.64898148148148149</v>
      </c>
      <c r="D2519" t="s">
        <v>18</v>
      </c>
      <c r="E2519" t="s">
        <v>19</v>
      </c>
      <c r="F2519" t="s">
        <v>31</v>
      </c>
      <c r="G2519" t="s">
        <v>32</v>
      </c>
      <c r="H2519" t="s">
        <v>33</v>
      </c>
      <c r="I2519" t="s">
        <v>184</v>
      </c>
      <c r="J2519" t="s">
        <v>185</v>
      </c>
      <c r="K2519" t="s">
        <v>3270</v>
      </c>
    </row>
    <row r="2520" spans="1:11" x14ac:dyDescent="0.25">
      <c r="A2520">
        <v>1190227</v>
      </c>
      <c r="B2520">
        <v>153646</v>
      </c>
      <c r="C2520" s="3">
        <f t="shared" si="39"/>
        <v>0.65053240740740736</v>
      </c>
      <c r="D2520" t="s">
        <v>270</v>
      </c>
      <c r="E2520" t="s">
        <v>271</v>
      </c>
      <c r="F2520" t="s">
        <v>12</v>
      </c>
      <c r="G2520" t="s">
        <v>13</v>
      </c>
      <c r="H2520" t="s">
        <v>14</v>
      </c>
      <c r="I2520" t="s">
        <v>167</v>
      </c>
      <c r="J2520" t="s">
        <v>168</v>
      </c>
      <c r="K2520" t="s">
        <v>3271</v>
      </c>
    </row>
    <row r="2521" spans="1:11" x14ac:dyDescent="0.25">
      <c r="A2521">
        <v>1190227</v>
      </c>
      <c r="B2521">
        <v>155622</v>
      </c>
      <c r="C2521" s="3">
        <f t="shared" si="39"/>
        <v>0.66414351851851849</v>
      </c>
      <c r="D2521" t="s">
        <v>18</v>
      </c>
      <c r="E2521" t="s">
        <v>19</v>
      </c>
      <c r="F2521" t="s">
        <v>31</v>
      </c>
      <c r="G2521" t="s">
        <v>32</v>
      </c>
      <c r="H2521" t="s">
        <v>33</v>
      </c>
      <c r="I2521" t="s">
        <v>3272</v>
      </c>
      <c r="J2521" t="s">
        <v>3273</v>
      </c>
      <c r="K2521" t="s">
        <v>3274</v>
      </c>
    </row>
    <row r="2522" spans="1:11" x14ac:dyDescent="0.25">
      <c r="A2522">
        <v>1190227</v>
      </c>
      <c r="B2522">
        <v>160358</v>
      </c>
      <c r="C2522" s="3">
        <f t="shared" si="39"/>
        <v>0.66942129629629632</v>
      </c>
      <c r="D2522" t="s">
        <v>18</v>
      </c>
      <c r="E2522" t="s">
        <v>19</v>
      </c>
      <c r="F2522" t="s">
        <v>31</v>
      </c>
      <c r="G2522" t="s">
        <v>32</v>
      </c>
      <c r="H2522" t="s">
        <v>33</v>
      </c>
      <c r="I2522" t="s">
        <v>315</v>
      </c>
      <c r="J2522" t="s">
        <v>316</v>
      </c>
      <c r="K2522" t="s">
        <v>3275</v>
      </c>
    </row>
    <row r="2523" spans="1:11" x14ac:dyDescent="0.25">
      <c r="A2523">
        <v>1190227</v>
      </c>
      <c r="B2523">
        <v>160406</v>
      </c>
      <c r="C2523" s="3">
        <f t="shared" si="39"/>
        <v>0.66951388888888885</v>
      </c>
      <c r="D2523" t="s">
        <v>18</v>
      </c>
      <c r="E2523" t="s">
        <v>19</v>
      </c>
      <c r="F2523" t="s">
        <v>31</v>
      </c>
      <c r="G2523" t="s">
        <v>32</v>
      </c>
      <c r="H2523" t="s">
        <v>33</v>
      </c>
      <c r="I2523" t="s">
        <v>167</v>
      </c>
      <c r="J2523" t="s">
        <v>168</v>
      </c>
      <c r="K2523" t="s">
        <v>3276</v>
      </c>
    </row>
    <row r="2524" spans="1:11" x14ac:dyDescent="0.25">
      <c r="A2524">
        <v>1190227</v>
      </c>
      <c r="B2524">
        <v>160411</v>
      </c>
      <c r="C2524" s="3">
        <f t="shared" si="39"/>
        <v>0.66957175925925927</v>
      </c>
      <c r="D2524" t="s">
        <v>18</v>
      </c>
      <c r="E2524" t="s">
        <v>19</v>
      </c>
      <c r="F2524" t="s">
        <v>31</v>
      </c>
      <c r="G2524" t="s">
        <v>32</v>
      </c>
      <c r="H2524" t="s">
        <v>33</v>
      </c>
      <c r="I2524" t="s">
        <v>315</v>
      </c>
      <c r="J2524" t="s">
        <v>316</v>
      </c>
      <c r="K2524" t="s">
        <v>3277</v>
      </c>
    </row>
    <row r="2525" spans="1:11" x14ac:dyDescent="0.25">
      <c r="A2525">
        <v>1190227</v>
      </c>
      <c r="B2525">
        <v>160417</v>
      </c>
      <c r="C2525" s="3">
        <f t="shared" si="39"/>
        <v>0.66964120370370372</v>
      </c>
      <c r="D2525" t="s">
        <v>18</v>
      </c>
      <c r="E2525" t="s">
        <v>19</v>
      </c>
      <c r="F2525" t="s">
        <v>31</v>
      </c>
      <c r="G2525" t="s">
        <v>32</v>
      </c>
      <c r="H2525" t="s">
        <v>33</v>
      </c>
      <c r="I2525" t="s">
        <v>207</v>
      </c>
      <c r="J2525" t="s">
        <v>208</v>
      </c>
      <c r="K2525" t="s">
        <v>3278</v>
      </c>
    </row>
    <row r="2526" spans="1:11" x14ac:dyDescent="0.25">
      <c r="A2526">
        <v>1190227</v>
      </c>
      <c r="B2526">
        <v>160730</v>
      </c>
      <c r="C2526" s="3">
        <f t="shared" si="39"/>
        <v>0.671875</v>
      </c>
      <c r="D2526" t="s">
        <v>18</v>
      </c>
      <c r="E2526" t="s">
        <v>19</v>
      </c>
      <c r="F2526" t="s">
        <v>318</v>
      </c>
      <c r="G2526" t="s">
        <v>319</v>
      </c>
      <c r="H2526" t="s">
        <v>320</v>
      </c>
      <c r="I2526" t="s">
        <v>187</v>
      </c>
      <c r="J2526" t="s">
        <v>24</v>
      </c>
      <c r="K2526" t="s">
        <v>3264</v>
      </c>
    </row>
    <row r="2527" spans="1:11" x14ac:dyDescent="0.25">
      <c r="A2527">
        <v>1190227</v>
      </c>
      <c r="B2527">
        <v>160737</v>
      </c>
      <c r="C2527" s="3">
        <f t="shared" si="39"/>
        <v>0.67195601851851849</v>
      </c>
      <c r="D2527" t="s">
        <v>18</v>
      </c>
      <c r="E2527" t="s">
        <v>19</v>
      </c>
      <c r="F2527" t="s">
        <v>31</v>
      </c>
      <c r="G2527" t="s">
        <v>32</v>
      </c>
      <c r="H2527" t="s">
        <v>33</v>
      </c>
      <c r="I2527" t="s">
        <v>187</v>
      </c>
      <c r="J2527" t="s">
        <v>188</v>
      </c>
      <c r="K2527" t="s">
        <v>3279</v>
      </c>
    </row>
    <row r="2528" spans="1:11" x14ac:dyDescent="0.25">
      <c r="A2528">
        <v>1190227</v>
      </c>
      <c r="B2528">
        <v>160828</v>
      </c>
      <c r="C2528" s="3">
        <f t="shared" si="39"/>
        <v>0.67254629629629636</v>
      </c>
      <c r="D2528" t="s">
        <v>18</v>
      </c>
      <c r="E2528" t="s">
        <v>19</v>
      </c>
      <c r="F2528" t="s">
        <v>198</v>
      </c>
      <c r="G2528" t="s">
        <v>199</v>
      </c>
      <c r="H2528" t="s">
        <v>200</v>
      </c>
      <c r="I2528" t="s">
        <v>187</v>
      </c>
      <c r="J2528" t="s">
        <v>188</v>
      </c>
      <c r="K2528" t="s">
        <v>205</v>
      </c>
    </row>
    <row r="2529" spans="1:11" x14ac:dyDescent="0.25">
      <c r="A2529">
        <v>1190227</v>
      </c>
      <c r="B2529">
        <v>160854</v>
      </c>
      <c r="C2529" s="3">
        <f t="shared" si="39"/>
        <v>0.67284722222222226</v>
      </c>
      <c r="D2529" t="s">
        <v>18</v>
      </c>
      <c r="E2529" t="s">
        <v>19</v>
      </c>
      <c r="F2529" t="s">
        <v>198</v>
      </c>
      <c r="G2529" t="s">
        <v>199</v>
      </c>
      <c r="H2529" t="s">
        <v>200</v>
      </c>
      <c r="I2529" t="s">
        <v>201</v>
      </c>
      <c r="J2529" t="s">
        <v>202</v>
      </c>
      <c r="K2529" t="s">
        <v>206</v>
      </c>
    </row>
    <row r="2530" spans="1:11" x14ac:dyDescent="0.25">
      <c r="A2530">
        <v>1190227</v>
      </c>
      <c r="B2530">
        <v>161241</v>
      </c>
      <c r="C2530" s="3">
        <f t="shared" si="39"/>
        <v>0.67547453703703697</v>
      </c>
      <c r="D2530" t="s">
        <v>55</v>
      </c>
      <c r="E2530" t="s">
        <v>56</v>
      </c>
      <c r="F2530" t="s">
        <v>1458</v>
      </c>
      <c r="G2530" t="s">
        <v>1459</v>
      </c>
      <c r="H2530" t="s">
        <v>1460</v>
      </c>
      <c r="I2530" t="s">
        <v>1498</v>
      </c>
      <c r="J2530" t="s">
        <v>1499</v>
      </c>
      <c r="K2530" t="s">
        <v>1500</v>
      </c>
    </row>
    <row r="2531" spans="1:11" x14ac:dyDescent="0.25">
      <c r="A2531">
        <v>1190227</v>
      </c>
      <c r="B2531">
        <v>161256</v>
      </c>
      <c r="C2531" s="3">
        <f t="shared" si="39"/>
        <v>0.67564814814814822</v>
      </c>
      <c r="D2531" t="s">
        <v>18</v>
      </c>
      <c r="E2531" t="s">
        <v>19</v>
      </c>
      <c r="F2531" t="s">
        <v>31</v>
      </c>
      <c r="G2531" t="s">
        <v>32</v>
      </c>
      <c r="H2531" t="s">
        <v>33</v>
      </c>
      <c r="I2531" t="s">
        <v>300</v>
      </c>
      <c r="J2531" t="s">
        <v>301</v>
      </c>
      <c r="K2531" t="s">
        <v>3280</v>
      </c>
    </row>
    <row r="2532" spans="1:11" x14ac:dyDescent="0.25">
      <c r="A2532">
        <v>1190227</v>
      </c>
      <c r="B2532">
        <v>161304</v>
      </c>
      <c r="C2532" s="3">
        <f t="shared" si="39"/>
        <v>0.67574074074074064</v>
      </c>
      <c r="D2532" t="s">
        <v>18</v>
      </c>
      <c r="E2532" t="s">
        <v>19</v>
      </c>
      <c r="F2532" t="s">
        <v>31</v>
      </c>
      <c r="G2532" t="s">
        <v>32</v>
      </c>
      <c r="H2532" t="s">
        <v>33</v>
      </c>
      <c r="I2532" t="s">
        <v>285</v>
      </c>
      <c r="J2532" t="s">
        <v>286</v>
      </c>
      <c r="K2532" t="s">
        <v>3281</v>
      </c>
    </row>
    <row r="2533" spans="1:11" x14ac:dyDescent="0.25">
      <c r="A2533">
        <v>1190227</v>
      </c>
      <c r="B2533">
        <v>161451</v>
      </c>
      <c r="C2533" s="3">
        <f t="shared" si="39"/>
        <v>0.67697916666666658</v>
      </c>
      <c r="D2533" t="s">
        <v>18</v>
      </c>
      <c r="E2533" t="s">
        <v>19</v>
      </c>
      <c r="F2533" t="s">
        <v>31</v>
      </c>
      <c r="G2533" t="s">
        <v>32</v>
      </c>
      <c r="H2533" t="s">
        <v>33</v>
      </c>
      <c r="I2533" t="s">
        <v>372</v>
      </c>
      <c r="J2533" t="s">
        <v>373</v>
      </c>
      <c r="K2533" t="s">
        <v>3282</v>
      </c>
    </row>
    <row r="2534" spans="1:11" x14ac:dyDescent="0.25">
      <c r="A2534">
        <v>1190227</v>
      </c>
      <c r="B2534">
        <v>161458</v>
      </c>
      <c r="C2534" s="3">
        <f t="shared" si="39"/>
        <v>0.67706018518518529</v>
      </c>
      <c r="D2534" t="s">
        <v>18</v>
      </c>
      <c r="E2534" t="s">
        <v>19</v>
      </c>
      <c r="F2534" t="s">
        <v>31</v>
      </c>
      <c r="G2534" t="s">
        <v>32</v>
      </c>
      <c r="H2534" t="s">
        <v>33</v>
      </c>
      <c r="I2534" t="s">
        <v>369</v>
      </c>
      <c r="J2534" t="s">
        <v>370</v>
      </c>
      <c r="K2534" t="s">
        <v>3283</v>
      </c>
    </row>
    <row r="2535" spans="1:11" x14ac:dyDescent="0.25">
      <c r="A2535">
        <v>1190227</v>
      </c>
      <c r="B2535">
        <v>161503</v>
      </c>
      <c r="C2535" s="3">
        <f t="shared" si="39"/>
        <v>0.67711805555555549</v>
      </c>
      <c r="D2535" t="s">
        <v>18</v>
      </c>
      <c r="E2535" t="s">
        <v>19</v>
      </c>
      <c r="F2535" t="s">
        <v>31</v>
      </c>
      <c r="G2535" t="s">
        <v>32</v>
      </c>
      <c r="H2535" t="s">
        <v>33</v>
      </c>
      <c r="I2535" t="s">
        <v>273</v>
      </c>
      <c r="J2535" t="s">
        <v>274</v>
      </c>
      <c r="K2535" t="s">
        <v>3284</v>
      </c>
    </row>
    <row r="2536" spans="1:11" x14ac:dyDescent="0.25">
      <c r="A2536">
        <v>1190227</v>
      </c>
      <c r="B2536">
        <v>161543</v>
      </c>
      <c r="C2536" s="3">
        <f t="shared" si="39"/>
        <v>0.6775810185185186</v>
      </c>
      <c r="D2536" t="s">
        <v>270</v>
      </c>
      <c r="E2536" t="s">
        <v>271</v>
      </c>
      <c r="F2536" t="s">
        <v>12</v>
      </c>
      <c r="G2536" t="s">
        <v>13</v>
      </c>
      <c r="H2536" t="s">
        <v>14</v>
      </c>
      <c r="I2536" t="s">
        <v>2294</v>
      </c>
      <c r="J2536" t="s">
        <v>2295</v>
      </c>
      <c r="K2536" t="s">
        <v>3285</v>
      </c>
    </row>
    <row r="2537" spans="1:11" x14ac:dyDescent="0.25">
      <c r="A2537">
        <v>1190227</v>
      </c>
      <c r="B2537">
        <v>161606</v>
      </c>
      <c r="C2537" s="3">
        <f t="shared" si="39"/>
        <v>0.67784722222222227</v>
      </c>
      <c r="D2537" t="s">
        <v>270</v>
      </c>
      <c r="E2537" t="s">
        <v>271</v>
      </c>
      <c r="F2537" t="s">
        <v>12</v>
      </c>
      <c r="G2537" t="s">
        <v>13</v>
      </c>
      <c r="H2537" t="s">
        <v>14</v>
      </c>
      <c r="I2537" t="s">
        <v>116</v>
      </c>
      <c r="J2537" t="s">
        <v>117</v>
      </c>
      <c r="K2537" t="s">
        <v>3286</v>
      </c>
    </row>
    <row r="2538" spans="1:11" x14ac:dyDescent="0.25">
      <c r="A2538">
        <v>1190227</v>
      </c>
      <c r="B2538">
        <v>163804</v>
      </c>
      <c r="C2538" s="3">
        <f t="shared" si="39"/>
        <v>0.6931018518518518</v>
      </c>
      <c r="D2538" t="s">
        <v>18</v>
      </c>
      <c r="E2538" t="s">
        <v>19</v>
      </c>
      <c r="F2538" t="s">
        <v>31</v>
      </c>
      <c r="G2538" t="s">
        <v>32</v>
      </c>
      <c r="H2538" t="s">
        <v>33</v>
      </c>
      <c r="I2538" t="s">
        <v>46</v>
      </c>
      <c r="J2538" t="s">
        <v>47</v>
      </c>
      <c r="K2538" t="s">
        <v>3287</v>
      </c>
    </row>
    <row r="2539" spans="1:11" x14ac:dyDescent="0.25">
      <c r="A2539">
        <v>1190227</v>
      </c>
      <c r="B2539">
        <v>163856</v>
      </c>
      <c r="C2539" s="3">
        <f t="shared" si="39"/>
        <v>0.6937037037037036</v>
      </c>
      <c r="D2539" t="s">
        <v>18</v>
      </c>
      <c r="E2539" t="s">
        <v>19</v>
      </c>
      <c r="F2539" t="s">
        <v>400</v>
      </c>
      <c r="G2539" t="s">
        <v>401</v>
      </c>
      <c r="H2539" t="s">
        <v>402</v>
      </c>
      <c r="I2539" t="s">
        <v>3288</v>
      </c>
      <c r="J2539" t="s">
        <v>3289</v>
      </c>
      <c r="K2539" t="s">
        <v>24</v>
      </c>
    </row>
    <row r="2540" spans="1:11" x14ac:dyDescent="0.25">
      <c r="A2540">
        <v>1190227</v>
      </c>
      <c r="B2540">
        <v>163913</v>
      </c>
      <c r="C2540" s="3">
        <f t="shared" si="39"/>
        <v>0.69390046296296293</v>
      </c>
      <c r="D2540" t="s">
        <v>18</v>
      </c>
      <c r="E2540" t="s">
        <v>19</v>
      </c>
      <c r="F2540" t="s">
        <v>400</v>
      </c>
      <c r="G2540" t="s">
        <v>401</v>
      </c>
      <c r="H2540" t="s">
        <v>402</v>
      </c>
      <c r="I2540" t="s">
        <v>273</v>
      </c>
      <c r="J2540" t="s">
        <v>274</v>
      </c>
      <c r="K2540" t="s">
        <v>24</v>
      </c>
    </row>
    <row r="2541" spans="1:11" x14ac:dyDescent="0.25">
      <c r="A2541">
        <v>1190227</v>
      </c>
      <c r="B2541">
        <v>164616</v>
      </c>
      <c r="C2541" s="3">
        <f t="shared" si="39"/>
        <v>0.69879629629629625</v>
      </c>
      <c r="D2541" t="s">
        <v>55</v>
      </c>
      <c r="E2541" t="s">
        <v>56</v>
      </c>
      <c r="F2541" t="s">
        <v>405</v>
      </c>
      <c r="G2541" t="s">
        <v>406</v>
      </c>
      <c r="H2541" t="s">
        <v>407</v>
      </c>
      <c r="I2541" t="s">
        <v>3288</v>
      </c>
      <c r="J2541" t="s">
        <v>3289</v>
      </c>
      <c r="K2541" t="s">
        <v>24</v>
      </c>
    </row>
    <row r="2542" spans="1:11" x14ac:dyDescent="0.25">
      <c r="A2542">
        <v>1190227</v>
      </c>
      <c r="B2542">
        <v>164644</v>
      </c>
      <c r="C2542" s="3">
        <f t="shared" si="39"/>
        <v>0.69912037037037045</v>
      </c>
      <c r="D2542" t="s">
        <v>270</v>
      </c>
      <c r="E2542" t="s">
        <v>271</v>
      </c>
      <c r="F2542" t="s">
        <v>43</v>
      </c>
      <c r="G2542" t="s">
        <v>44</v>
      </c>
      <c r="H2542" t="s">
        <v>45</v>
      </c>
      <c r="I2542" t="s">
        <v>384</v>
      </c>
      <c r="J2542" t="s">
        <v>385</v>
      </c>
      <c r="K2542" t="s">
        <v>3290</v>
      </c>
    </row>
    <row r="2543" spans="1:11" x14ac:dyDescent="0.25">
      <c r="A2543">
        <v>1190227</v>
      </c>
      <c r="B2543">
        <v>164656</v>
      </c>
      <c r="C2543" s="3">
        <f t="shared" si="39"/>
        <v>0.69925925925925936</v>
      </c>
      <c r="D2543" t="s">
        <v>270</v>
      </c>
      <c r="E2543" t="s">
        <v>271</v>
      </c>
      <c r="F2543" t="s">
        <v>43</v>
      </c>
      <c r="G2543" t="s">
        <v>44</v>
      </c>
      <c r="H2543" t="s">
        <v>45</v>
      </c>
      <c r="I2543" t="s">
        <v>380</v>
      </c>
      <c r="J2543" t="s">
        <v>381</v>
      </c>
      <c r="K2543" t="s">
        <v>3291</v>
      </c>
    </row>
    <row r="2544" spans="1:11" x14ac:dyDescent="0.25">
      <c r="A2544">
        <v>1190227</v>
      </c>
      <c r="B2544">
        <v>164911</v>
      </c>
      <c r="C2544" s="3">
        <f t="shared" si="39"/>
        <v>0.70082175925925927</v>
      </c>
      <c r="D2544" t="s">
        <v>55</v>
      </c>
      <c r="E2544" t="s">
        <v>56</v>
      </c>
      <c r="F2544" t="s">
        <v>405</v>
      </c>
      <c r="G2544" t="s">
        <v>406</v>
      </c>
      <c r="H2544" t="s">
        <v>407</v>
      </c>
      <c r="I2544" t="s">
        <v>273</v>
      </c>
      <c r="J2544" t="s">
        <v>274</v>
      </c>
      <c r="K2544" t="s">
        <v>24</v>
      </c>
    </row>
    <row r="2545" spans="1:11" x14ac:dyDescent="0.25">
      <c r="A2545">
        <v>1190228</v>
      </c>
      <c r="B2545">
        <v>94757</v>
      </c>
      <c r="C2545" s="3">
        <f t="shared" si="39"/>
        <v>0.4082986111111111</v>
      </c>
      <c r="D2545" t="s">
        <v>210</v>
      </c>
      <c r="E2545" t="s">
        <v>211</v>
      </c>
      <c r="F2545" t="s">
        <v>1458</v>
      </c>
      <c r="G2545" t="s">
        <v>1459</v>
      </c>
      <c r="H2545" t="s">
        <v>1460</v>
      </c>
      <c r="I2545" t="s">
        <v>3292</v>
      </c>
      <c r="J2545" t="s">
        <v>3293</v>
      </c>
      <c r="K2545" t="s">
        <v>3294</v>
      </c>
    </row>
    <row r="2546" spans="1:11" x14ac:dyDescent="0.25">
      <c r="A2546">
        <v>1190228</v>
      </c>
      <c r="B2546">
        <v>100055</v>
      </c>
      <c r="C2546" s="3">
        <f t="shared" si="39"/>
        <v>0.41730324074074071</v>
      </c>
      <c r="D2546" t="s">
        <v>210</v>
      </c>
      <c r="E2546" t="s">
        <v>211</v>
      </c>
      <c r="F2546" t="s">
        <v>1458</v>
      </c>
      <c r="G2546" t="s">
        <v>1459</v>
      </c>
      <c r="H2546" t="s">
        <v>1460</v>
      </c>
      <c r="I2546" t="s">
        <v>3295</v>
      </c>
      <c r="J2546" t="s">
        <v>3296</v>
      </c>
      <c r="K2546" t="s">
        <v>3297</v>
      </c>
    </row>
    <row r="2547" spans="1:11" x14ac:dyDescent="0.25">
      <c r="A2547">
        <v>1190228</v>
      </c>
      <c r="B2547">
        <v>100220</v>
      </c>
      <c r="C2547" s="3">
        <f t="shared" si="39"/>
        <v>0.41828703703703707</v>
      </c>
      <c r="D2547" t="s">
        <v>210</v>
      </c>
      <c r="E2547" t="s">
        <v>211</v>
      </c>
      <c r="F2547" t="s">
        <v>1458</v>
      </c>
      <c r="G2547" t="s">
        <v>1459</v>
      </c>
      <c r="H2547" t="s">
        <v>1460</v>
      </c>
      <c r="I2547" t="s">
        <v>3298</v>
      </c>
      <c r="J2547" t="s">
        <v>2855</v>
      </c>
      <c r="K2547" t="s">
        <v>3299</v>
      </c>
    </row>
    <row r="2548" spans="1:11" x14ac:dyDescent="0.25">
      <c r="A2548">
        <v>1190228</v>
      </c>
      <c r="B2548">
        <v>100340</v>
      </c>
      <c r="C2548" s="3">
        <f t="shared" si="39"/>
        <v>0.41921296296296301</v>
      </c>
      <c r="D2548" t="s">
        <v>210</v>
      </c>
      <c r="E2548" t="s">
        <v>211</v>
      </c>
      <c r="F2548" t="s">
        <v>1458</v>
      </c>
      <c r="G2548" t="s">
        <v>1459</v>
      </c>
      <c r="H2548" t="s">
        <v>1460</v>
      </c>
      <c r="I2548" t="s">
        <v>3300</v>
      </c>
      <c r="J2548" t="s">
        <v>1435</v>
      </c>
      <c r="K2548" t="s">
        <v>3301</v>
      </c>
    </row>
    <row r="2549" spans="1:11" x14ac:dyDescent="0.25">
      <c r="A2549">
        <v>1190228</v>
      </c>
      <c r="B2549">
        <v>100457</v>
      </c>
      <c r="C2549" s="3">
        <f t="shared" si="39"/>
        <v>0.42010416666666667</v>
      </c>
      <c r="D2549" t="s">
        <v>210</v>
      </c>
      <c r="E2549" t="s">
        <v>211</v>
      </c>
      <c r="F2549" t="s">
        <v>1458</v>
      </c>
      <c r="G2549" t="s">
        <v>1459</v>
      </c>
      <c r="H2549" t="s">
        <v>1460</v>
      </c>
      <c r="I2549" t="s">
        <v>3302</v>
      </c>
      <c r="J2549" t="s">
        <v>3303</v>
      </c>
      <c r="K2549" t="s">
        <v>3304</v>
      </c>
    </row>
    <row r="2550" spans="1:11" x14ac:dyDescent="0.25">
      <c r="A2550">
        <v>1190228</v>
      </c>
      <c r="B2550">
        <v>100625</v>
      </c>
      <c r="C2550" s="3">
        <f t="shared" si="39"/>
        <v>0.4211226851851852</v>
      </c>
      <c r="D2550" t="s">
        <v>210</v>
      </c>
      <c r="E2550" t="s">
        <v>211</v>
      </c>
      <c r="F2550" t="s">
        <v>1458</v>
      </c>
      <c r="G2550" t="s">
        <v>1459</v>
      </c>
      <c r="H2550" t="s">
        <v>1460</v>
      </c>
      <c r="I2550" t="s">
        <v>3305</v>
      </c>
      <c r="J2550" t="s">
        <v>3306</v>
      </c>
      <c r="K2550" t="s">
        <v>3307</v>
      </c>
    </row>
    <row r="2551" spans="1:11" x14ac:dyDescent="0.25">
      <c r="A2551">
        <v>1190228</v>
      </c>
      <c r="B2551">
        <v>100724</v>
      </c>
      <c r="C2551" s="3">
        <f t="shared" si="39"/>
        <v>0.42180555555555554</v>
      </c>
      <c r="D2551" t="s">
        <v>210</v>
      </c>
      <c r="E2551" t="s">
        <v>211</v>
      </c>
      <c r="F2551" t="s">
        <v>1458</v>
      </c>
      <c r="G2551" t="s">
        <v>1459</v>
      </c>
      <c r="H2551" t="s">
        <v>1460</v>
      </c>
      <c r="I2551" t="s">
        <v>3308</v>
      </c>
      <c r="J2551" t="s">
        <v>3243</v>
      </c>
      <c r="K2551" t="s">
        <v>3309</v>
      </c>
    </row>
    <row r="2552" spans="1:11" x14ac:dyDescent="0.25">
      <c r="A2552">
        <v>1190228</v>
      </c>
      <c r="B2552">
        <v>101844</v>
      </c>
      <c r="C2552" s="3">
        <f t="shared" si="39"/>
        <v>0.42967592592592596</v>
      </c>
      <c r="D2552" t="s">
        <v>210</v>
      </c>
      <c r="E2552" t="s">
        <v>211</v>
      </c>
      <c r="F2552" t="s">
        <v>1458</v>
      </c>
      <c r="G2552" t="s">
        <v>1459</v>
      </c>
      <c r="H2552" t="s">
        <v>1460</v>
      </c>
      <c r="I2552" t="s">
        <v>3310</v>
      </c>
      <c r="J2552" t="s">
        <v>3311</v>
      </c>
      <c r="K2552" t="s">
        <v>3312</v>
      </c>
    </row>
    <row r="2553" spans="1:11" x14ac:dyDescent="0.25">
      <c r="A2553">
        <v>1190228</v>
      </c>
      <c r="B2553">
        <v>101934</v>
      </c>
      <c r="C2553" s="3">
        <f t="shared" si="39"/>
        <v>0.43025462962962963</v>
      </c>
      <c r="D2553" t="s">
        <v>210</v>
      </c>
      <c r="E2553" t="s">
        <v>211</v>
      </c>
      <c r="F2553" t="s">
        <v>1458</v>
      </c>
      <c r="G2553" t="s">
        <v>1459</v>
      </c>
      <c r="H2553" t="s">
        <v>1460</v>
      </c>
      <c r="I2553" t="s">
        <v>3313</v>
      </c>
      <c r="J2553" t="s">
        <v>607</v>
      </c>
      <c r="K2553" t="s">
        <v>3314</v>
      </c>
    </row>
    <row r="2554" spans="1:11" x14ac:dyDescent="0.25">
      <c r="A2554">
        <v>1190228</v>
      </c>
      <c r="B2554">
        <v>102005</v>
      </c>
      <c r="C2554" s="3">
        <f t="shared" si="39"/>
        <v>0.43061342592592594</v>
      </c>
      <c r="D2554" t="s">
        <v>10</v>
      </c>
      <c r="E2554" t="s">
        <v>11</v>
      </c>
      <c r="F2554" t="s">
        <v>43</v>
      </c>
      <c r="G2554" t="s">
        <v>44</v>
      </c>
      <c r="H2554" t="s">
        <v>45</v>
      </c>
      <c r="I2554" t="s">
        <v>46</v>
      </c>
      <c r="J2554" t="s">
        <v>47</v>
      </c>
      <c r="K2554" t="s">
        <v>3315</v>
      </c>
    </row>
    <row r="2555" spans="1:11" x14ac:dyDescent="0.25">
      <c r="A2555">
        <v>1190228</v>
      </c>
      <c r="B2555">
        <v>103014</v>
      </c>
      <c r="C2555" s="3">
        <f t="shared" si="39"/>
        <v>0.43766203703703704</v>
      </c>
      <c r="D2555" t="s">
        <v>210</v>
      </c>
      <c r="E2555" t="s">
        <v>211</v>
      </c>
      <c r="F2555" t="s">
        <v>198</v>
      </c>
      <c r="G2555" t="s">
        <v>199</v>
      </c>
      <c r="H2555" t="s">
        <v>200</v>
      </c>
      <c r="I2555" t="s">
        <v>3316</v>
      </c>
      <c r="J2555" t="s">
        <v>3317</v>
      </c>
      <c r="K2555" t="s">
        <v>214</v>
      </c>
    </row>
    <row r="2556" spans="1:11" x14ac:dyDescent="0.25">
      <c r="A2556">
        <v>1190228</v>
      </c>
      <c r="B2556">
        <v>103212</v>
      </c>
      <c r="C2556" s="3">
        <f t="shared" si="39"/>
        <v>0.43902777777777779</v>
      </c>
      <c r="D2556" t="s">
        <v>210</v>
      </c>
      <c r="E2556" t="s">
        <v>211</v>
      </c>
      <c r="F2556" t="s">
        <v>198</v>
      </c>
      <c r="G2556" t="s">
        <v>199</v>
      </c>
      <c r="H2556" t="s">
        <v>200</v>
      </c>
      <c r="I2556" t="s">
        <v>46</v>
      </c>
      <c r="J2556" t="s">
        <v>47</v>
      </c>
      <c r="K2556" t="s">
        <v>216</v>
      </c>
    </row>
    <row r="2557" spans="1:11" x14ac:dyDescent="0.25">
      <c r="A2557">
        <v>1190228</v>
      </c>
      <c r="B2557">
        <v>103405</v>
      </c>
      <c r="C2557" s="3">
        <f t="shared" si="39"/>
        <v>0.44033564814814818</v>
      </c>
      <c r="D2557" t="s">
        <v>210</v>
      </c>
      <c r="E2557" t="s">
        <v>211</v>
      </c>
      <c r="F2557" t="s">
        <v>1458</v>
      </c>
      <c r="G2557" t="s">
        <v>1459</v>
      </c>
      <c r="H2557" t="s">
        <v>1460</v>
      </c>
      <c r="I2557" t="s">
        <v>3318</v>
      </c>
      <c r="J2557" t="s">
        <v>41</v>
      </c>
      <c r="K2557" t="s">
        <v>3319</v>
      </c>
    </row>
    <row r="2558" spans="1:11" x14ac:dyDescent="0.25">
      <c r="A2558">
        <v>1190228</v>
      </c>
      <c r="B2558">
        <v>103457</v>
      </c>
      <c r="C2558" s="3">
        <f t="shared" si="39"/>
        <v>0.44093749999999998</v>
      </c>
      <c r="D2558" t="s">
        <v>210</v>
      </c>
      <c r="E2558" t="s">
        <v>211</v>
      </c>
      <c r="F2558" t="s">
        <v>1458</v>
      </c>
      <c r="G2558" t="s">
        <v>1459</v>
      </c>
      <c r="H2558" t="s">
        <v>1460</v>
      </c>
      <c r="I2558" t="s">
        <v>3320</v>
      </c>
      <c r="J2558" t="s">
        <v>2701</v>
      </c>
      <c r="K2558" t="s">
        <v>3321</v>
      </c>
    </row>
    <row r="2559" spans="1:11" x14ac:dyDescent="0.25">
      <c r="A2559">
        <v>1190228</v>
      </c>
      <c r="B2559">
        <v>104703</v>
      </c>
      <c r="C2559" s="3">
        <f t="shared" si="39"/>
        <v>0.44934027777777774</v>
      </c>
      <c r="D2559" t="s">
        <v>18</v>
      </c>
      <c r="E2559" t="s">
        <v>19</v>
      </c>
      <c r="F2559" t="s">
        <v>31</v>
      </c>
      <c r="G2559" t="s">
        <v>32</v>
      </c>
      <c r="H2559" t="s">
        <v>33</v>
      </c>
      <c r="I2559" t="s">
        <v>187</v>
      </c>
      <c r="J2559" t="s">
        <v>188</v>
      </c>
      <c r="K2559" t="s">
        <v>3322</v>
      </c>
    </row>
    <row r="2560" spans="1:11" x14ac:dyDescent="0.25">
      <c r="A2560">
        <v>1190228</v>
      </c>
      <c r="B2560">
        <v>104711</v>
      </c>
      <c r="C2560" s="3">
        <f t="shared" si="39"/>
        <v>0.44943287037037033</v>
      </c>
      <c r="D2560" t="s">
        <v>18</v>
      </c>
      <c r="E2560" t="s">
        <v>19</v>
      </c>
      <c r="F2560" t="s">
        <v>31</v>
      </c>
      <c r="G2560" t="s">
        <v>32</v>
      </c>
      <c r="H2560" t="s">
        <v>33</v>
      </c>
      <c r="I2560" t="s">
        <v>176</v>
      </c>
      <c r="J2560" t="s">
        <v>177</v>
      </c>
      <c r="K2560" t="s">
        <v>3323</v>
      </c>
    </row>
    <row r="2561" spans="1:11" x14ac:dyDescent="0.25">
      <c r="A2561">
        <v>1190228</v>
      </c>
      <c r="B2561">
        <v>104719</v>
      </c>
      <c r="C2561" s="3">
        <f t="shared" si="39"/>
        <v>0.44952546296296297</v>
      </c>
      <c r="D2561" t="s">
        <v>18</v>
      </c>
      <c r="E2561" t="s">
        <v>19</v>
      </c>
      <c r="F2561" t="s">
        <v>31</v>
      </c>
      <c r="G2561" t="s">
        <v>32</v>
      </c>
      <c r="H2561" t="s">
        <v>33</v>
      </c>
      <c r="I2561" t="s">
        <v>184</v>
      </c>
      <c r="J2561" t="s">
        <v>185</v>
      </c>
      <c r="K2561" t="s">
        <v>3324</v>
      </c>
    </row>
    <row r="2562" spans="1:11" x14ac:dyDescent="0.25">
      <c r="A2562">
        <v>1190228</v>
      </c>
      <c r="B2562">
        <v>104725</v>
      </c>
      <c r="C2562" s="3">
        <f t="shared" si="39"/>
        <v>0.44959490740740743</v>
      </c>
      <c r="D2562" t="s">
        <v>18</v>
      </c>
      <c r="E2562" t="s">
        <v>19</v>
      </c>
      <c r="F2562" t="s">
        <v>31</v>
      </c>
      <c r="G2562" t="s">
        <v>32</v>
      </c>
      <c r="H2562" t="s">
        <v>33</v>
      </c>
      <c r="I2562" t="s">
        <v>180</v>
      </c>
      <c r="J2562" t="s">
        <v>181</v>
      </c>
      <c r="K2562" t="s">
        <v>3325</v>
      </c>
    </row>
    <row r="2563" spans="1:11" x14ac:dyDescent="0.25">
      <c r="A2563">
        <v>1190228</v>
      </c>
      <c r="B2563">
        <v>105425</v>
      </c>
      <c r="C2563" s="3">
        <f t="shared" ref="C2563:C2626" si="40">--TEXT(B2563,"00\:00\:00")</f>
        <v>0.45445601851851852</v>
      </c>
      <c r="D2563" t="s">
        <v>18</v>
      </c>
      <c r="E2563" t="s">
        <v>19</v>
      </c>
      <c r="F2563" t="s">
        <v>31</v>
      </c>
      <c r="G2563" t="s">
        <v>32</v>
      </c>
      <c r="H2563" t="s">
        <v>33</v>
      </c>
      <c r="I2563" t="s">
        <v>2476</v>
      </c>
      <c r="J2563" t="s">
        <v>2477</v>
      </c>
      <c r="K2563" t="s">
        <v>3326</v>
      </c>
    </row>
    <row r="2564" spans="1:11" x14ac:dyDescent="0.25">
      <c r="A2564">
        <v>1190228</v>
      </c>
      <c r="B2564">
        <v>110240</v>
      </c>
      <c r="C2564" s="3">
        <f t="shared" si="40"/>
        <v>0.4601851851851852</v>
      </c>
      <c r="D2564" t="s">
        <v>18</v>
      </c>
      <c r="E2564" t="s">
        <v>19</v>
      </c>
      <c r="F2564" t="s">
        <v>198</v>
      </c>
      <c r="G2564" t="s">
        <v>199</v>
      </c>
      <c r="H2564" t="s">
        <v>200</v>
      </c>
      <c r="I2564" t="s">
        <v>273</v>
      </c>
      <c r="J2564" t="s">
        <v>274</v>
      </c>
      <c r="K2564" t="s">
        <v>203</v>
      </c>
    </row>
    <row r="2565" spans="1:11" x14ac:dyDescent="0.25">
      <c r="A2565">
        <v>1190228</v>
      </c>
      <c r="B2565">
        <v>110329</v>
      </c>
      <c r="C2565" s="3">
        <f t="shared" si="40"/>
        <v>0.46075231481481477</v>
      </c>
      <c r="D2565" t="s">
        <v>18</v>
      </c>
      <c r="E2565" t="s">
        <v>19</v>
      </c>
      <c r="F2565" t="s">
        <v>198</v>
      </c>
      <c r="G2565" t="s">
        <v>199</v>
      </c>
      <c r="H2565" t="s">
        <v>200</v>
      </c>
      <c r="I2565" t="s">
        <v>3327</v>
      </c>
      <c r="J2565" t="s">
        <v>3328</v>
      </c>
      <c r="K2565" t="s">
        <v>204</v>
      </c>
    </row>
    <row r="2566" spans="1:11" x14ac:dyDescent="0.25">
      <c r="A2566">
        <v>1190228</v>
      </c>
      <c r="B2566">
        <v>110357</v>
      </c>
      <c r="C2566" s="3">
        <f t="shared" si="40"/>
        <v>0.46107638888888891</v>
      </c>
      <c r="D2566" t="s">
        <v>18</v>
      </c>
      <c r="E2566" t="s">
        <v>19</v>
      </c>
      <c r="F2566" t="s">
        <v>198</v>
      </c>
      <c r="G2566" t="s">
        <v>199</v>
      </c>
      <c r="H2566" t="s">
        <v>200</v>
      </c>
      <c r="I2566" t="s">
        <v>3288</v>
      </c>
      <c r="J2566" t="s">
        <v>3289</v>
      </c>
      <c r="K2566" t="s">
        <v>205</v>
      </c>
    </row>
    <row r="2567" spans="1:11" x14ac:dyDescent="0.25">
      <c r="A2567">
        <v>1190228</v>
      </c>
      <c r="B2567">
        <v>110428</v>
      </c>
      <c r="C2567" s="3">
        <f t="shared" si="40"/>
        <v>0.46143518518518517</v>
      </c>
      <c r="D2567" t="s">
        <v>18</v>
      </c>
      <c r="E2567" t="s">
        <v>19</v>
      </c>
      <c r="F2567" t="s">
        <v>198</v>
      </c>
      <c r="G2567" t="s">
        <v>199</v>
      </c>
      <c r="H2567" t="s">
        <v>200</v>
      </c>
      <c r="I2567" t="s">
        <v>3329</v>
      </c>
      <c r="J2567" t="s">
        <v>3330</v>
      </c>
      <c r="K2567" t="s">
        <v>206</v>
      </c>
    </row>
    <row r="2568" spans="1:11" x14ac:dyDescent="0.25">
      <c r="A2568">
        <v>1190228</v>
      </c>
      <c r="B2568">
        <v>110504</v>
      </c>
      <c r="C2568" s="3">
        <f t="shared" si="40"/>
        <v>0.4618518518518519</v>
      </c>
      <c r="D2568" t="s">
        <v>18</v>
      </c>
      <c r="E2568" t="s">
        <v>19</v>
      </c>
      <c r="F2568" t="s">
        <v>198</v>
      </c>
      <c r="G2568" t="s">
        <v>199</v>
      </c>
      <c r="H2568" t="s">
        <v>200</v>
      </c>
      <c r="I2568" t="s">
        <v>3156</v>
      </c>
      <c r="J2568" t="s">
        <v>3157</v>
      </c>
      <c r="K2568" t="s">
        <v>415</v>
      </c>
    </row>
    <row r="2569" spans="1:11" x14ac:dyDescent="0.25">
      <c r="A2569">
        <v>1190228</v>
      </c>
      <c r="B2569">
        <v>110544</v>
      </c>
      <c r="C2569" s="3">
        <f t="shared" si="40"/>
        <v>0.46231481481481485</v>
      </c>
      <c r="D2569" t="s">
        <v>18</v>
      </c>
      <c r="E2569" t="s">
        <v>19</v>
      </c>
      <c r="F2569" t="s">
        <v>198</v>
      </c>
      <c r="G2569" t="s">
        <v>199</v>
      </c>
      <c r="H2569" t="s">
        <v>200</v>
      </c>
      <c r="I2569" t="s">
        <v>187</v>
      </c>
      <c r="J2569" t="s">
        <v>188</v>
      </c>
      <c r="K2569" t="s">
        <v>418</v>
      </c>
    </row>
    <row r="2570" spans="1:11" x14ac:dyDescent="0.25">
      <c r="A2570">
        <v>1190228</v>
      </c>
      <c r="B2570">
        <v>110614</v>
      </c>
      <c r="C2570" s="3">
        <f t="shared" si="40"/>
        <v>0.46266203703703707</v>
      </c>
      <c r="D2570" t="s">
        <v>18</v>
      </c>
      <c r="E2570" t="s">
        <v>19</v>
      </c>
      <c r="F2570" t="s">
        <v>198</v>
      </c>
      <c r="G2570" t="s">
        <v>199</v>
      </c>
      <c r="H2570" t="s">
        <v>200</v>
      </c>
      <c r="I2570" t="s">
        <v>201</v>
      </c>
      <c r="J2570" t="s">
        <v>202</v>
      </c>
      <c r="K2570" t="s">
        <v>421</v>
      </c>
    </row>
    <row r="2571" spans="1:11" x14ac:dyDescent="0.25">
      <c r="A2571">
        <v>1190228</v>
      </c>
      <c r="B2571">
        <v>111538</v>
      </c>
      <c r="C2571" s="3">
        <f t="shared" si="40"/>
        <v>0.46918981481481481</v>
      </c>
      <c r="D2571" t="s">
        <v>10</v>
      </c>
      <c r="E2571" t="s">
        <v>11</v>
      </c>
      <c r="F2571" t="s">
        <v>12</v>
      </c>
      <c r="G2571" t="s">
        <v>13</v>
      </c>
      <c r="H2571" t="s">
        <v>14</v>
      </c>
      <c r="I2571" t="s">
        <v>674</v>
      </c>
      <c r="J2571" t="s">
        <v>675</v>
      </c>
      <c r="K2571" t="s">
        <v>3331</v>
      </c>
    </row>
    <row r="2572" spans="1:11" x14ac:dyDescent="0.25">
      <c r="A2572">
        <v>1190228</v>
      </c>
      <c r="B2572">
        <v>111615</v>
      </c>
      <c r="C2572" s="3">
        <f t="shared" si="40"/>
        <v>0.46961805555555558</v>
      </c>
      <c r="D2572" t="s">
        <v>10</v>
      </c>
      <c r="E2572" t="s">
        <v>11</v>
      </c>
      <c r="F2572" t="s">
        <v>12</v>
      </c>
      <c r="G2572" t="s">
        <v>13</v>
      </c>
      <c r="H2572" t="s">
        <v>14</v>
      </c>
      <c r="I2572" t="s">
        <v>895</v>
      </c>
      <c r="J2572" t="s">
        <v>896</v>
      </c>
      <c r="K2572" t="s">
        <v>3332</v>
      </c>
    </row>
    <row r="2573" spans="1:11" x14ac:dyDescent="0.25">
      <c r="A2573">
        <v>1190228</v>
      </c>
      <c r="B2573">
        <v>111652</v>
      </c>
      <c r="C2573" s="3">
        <f t="shared" si="40"/>
        <v>0.4700462962962963</v>
      </c>
      <c r="D2573" t="s">
        <v>18</v>
      </c>
      <c r="E2573" t="s">
        <v>19</v>
      </c>
      <c r="F2573" t="s">
        <v>31</v>
      </c>
      <c r="G2573" t="s">
        <v>32</v>
      </c>
      <c r="H2573" t="s">
        <v>33</v>
      </c>
      <c r="I2573" t="s">
        <v>1407</v>
      </c>
      <c r="J2573" t="s">
        <v>1408</v>
      </c>
      <c r="K2573" t="s">
        <v>3333</v>
      </c>
    </row>
    <row r="2574" spans="1:11" x14ac:dyDescent="0.25">
      <c r="A2574">
        <v>1190228</v>
      </c>
      <c r="B2574">
        <v>111831</v>
      </c>
      <c r="C2574" s="3">
        <f t="shared" si="40"/>
        <v>0.47119212962962959</v>
      </c>
      <c r="D2574" t="s">
        <v>10</v>
      </c>
      <c r="E2574" t="s">
        <v>11</v>
      </c>
      <c r="F2574" t="s">
        <v>12</v>
      </c>
      <c r="G2574" t="s">
        <v>13</v>
      </c>
      <c r="H2574" t="s">
        <v>14</v>
      </c>
      <c r="I2574" t="s">
        <v>3334</v>
      </c>
      <c r="J2574" t="s">
        <v>3335</v>
      </c>
      <c r="K2574" t="s">
        <v>3336</v>
      </c>
    </row>
    <row r="2575" spans="1:11" x14ac:dyDescent="0.25">
      <c r="A2575">
        <v>1190228</v>
      </c>
      <c r="B2575">
        <v>112723</v>
      </c>
      <c r="C2575" s="3">
        <f t="shared" si="40"/>
        <v>0.47734953703703703</v>
      </c>
      <c r="D2575" t="s">
        <v>18</v>
      </c>
      <c r="E2575" t="s">
        <v>19</v>
      </c>
      <c r="F2575" t="s">
        <v>217</v>
      </c>
      <c r="G2575" t="s">
        <v>218</v>
      </c>
      <c r="H2575" t="s">
        <v>219</v>
      </c>
      <c r="I2575" t="s">
        <v>2539</v>
      </c>
      <c r="J2575" t="s">
        <v>24</v>
      </c>
      <c r="K2575" t="s">
        <v>24</v>
      </c>
    </row>
    <row r="2576" spans="1:11" x14ac:dyDescent="0.25">
      <c r="A2576">
        <v>1190228</v>
      </c>
      <c r="B2576">
        <v>113146</v>
      </c>
      <c r="C2576" s="3">
        <f t="shared" si="40"/>
        <v>0.48039351851851847</v>
      </c>
      <c r="D2576" t="s">
        <v>18</v>
      </c>
      <c r="E2576" t="s">
        <v>19</v>
      </c>
      <c r="F2576" t="s">
        <v>31</v>
      </c>
      <c r="G2576" t="s">
        <v>32</v>
      </c>
      <c r="H2576" t="s">
        <v>33</v>
      </c>
      <c r="I2576" t="s">
        <v>282</v>
      </c>
      <c r="J2576" t="s">
        <v>144</v>
      </c>
      <c r="K2576" t="s">
        <v>3337</v>
      </c>
    </row>
    <row r="2577" spans="1:11" x14ac:dyDescent="0.25">
      <c r="A2577">
        <v>1190228</v>
      </c>
      <c r="B2577">
        <v>113152</v>
      </c>
      <c r="C2577" s="3">
        <f t="shared" si="40"/>
        <v>0.48046296296296293</v>
      </c>
      <c r="D2577" t="s">
        <v>18</v>
      </c>
      <c r="E2577" t="s">
        <v>19</v>
      </c>
      <c r="F2577" t="s">
        <v>31</v>
      </c>
      <c r="G2577" t="s">
        <v>32</v>
      </c>
      <c r="H2577" t="s">
        <v>33</v>
      </c>
      <c r="I2577" t="s">
        <v>143</v>
      </c>
      <c r="J2577" t="s">
        <v>144</v>
      </c>
      <c r="K2577" t="s">
        <v>3338</v>
      </c>
    </row>
    <row r="2578" spans="1:11" x14ac:dyDescent="0.25">
      <c r="A2578">
        <v>1190228</v>
      </c>
      <c r="B2578">
        <v>113934</v>
      </c>
      <c r="C2578" s="3">
        <f t="shared" si="40"/>
        <v>0.48581018518518521</v>
      </c>
      <c r="D2578" t="s">
        <v>270</v>
      </c>
      <c r="E2578" t="s">
        <v>271</v>
      </c>
      <c r="F2578" t="s">
        <v>20</v>
      </c>
      <c r="G2578" t="s">
        <v>26</v>
      </c>
      <c r="H2578" t="s">
        <v>27</v>
      </c>
      <c r="I2578" t="s">
        <v>2860</v>
      </c>
      <c r="J2578" t="s">
        <v>24</v>
      </c>
      <c r="K2578" t="s">
        <v>24</v>
      </c>
    </row>
    <row r="2579" spans="1:11" x14ac:dyDescent="0.25">
      <c r="A2579">
        <v>1190228</v>
      </c>
      <c r="B2579">
        <v>114816</v>
      </c>
      <c r="C2579" s="3">
        <f t="shared" si="40"/>
        <v>0.49185185185185182</v>
      </c>
      <c r="D2579" t="s">
        <v>18</v>
      </c>
      <c r="E2579" t="s">
        <v>19</v>
      </c>
      <c r="F2579" t="s">
        <v>198</v>
      </c>
      <c r="G2579" t="s">
        <v>199</v>
      </c>
      <c r="H2579" t="s">
        <v>200</v>
      </c>
      <c r="I2579" t="s">
        <v>3339</v>
      </c>
      <c r="J2579" t="s">
        <v>3340</v>
      </c>
      <c r="K2579" t="s">
        <v>422</v>
      </c>
    </row>
    <row r="2580" spans="1:11" x14ac:dyDescent="0.25">
      <c r="A2580">
        <v>1190228</v>
      </c>
      <c r="B2580">
        <v>114904</v>
      </c>
      <c r="C2580" s="3">
        <f t="shared" si="40"/>
        <v>0.4924074074074074</v>
      </c>
      <c r="D2580" t="s">
        <v>18</v>
      </c>
      <c r="E2580" t="s">
        <v>19</v>
      </c>
      <c r="F2580" t="s">
        <v>198</v>
      </c>
      <c r="G2580" t="s">
        <v>199</v>
      </c>
      <c r="H2580" t="s">
        <v>200</v>
      </c>
      <c r="I2580" t="s">
        <v>3341</v>
      </c>
      <c r="J2580" t="s">
        <v>3342</v>
      </c>
      <c r="K2580" t="s">
        <v>423</v>
      </c>
    </row>
    <row r="2581" spans="1:11" x14ac:dyDescent="0.25">
      <c r="A2581">
        <v>1190228</v>
      </c>
      <c r="B2581">
        <v>114935</v>
      </c>
      <c r="C2581" s="3">
        <f t="shared" si="40"/>
        <v>0.49276620370370372</v>
      </c>
      <c r="D2581" t="s">
        <v>270</v>
      </c>
      <c r="E2581" t="s">
        <v>271</v>
      </c>
      <c r="F2581" t="s">
        <v>20</v>
      </c>
      <c r="G2581" t="s">
        <v>21</v>
      </c>
      <c r="H2581" t="s">
        <v>22</v>
      </c>
      <c r="I2581" t="s">
        <v>2860</v>
      </c>
      <c r="J2581" t="s">
        <v>24</v>
      </c>
      <c r="K2581" t="s">
        <v>3343</v>
      </c>
    </row>
    <row r="2582" spans="1:11" x14ac:dyDescent="0.25">
      <c r="A2582">
        <v>1190228</v>
      </c>
      <c r="B2582">
        <v>115901</v>
      </c>
      <c r="C2582" s="3">
        <f t="shared" si="40"/>
        <v>0.49931712962962965</v>
      </c>
      <c r="D2582" t="s">
        <v>10</v>
      </c>
      <c r="E2582" t="s">
        <v>11</v>
      </c>
      <c r="F2582" t="s">
        <v>12</v>
      </c>
      <c r="G2582" t="s">
        <v>13</v>
      </c>
      <c r="H2582" t="s">
        <v>14</v>
      </c>
      <c r="I2582" t="s">
        <v>2278</v>
      </c>
      <c r="J2582" t="s">
        <v>2279</v>
      </c>
      <c r="K2582" t="s">
        <v>3344</v>
      </c>
    </row>
    <row r="2583" spans="1:11" x14ac:dyDescent="0.25">
      <c r="A2583">
        <v>1190228</v>
      </c>
      <c r="B2583">
        <v>120334</v>
      </c>
      <c r="C2583" s="3">
        <f t="shared" si="40"/>
        <v>0.50247685185185187</v>
      </c>
      <c r="D2583" t="s">
        <v>18</v>
      </c>
      <c r="E2583" t="s">
        <v>19</v>
      </c>
      <c r="F2583" t="s">
        <v>31</v>
      </c>
      <c r="G2583" t="s">
        <v>32</v>
      </c>
      <c r="H2583" t="s">
        <v>33</v>
      </c>
      <c r="I2583" t="s">
        <v>744</v>
      </c>
      <c r="J2583" t="s">
        <v>745</v>
      </c>
      <c r="K2583" t="s">
        <v>3345</v>
      </c>
    </row>
    <row r="2584" spans="1:11" x14ac:dyDescent="0.25">
      <c r="A2584">
        <v>1190228</v>
      </c>
      <c r="B2584">
        <v>120343</v>
      </c>
      <c r="C2584" s="3">
        <f t="shared" si="40"/>
        <v>0.50258101851851855</v>
      </c>
      <c r="D2584" t="s">
        <v>18</v>
      </c>
      <c r="E2584" t="s">
        <v>19</v>
      </c>
      <c r="F2584" t="s">
        <v>31</v>
      </c>
      <c r="G2584" t="s">
        <v>32</v>
      </c>
      <c r="H2584" t="s">
        <v>33</v>
      </c>
      <c r="I2584" t="s">
        <v>3346</v>
      </c>
      <c r="J2584" t="s">
        <v>3347</v>
      </c>
      <c r="K2584" t="s">
        <v>3348</v>
      </c>
    </row>
    <row r="2585" spans="1:11" x14ac:dyDescent="0.25">
      <c r="A2585">
        <v>1190228</v>
      </c>
      <c r="B2585">
        <v>120350</v>
      </c>
      <c r="C2585" s="3">
        <f t="shared" si="40"/>
        <v>0.50266203703703705</v>
      </c>
      <c r="D2585" t="s">
        <v>18</v>
      </c>
      <c r="E2585" t="s">
        <v>19</v>
      </c>
      <c r="F2585" t="s">
        <v>31</v>
      </c>
      <c r="G2585" t="s">
        <v>32</v>
      </c>
      <c r="H2585" t="s">
        <v>33</v>
      </c>
      <c r="I2585" t="s">
        <v>461</v>
      </c>
      <c r="J2585" t="s">
        <v>462</v>
      </c>
      <c r="K2585" t="s">
        <v>3349</v>
      </c>
    </row>
    <row r="2586" spans="1:11" x14ac:dyDescent="0.25">
      <c r="A2586">
        <v>1190228</v>
      </c>
      <c r="B2586">
        <v>121017</v>
      </c>
      <c r="C2586" s="3">
        <f t="shared" si="40"/>
        <v>0.50714120370370364</v>
      </c>
      <c r="D2586" t="s">
        <v>10</v>
      </c>
      <c r="E2586" t="s">
        <v>11</v>
      </c>
      <c r="F2586" t="s">
        <v>12</v>
      </c>
      <c r="G2586" t="s">
        <v>13</v>
      </c>
      <c r="H2586" t="s">
        <v>14</v>
      </c>
      <c r="I2586" t="s">
        <v>2570</v>
      </c>
      <c r="J2586" t="s">
        <v>1886</v>
      </c>
      <c r="K2586" t="s">
        <v>3350</v>
      </c>
    </row>
    <row r="2587" spans="1:11" x14ac:dyDescent="0.25">
      <c r="A2587">
        <v>1190228</v>
      </c>
      <c r="B2587">
        <v>121208</v>
      </c>
      <c r="C2587" s="3">
        <f t="shared" si="40"/>
        <v>0.50842592592592595</v>
      </c>
      <c r="D2587" t="s">
        <v>270</v>
      </c>
      <c r="E2587" t="s">
        <v>271</v>
      </c>
      <c r="F2587" t="s">
        <v>20</v>
      </c>
      <c r="G2587" t="s">
        <v>21</v>
      </c>
      <c r="H2587" t="s">
        <v>22</v>
      </c>
      <c r="I2587" t="s">
        <v>3351</v>
      </c>
      <c r="J2587" t="s">
        <v>24</v>
      </c>
      <c r="K2587" t="s">
        <v>3352</v>
      </c>
    </row>
    <row r="2588" spans="1:11" x14ac:dyDescent="0.25">
      <c r="A2588">
        <v>1190228</v>
      </c>
      <c r="B2588">
        <v>121355</v>
      </c>
      <c r="C2588" s="3">
        <f t="shared" si="40"/>
        <v>0.50966435185185188</v>
      </c>
      <c r="D2588" t="s">
        <v>10</v>
      </c>
      <c r="E2588" t="s">
        <v>11</v>
      </c>
      <c r="F2588" t="s">
        <v>12</v>
      </c>
      <c r="G2588" t="s">
        <v>13</v>
      </c>
      <c r="H2588" t="s">
        <v>14</v>
      </c>
      <c r="I2588" t="s">
        <v>3353</v>
      </c>
      <c r="J2588" t="s">
        <v>3354</v>
      </c>
      <c r="K2588" t="s">
        <v>3355</v>
      </c>
    </row>
    <row r="2589" spans="1:11" x14ac:dyDescent="0.25">
      <c r="A2589">
        <v>1190228</v>
      </c>
      <c r="B2589">
        <v>121538</v>
      </c>
      <c r="C2589" s="3">
        <f t="shared" si="40"/>
        <v>0.51085648148148144</v>
      </c>
      <c r="D2589" t="s">
        <v>18</v>
      </c>
      <c r="E2589" t="s">
        <v>19</v>
      </c>
      <c r="F2589" t="s">
        <v>31</v>
      </c>
      <c r="G2589" t="s">
        <v>32</v>
      </c>
      <c r="H2589" t="s">
        <v>33</v>
      </c>
      <c r="I2589" t="s">
        <v>3356</v>
      </c>
      <c r="J2589" t="s">
        <v>3357</v>
      </c>
      <c r="K2589" t="s">
        <v>3358</v>
      </c>
    </row>
    <row r="2590" spans="1:11" x14ac:dyDescent="0.25">
      <c r="A2590">
        <v>1190228</v>
      </c>
      <c r="B2590">
        <v>121545</v>
      </c>
      <c r="C2590" s="3">
        <f t="shared" si="40"/>
        <v>0.51093749999999993</v>
      </c>
      <c r="D2590" t="s">
        <v>18</v>
      </c>
      <c r="E2590" t="s">
        <v>19</v>
      </c>
      <c r="F2590" t="s">
        <v>31</v>
      </c>
      <c r="G2590" t="s">
        <v>32</v>
      </c>
      <c r="H2590" t="s">
        <v>33</v>
      </c>
      <c r="I2590" t="s">
        <v>552</v>
      </c>
      <c r="J2590" t="s">
        <v>553</v>
      </c>
      <c r="K2590" t="s">
        <v>3359</v>
      </c>
    </row>
    <row r="2591" spans="1:11" x14ac:dyDescent="0.25">
      <c r="A2591">
        <v>1190228</v>
      </c>
      <c r="B2591">
        <v>121552</v>
      </c>
      <c r="C2591" s="3">
        <f t="shared" si="40"/>
        <v>0.51101851851851854</v>
      </c>
      <c r="D2591" t="s">
        <v>18</v>
      </c>
      <c r="E2591" t="s">
        <v>19</v>
      </c>
      <c r="F2591" t="s">
        <v>31</v>
      </c>
      <c r="G2591" t="s">
        <v>32</v>
      </c>
      <c r="H2591" t="s">
        <v>33</v>
      </c>
      <c r="I2591" t="s">
        <v>3360</v>
      </c>
      <c r="J2591" t="s">
        <v>3361</v>
      </c>
      <c r="K2591" t="s">
        <v>3362</v>
      </c>
    </row>
    <row r="2592" spans="1:11" x14ac:dyDescent="0.25">
      <c r="A2592">
        <v>1190228</v>
      </c>
      <c r="B2592">
        <v>122341</v>
      </c>
      <c r="C2592" s="3">
        <f t="shared" si="40"/>
        <v>0.51644675925925931</v>
      </c>
      <c r="D2592" t="s">
        <v>10</v>
      </c>
      <c r="E2592" t="s">
        <v>11</v>
      </c>
      <c r="F2592" t="s">
        <v>12</v>
      </c>
      <c r="G2592" t="s">
        <v>13</v>
      </c>
      <c r="H2592" t="s">
        <v>14</v>
      </c>
      <c r="I2592" t="s">
        <v>2929</v>
      </c>
      <c r="J2592" t="s">
        <v>2930</v>
      </c>
      <c r="K2592" t="s">
        <v>3363</v>
      </c>
    </row>
    <row r="2593" spans="1:11" x14ac:dyDescent="0.25">
      <c r="A2593">
        <v>1190228</v>
      </c>
      <c r="B2593">
        <v>122851</v>
      </c>
      <c r="C2593" s="3">
        <f t="shared" si="40"/>
        <v>0.52003472222222225</v>
      </c>
      <c r="D2593" t="s">
        <v>10</v>
      </c>
      <c r="E2593" t="s">
        <v>11</v>
      </c>
      <c r="F2593" t="s">
        <v>1965</v>
      </c>
      <c r="G2593" t="s">
        <v>1962</v>
      </c>
      <c r="H2593" t="s">
        <v>1963</v>
      </c>
      <c r="I2593" t="s">
        <v>3364</v>
      </c>
      <c r="J2593" t="s">
        <v>24</v>
      </c>
      <c r="K2593" t="s">
        <v>24</v>
      </c>
    </row>
    <row r="2594" spans="1:11" x14ac:dyDescent="0.25">
      <c r="A2594">
        <v>1190228</v>
      </c>
      <c r="B2594">
        <v>122923</v>
      </c>
      <c r="C2594" s="3">
        <f t="shared" si="40"/>
        <v>0.5204050925925926</v>
      </c>
      <c r="D2594" t="s">
        <v>10</v>
      </c>
      <c r="E2594" t="s">
        <v>11</v>
      </c>
      <c r="F2594" t="s">
        <v>1966</v>
      </c>
      <c r="G2594" t="s">
        <v>1967</v>
      </c>
      <c r="H2594" t="s">
        <v>1968</v>
      </c>
      <c r="I2594" t="s">
        <v>2768</v>
      </c>
      <c r="J2594" t="s">
        <v>3365</v>
      </c>
      <c r="K2594" t="s">
        <v>24</v>
      </c>
    </row>
    <row r="2595" spans="1:11" x14ac:dyDescent="0.25">
      <c r="A2595">
        <v>1190228</v>
      </c>
      <c r="B2595">
        <v>122940</v>
      </c>
      <c r="C2595" s="3">
        <f t="shared" si="40"/>
        <v>0.52060185185185182</v>
      </c>
      <c r="D2595" t="s">
        <v>10</v>
      </c>
      <c r="E2595" t="s">
        <v>11</v>
      </c>
      <c r="F2595" t="s">
        <v>1966</v>
      </c>
      <c r="G2595" t="s">
        <v>1967</v>
      </c>
      <c r="H2595" t="s">
        <v>1968</v>
      </c>
      <c r="I2595" t="s">
        <v>3366</v>
      </c>
      <c r="J2595" t="s">
        <v>3365</v>
      </c>
      <c r="K2595" t="s">
        <v>24</v>
      </c>
    </row>
    <row r="2596" spans="1:11" x14ac:dyDescent="0.25">
      <c r="A2596">
        <v>1190228</v>
      </c>
      <c r="B2596">
        <v>122957</v>
      </c>
      <c r="C2596" s="3">
        <f t="shared" si="40"/>
        <v>0.52079861111111114</v>
      </c>
      <c r="D2596" t="s">
        <v>10</v>
      </c>
      <c r="E2596" t="s">
        <v>11</v>
      </c>
      <c r="F2596" t="s">
        <v>1965</v>
      </c>
      <c r="G2596" t="s">
        <v>1962</v>
      </c>
      <c r="H2596" t="s">
        <v>1963</v>
      </c>
      <c r="I2596" t="s">
        <v>3364</v>
      </c>
      <c r="J2596" t="s">
        <v>24</v>
      </c>
      <c r="K2596" t="s">
        <v>24</v>
      </c>
    </row>
    <row r="2597" spans="1:11" x14ac:dyDescent="0.25">
      <c r="A2597">
        <v>1190228</v>
      </c>
      <c r="B2597">
        <v>123242</v>
      </c>
      <c r="C2597" s="3">
        <f t="shared" si="40"/>
        <v>0.52270833333333333</v>
      </c>
      <c r="D2597" t="s">
        <v>270</v>
      </c>
      <c r="E2597" t="s">
        <v>271</v>
      </c>
      <c r="F2597" t="s">
        <v>20</v>
      </c>
      <c r="G2597" t="s">
        <v>21</v>
      </c>
      <c r="H2597" t="s">
        <v>22</v>
      </c>
      <c r="I2597" t="s">
        <v>3367</v>
      </c>
      <c r="J2597" t="s">
        <v>24</v>
      </c>
      <c r="K2597" t="s">
        <v>3368</v>
      </c>
    </row>
    <row r="2598" spans="1:11" x14ac:dyDescent="0.25">
      <c r="A2598">
        <v>1190228</v>
      </c>
      <c r="B2598">
        <v>123715</v>
      </c>
      <c r="C2598" s="3">
        <f t="shared" si="40"/>
        <v>0.5258680555555556</v>
      </c>
      <c r="D2598" t="s">
        <v>10</v>
      </c>
      <c r="E2598" t="s">
        <v>11</v>
      </c>
      <c r="F2598" t="s">
        <v>12</v>
      </c>
      <c r="G2598" t="s">
        <v>13</v>
      </c>
      <c r="H2598" t="s">
        <v>14</v>
      </c>
      <c r="I2598" t="s">
        <v>232</v>
      </c>
      <c r="J2598" t="s">
        <v>230</v>
      </c>
      <c r="K2598" t="s">
        <v>3369</v>
      </c>
    </row>
    <row r="2599" spans="1:11" x14ac:dyDescent="0.25">
      <c r="A2599">
        <v>1190228</v>
      </c>
      <c r="B2599">
        <v>123751</v>
      </c>
      <c r="C2599" s="3">
        <f t="shared" si="40"/>
        <v>0.52628472222222222</v>
      </c>
      <c r="D2599" t="s">
        <v>10</v>
      </c>
      <c r="E2599" t="s">
        <v>11</v>
      </c>
      <c r="F2599" t="s">
        <v>12</v>
      </c>
      <c r="G2599" t="s">
        <v>13</v>
      </c>
      <c r="H2599" t="s">
        <v>14</v>
      </c>
      <c r="I2599" t="s">
        <v>2359</v>
      </c>
      <c r="J2599" t="s">
        <v>2360</v>
      </c>
      <c r="K2599" t="s">
        <v>3370</v>
      </c>
    </row>
    <row r="2600" spans="1:11" x14ac:dyDescent="0.25">
      <c r="A2600">
        <v>1190228</v>
      </c>
      <c r="B2600">
        <v>123816</v>
      </c>
      <c r="C2600" s="3">
        <f t="shared" si="40"/>
        <v>0.52657407407407408</v>
      </c>
      <c r="D2600" t="s">
        <v>10</v>
      </c>
      <c r="E2600" t="s">
        <v>11</v>
      </c>
      <c r="F2600" t="s">
        <v>12</v>
      </c>
      <c r="G2600" t="s">
        <v>13</v>
      </c>
      <c r="H2600" t="s">
        <v>14</v>
      </c>
      <c r="I2600" t="s">
        <v>52</v>
      </c>
      <c r="J2600" t="s">
        <v>53</v>
      </c>
      <c r="K2600" t="s">
        <v>3371</v>
      </c>
    </row>
    <row r="2601" spans="1:11" x14ac:dyDescent="0.25">
      <c r="A2601">
        <v>1190228</v>
      </c>
      <c r="B2601">
        <v>124114</v>
      </c>
      <c r="C2601" s="3">
        <f t="shared" si="40"/>
        <v>0.52863425925925933</v>
      </c>
      <c r="D2601" t="s">
        <v>18</v>
      </c>
      <c r="E2601" t="s">
        <v>19</v>
      </c>
      <c r="F2601" t="s">
        <v>31</v>
      </c>
      <c r="G2601" t="s">
        <v>32</v>
      </c>
      <c r="H2601" t="s">
        <v>33</v>
      </c>
      <c r="I2601" t="s">
        <v>315</v>
      </c>
      <c r="J2601" t="s">
        <v>316</v>
      </c>
      <c r="K2601" t="s">
        <v>3372</v>
      </c>
    </row>
    <row r="2602" spans="1:11" x14ac:dyDescent="0.25">
      <c r="A2602">
        <v>1190228</v>
      </c>
      <c r="B2602">
        <v>124124</v>
      </c>
      <c r="C2602" s="3">
        <f t="shared" si="40"/>
        <v>0.52874999999999994</v>
      </c>
      <c r="D2602" t="s">
        <v>18</v>
      </c>
      <c r="E2602" t="s">
        <v>19</v>
      </c>
      <c r="F2602" t="s">
        <v>31</v>
      </c>
      <c r="G2602" t="s">
        <v>32</v>
      </c>
      <c r="H2602" t="s">
        <v>33</v>
      </c>
      <c r="I2602" t="s">
        <v>229</v>
      </c>
      <c r="J2602" t="s">
        <v>230</v>
      </c>
      <c r="K2602" t="s">
        <v>3373</v>
      </c>
    </row>
    <row r="2603" spans="1:11" x14ac:dyDescent="0.25">
      <c r="A2603">
        <v>1190228</v>
      </c>
      <c r="B2603">
        <v>124129</v>
      </c>
      <c r="C2603" s="3">
        <f t="shared" si="40"/>
        <v>0.52880787037037036</v>
      </c>
      <c r="D2603" t="s">
        <v>18</v>
      </c>
      <c r="E2603" t="s">
        <v>19</v>
      </c>
      <c r="F2603" t="s">
        <v>31</v>
      </c>
      <c r="G2603" t="s">
        <v>32</v>
      </c>
      <c r="H2603" t="s">
        <v>33</v>
      </c>
      <c r="I2603" t="s">
        <v>1659</v>
      </c>
      <c r="J2603" t="s">
        <v>1660</v>
      </c>
      <c r="K2603" t="s">
        <v>3374</v>
      </c>
    </row>
    <row r="2604" spans="1:11" x14ac:dyDescent="0.25">
      <c r="A2604">
        <v>1190228</v>
      </c>
      <c r="B2604">
        <v>124137</v>
      </c>
      <c r="C2604" s="3">
        <f t="shared" si="40"/>
        <v>0.52890046296296289</v>
      </c>
      <c r="D2604" t="s">
        <v>18</v>
      </c>
      <c r="E2604" t="s">
        <v>19</v>
      </c>
      <c r="F2604" t="s">
        <v>31</v>
      </c>
      <c r="G2604" t="s">
        <v>32</v>
      </c>
      <c r="H2604" t="s">
        <v>33</v>
      </c>
      <c r="I2604" t="s">
        <v>1893</v>
      </c>
      <c r="J2604" t="s">
        <v>1894</v>
      </c>
      <c r="K2604" t="s">
        <v>3375</v>
      </c>
    </row>
    <row r="2605" spans="1:11" x14ac:dyDescent="0.25">
      <c r="A2605">
        <v>1190228</v>
      </c>
      <c r="B2605">
        <v>124142</v>
      </c>
      <c r="C2605" s="3">
        <f t="shared" si="40"/>
        <v>0.52895833333333331</v>
      </c>
      <c r="D2605" t="s">
        <v>18</v>
      </c>
      <c r="E2605" t="s">
        <v>19</v>
      </c>
      <c r="F2605" t="s">
        <v>31</v>
      </c>
      <c r="G2605" t="s">
        <v>32</v>
      </c>
      <c r="H2605" t="s">
        <v>33</v>
      </c>
      <c r="I2605" t="s">
        <v>3376</v>
      </c>
      <c r="J2605" t="s">
        <v>3377</v>
      </c>
      <c r="K2605" t="s">
        <v>3378</v>
      </c>
    </row>
    <row r="2606" spans="1:11" x14ac:dyDescent="0.25">
      <c r="A2606">
        <v>1190228</v>
      </c>
      <c r="B2606">
        <v>124148</v>
      </c>
      <c r="C2606" s="3">
        <f t="shared" si="40"/>
        <v>0.52902777777777776</v>
      </c>
      <c r="D2606" t="s">
        <v>18</v>
      </c>
      <c r="E2606" t="s">
        <v>19</v>
      </c>
      <c r="F2606" t="s">
        <v>31</v>
      </c>
      <c r="G2606" t="s">
        <v>32</v>
      </c>
      <c r="H2606" t="s">
        <v>33</v>
      </c>
      <c r="I2606" t="s">
        <v>3379</v>
      </c>
      <c r="J2606" t="s">
        <v>3380</v>
      </c>
      <c r="K2606" t="s">
        <v>3381</v>
      </c>
    </row>
    <row r="2607" spans="1:11" x14ac:dyDescent="0.25">
      <c r="A2607">
        <v>1190228</v>
      </c>
      <c r="B2607">
        <v>124152</v>
      </c>
      <c r="C2607" s="3">
        <f t="shared" si="40"/>
        <v>0.52907407407407414</v>
      </c>
      <c r="D2607" t="s">
        <v>10</v>
      </c>
      <c r="E2607" t="s">
        <v>11</v>
      </c>
      <c r="F2607" t="s">
        <v>12</v>
      </c>
      <c r="G2607" t="s">
        <v>13</v>
      </c>
      <c r="H2607" t="s">
        <v>14</v>
      </c>
      <c r="I2607" t="s">
        <v>195</v>
      </c>
      <c r="J2607" t="s">
        <v>196</v>
      </c>
      <c r="K2607" t="s">
        <v>3382</v>
      </c>
    </row>
    <row r="2608" spans="1:11" x14ac:dyDescent="0.25">
      <c r="A2608">
        <v>1190228</v>
      </c>
      <c r="B2608">
        <v>124154</v>
      </c>
      <c r="C2608" s="3">
        <f t="shared" si="40"/>
        <v>0.52909722222222222</v>
      </c>
      <c r="D2608" t="s">
        <v>18</v>
      </c>
      <c r="E2608" t="s">
        <v>19</v>
      </c>
      <c r="F2608" t="s">
        <v>31</v>
      </c>
      <c r="G2608" t="s">
        <v>32</v>
      </c>
      <c r="H2608" t="s">
        <v>33</v>
      </c>
      <c r="I2608" t="s">
        <v>3252</v>
      </c>
      <c r="J2608" t="s">
        <v>3253</v>
      </c>
      <c r="K2608" t="s">
        <v>3383</v>
      </c>
    </row>
    <row r="2609" spans="1:11" x14ac:dyDescent="0.25">
      <c r="A2609">
        <v>1190228</v>
      </c>
      <c r="B2609">
        <v>124429</v>
      </c>
      <c r="C2609" s="3">
        <f t="shared" si="40"/>
        <v>0.53089120370370368</v>
      </c>
      <c r="D2609" t="s">
        <v>270</v>
      </c>
      <c r="E2609" t="s">
        <v>271</v>
      </c>
      <c r="F2609" t="s">
        <v>198</v>
      </c>
      <c r="G2609" t="s">
        <v>199</v>
      </c>
      <c r="H2609" t="s">
        <v>200</v>
      </c>
      <c r="I2609" t="s">
        <v>3384</v>
      </c>
      <c r="J2609" t="s">
        <v>3385</v>
      </c>
      <c r="K2609" t="s">
        <v>323</v>
      </c>
    </row>
    <row r="2610" spans="1:11" x14ac:dyDescent="0.25">
      <c r="A2610">
        <v>1190228</v>
      </c>
      <c r="B2610">
        <v>124516</v>
      </c>
      <c r="C2610" s="3">
        <f t="shared" si="40"/>
        <v>0.53143518518518518</v>
      </c>
      <c r="D2610" t="s">
        <v>270</v>
      </c>
      <c r="E2610" t="s">
        <v>271</v>
      </c>
      <c r="F2610" t="s">
        <v>198</v>
      </c>
      <c r="G2610" t="s">
        <v>199</v>
      </c>
      <c r="H2610" t="s">
        <v>200</v>
      </c>
      <c r="I2610" t="s">
        <v>3386</v>
      </c>
      <c r="J2610" t="s">
        <v>3387</v>
      </c>
      <c r="K2610" t="s">
        <v>326</v>
      </c>
    </row>
    <row r="2611" spans="1:11" x14ac:dyDescent="0.25">
      <c r="A2611">
        <v>1190228</v>
      </c>
      <c r="B2611">
        <v>124602</v>
      </c>
      <c r="C2611" s="3">
        <f t="shared" si="40"/>
        <v>0.53196759259259252</v>
      </c>
      <c r="D2611" t="s">
        <v>10</v>
      </c>
      <c r="E2611" t="s">
        <v>11</v>
      </c>
      <c r="F2611" t="s">
        <v>12</v>
      </c>
      <c r="G2611" t="s">
        <v>13</v>
      </c>
      <c r="H2611" t="s">
        <v>14</v>
      </c>
      <c r="I2611" t="s">
        <v>1071</v>
      </c>
      <c r="J2611" t="s">
        <v>1072</v>
      </c>
      <c r="K2611" t="s">
        <v>3388</v>
      </c>
    </row>
    <row r="2612" spans="1:11" x14ac:dyDescent="0.25">
      <c r="A2612">
        <v>1190228</v>
      </c>
      <c r="B2612">
        <v>124846</v>
      </c>
      <c r="C2612" s="3">
        <f t="shared" si="40"/>
        <v>0.53386574074074067</v>
      </c>
      <c r="D2612" t="s">
        <v>210</v>
      </c>
      <c r="E2612" t="s">
        <v>211</v>
      </c>
      <c r="F2612" t="s">
        <v>1458</v>
      </c>
      <c r="G2612" t="s">
        <v>1459</v>
      </c>
      <c r="H2612" t="s">
        <v>1460</v>
      </c>
      <c r="I2612" t="s">
        <v>3389</v>
      </c>
      <c r="J2612" t="s">
        <v>2707</v>
      </c>
      <c r="K2612" t="s">
        <v>3390</v>
      </c>
    </row>
    <row r="2613" spans="1:11" x14ac:dyDescent="0.25">
      <c r="A2613">
        <v>1190228</v>
      </c>
      <c r="B2613">
        <v>124920</v>
      </c>
      <c r="C2613" s="3">
        <f t="shared" si="40"/>
        <v>0.53425925925925932</v>
      </c>
      <c r="D2613" t="s">
        <v>10</v>
      </c>
      <c r="E2613" t="s">
        <v>11</v>
      </c>
      <c r="F2613" t="s">
        <v>433</v>
      </c>
      <c r="G2613" t="s">
        <v>434</v>
      </c>
      <c r="H2613" t="s">
        <v>435</v>
      </c>
      <c r="I2613" t="s">
        <v>3391</v>
      </c>
      <c r="J2613" t="s">
        <v>3392</v>
      </c>
      <c r="K2613" t="s">
        <v>24</v>
      </c>
    </row>
    <row r="2614" spans="1:11" x14ac:dyDescent="0.25">
      <c r="A2614">
        <v>1190228</v>
      </c>
      <c r="B2614">
        <v>125004</v>
      </c>
      <c r="C2614" s="3">
        <f t="shared" si="40"/>
        <v>0.53476851851851859</v>
      </c>
      <c r="D2614" t="s">
        <v>18</v>
      </c>
      <c r="E2614" t="s">
        <v>19</v>
      </c>
      <c r="F2614" t="s">
        <v>31</v>
      </c>
      <c r="G2614" t="s">
        <v>32</v>
      </c>
      <c r="H2614" t="s">
        <v>33</v>
      </c>
      <c r="I2614" t="s">
        <v>3391</v>
      </c>
      <c r="J2614" t="s">
        <v>3392</v>
      </c>
      <c r="K2614" t="s">
        <v>3393</v>
      </c>
    </row>
    <row r="2615" spans="1:11" x14ac:dyDescent="0.25">
      <c r="A2615">
        <v>1190228</v>
      </c>
      <c r="B2615">
        <v>125311</v>
      </c>
      <c r="C2615" s="3">
        <f t="shared" si="40"/>
        <v>0.5369328703703703</v>
      </c>
      <c r="D2615" t="s">
        <v>10</v>
      </c>
      <c r="E2615" t="s">
        <v>11</v>
      </c>
      <c r="F2615" t="s">
        <v>12</v>
      </c>
      <c r="G2615" t="s">
        <v>13</v>
      </c>
      <c r="H2615" t="s">
        <v>14</v>
      </c>
      <c r="I2615" t="s">
        <v>909</v>
      </c>
      <c r="J2615" t="s">
        <v>910</v>
      </c>
      <c r="K2615" t="s">
        <v>3394</v>
      </c>
    </row>
    <row r="2616" spans="1:11" x14ac:dyDescent="0.25">
      <c r="A2616">
        <v>1190228</v>
      </c>
      <c r="B2616">
        <v>125641</v>
      </c>
      <c r="C2616" s="3">
        <f t="shared" si="40"/>
        <v>0.5393634259259259</v>
      </c>
      <c r="D2616" t="s">
        <v>10</v>
      </c>
      <c r="E2616" t="s">
        <v>11</v>
      </c>
      <c r="F2616" t="s">
        <v>433</v>
      </c>
      <c r="G2616" t="s">
        <v>434</v>
      </c>
      <c r="H2616" t="s">
        <v>435</v>
      </c>
      <c r="I2616" t="s">
        <v>3395</v>
      </c>
      <c r="J2616" t="s">
        <v>3396</v>
      </c>
      <c r="K2616" t="s">
        <v>24</v>
      </c>
    </row>
    <row r="2617" spans="1:11" x14ac:dyDescent="0.25">
      <c r="A2617">
        <v>1190228</v>
      </c>
      <c r="B2617">
        <v>125711</v>
      </c>
      <c r="C2617" s="3">
        <f t="shared" si="40"/>
        <v>0.53971064814814818</v>
      </c>
      <c r="D2617" t="s">
        <v>270</v>
      </c>
      <c r="E2617" t="s">
        <v>271</v>
      </c>
      <c r="F2617" t="s">
        <v>198</v>
      </c>
      <c r="G2617" t="s">
        <v>199</v>
      </c>
      <c r="H2617" t="s">
        <v>200</v>
      </c>
      <c r="I2617" t="s">
        <v>3397</v>
      </c>
      <c r="J2617" t="s">
        <v>3398</v>
      </c>
      <c r="K2617" t="s">
        <v>334</v>
      </c>
    </row>
    <row r="2618" spans="1:11" x14ac:dyDescent="0.25">
      <c r="A2618">
        <v>1190228</v>
      </c>
      <c r="B2618">
        <v>125712</v>
      </c>
      <c r="C2618" s="3">
        <f t="shared" si="40"/>
        <v>0.53972222222222221</v>
      </c>
      <c r="D2618" t="s">
        <v>10</v>
      </c>
      <c r="E2618" t="s">
        <v>11</v>
      </c>
      <c r="F2618" t="s">
        <v>12</v>
      </c>
      <c r="G2618" t="s">
        <v>13</v>
      </c>
      <c r="H2618" t="s">
        <v>14</v>
      </c>
      <c r="I2618" t="s">
        <v>1266</v>
      </c>
      <c r="J2618" t="s">
        <v>1267</v>
      </c>
      <c r="K2618" t="s">
        <v>3399</v>
      </c>
    </row>
    <row r="2619" spans="1:11" x14ac:dyDescent="0.25">
      <c r="A2619">
        <v>1190228</v>
      </c>
      <c r="B2619">
        <v>125724</v>
      </c>
      <c r="C2619" s="3">
        <f t="shared" si="40"/>
        <v>0.53986111111111112</v>
      </c>
      <c r="D2619" t="s">
        <v>18</v>
      </c>
      <c r="E2619" t="s">
        <v>19</v>
      </c>
      <c r="F2619" t="s">
        <v>31</v>
      </c>
      <c r="G2619" t="s">
        <v>32</v>
      </c>
      <c r="H2619" t="s">
        <v>33</v>
      </c>
      <c r="I2619" t="s">
        <v>3395</v>
      </c>
      <c r="J2619" t="s">
        <v>3396</v>
      </c>
      <c r="K2619" t="s">
        <v>3400</v>
      </c>
    </row>
    <row r="2620" spans="1:11" x14ac:dyDescent="0.25">
      <c r="A2620">
        <v>1190228</v>
      </c>
      <c r="B2620">
        <v>125746</v>
      </c>
      <c r="C2620" s="3">
        <f t="shared" si="40"/>
        <v>0.54011574074074076</v>
      </c>
      <c r="D2620" t="s">
        <v>10</v>
      </c>
      <c r="E2620" t="s">
        <v>11</v>
      </c>
      <c r="F2620" t="s">
        <v>12</v>
      </c>
      <c r="G2620" t="s">
        <v>13</v>
      </c>
      <c r="H2620" t="s">
        <v>14</v>
      </c>
      <c r="I2620" t="s">
        <v>167</v>
      </c>
      <c r="J2620" t="s">
        <v>168</v>
      </c>
      <c r="K2620" t="s">
        <v>3401</v>
      </c>
    </row>
    <row r="2621" spans="1:11" x14ac:dyDescent="0.25">
      <c r="A2621">
        <v>1190228</v>
      </c>
      <c r="B2621">
        <v>125835</v>
      </c>
      <c r="C2621" s="3">
        <f t="shared" si="40"/>
        <v>0.54068287037037044</v>
      </c>
      <c r="D2621" t="s">
        <v>270</v>
      </c>
      <c r="E2621" t="s">
        <v>271</v>
      </c>
      <c r="F2621" t="s">
        <v>198</v>
      </c>
      <c r="G2621" t="s">
        <v>199</v>
      </c>
      <c r="H2621" t="s">
        <v>200</v>
      </c>
      <c r="I2621" t="s">
        <v>3096</v>
      </c>
      <c r="J2621" t="s">
        <v>3097</v>
      </c>
      <c r="K2621" t="s">
        <v>335</v>
      </c>
    </row>
    <row r="2622" spans="1:11" x14ac:dyDescent="0.25">
      <c r="A2622">
        <v>1190228</v>
      </c>
      <c r="B2622">
        <v>125947</v>
      </c>
      <c r="C2622" s="3">
        <f t="shared" si="40"/>
        <v>0.54151620370370368</v>
      </c>
      <c r="D2622" t="s">
        <v>18</v>
      </c>
      <c r="E2622" t="s">
        <v>19</v>
      </c>
      <c r="F2622" t="s">
        <v>31</v>
      </c>
      <c r="G2622" t="s">
        <v>32</v>
      </c>
      <c r="H2622" t="s">
        <v>33</v>
      </c>
      <c r="I2622" t="s">
        <v>131</v>
      </c>
      <c r="J2622" t="s">
        <v>132</v>
      </c>
      <c r="K2622" t="s">
        <v>3402</v>
      </c>
    </row>
    <row r="2623" spans="1:11" x14ac:dyDescent="0.25">
      <c r="A2623">
        <v>1190228</v>
      </c>
      <c r="B2623">
        <v>130049</v>
      </c>
      <c r="C2623" s="3">
        <f t="shared" si="40"/>
        <v>0.54223379629629631</v>
      </c>
      <c r="D2623" t="s">
        <v>18</v>
      </c>
      <c r="E2623" t="s">
        <v>19</v>
      </c>
      <c r="F2623" t="s">
        <v>31</v>
      </c>
      <c r="G2623" t="s">
        <v>32</v>
      </c>
      <c r="H2623" t="s">
        <v>33</v>
      </c>
      <c r="I2623" t="s">
        <v>3356</v>
      </c>
      <c r="J2623" t="s">
        <v>3357</v>
      </c>
      <c r="K2623" t="s">
        <v>3403</v>
      </c>
    </row>
    <row r="2624" spans="1:11" x14ac:dyDescent="0.25">
      <c r="A2624">
        <v>1190228</v>
      </c>
      <c r="B2624">
        <v>130847</v>
      </c>
      <c r="C2624" s="3">
        <f t="shared" si="40"/>
        <v>0.54776620370370377</v>
      </c>
      <c r="D2624" t="s">
        <v>210</v>
      </c>
      <c r="E2624" t="s">
        <v>211</v>
      </c>
      <c r="F2624" t="s">
        <v>1458</v>
      </c>
      <c r="G2624" t="s">
        <v>1459</v>
      </c>
      <c r="H2624" t="s">
        <v>1460</v>
      </c>
      <c r="I2624" t="s">
        <v>3404</v>
      </c>
      <c r="J2624" t="s">
        <v>147</v>
      </c>
      <c r="K2624" t="s">
        <v>3405</v>
      </c>
    </row>
    <row r="2625" spans="1:11" x14ac:dyDescent="0.25">
      <c r="A2625">
        <v>1190228</v>
      </c>
      <c r="B2625">
        <v>131126</v>
      </c>
      <c r="C2625" s="3">
        <f t="shared" si="40"/>
        <v>0.5496064814814815</v>
      </c>
      <c r="D2625" t="s">
        <v>18</v>
      </c>
      <c r="E2625" t="s">
        <v>19</v>
      </c>
      <c r="F2625" t="s">
        <v>217</v>
      </c>
      <c r="G2625" t="s">
        <v>218</v>
      </c>
      <c r="H2625" t="s">
        <v>219</v>
      </c>
      <c r="I2625" t="s">
        <v>3406</v>
      </c>
      <c r="J2625" t="s">
        <v>24</v>
      </c>
      <c r="K2625" t="s">
        <v>24</v>
      </c>
    </row>
    <row r="2626" spans="1:11" x14ac:dyDescent="0.25">
      <c r="A2626">
        <v>1190228</v>
      </c>
      <c r="B2626">
        <v>132044</v>
      </c>
      <c r="C2626" s="3">
        <f t="shared" si="40"/>
        <v>0.55606481481481485</v>
      </c>
      <c r="D2626" t="s">
        <v>210</v>
      </c>
      <c r="E2626" t="s">
        <v>211</v>
      </c>
      <c r="F2626" t="s">
        <v>1458</v>
      </c>
      <c r="G2626" t="s">
        <v>1459</v>
      </c>
      <c r="H2626" t="s">
        <v>1460</v>
      </c>
      <c r="I2626" t="s">
        <v>2994</v>
      </c>
      <c r="J2626" t="s">
        <v>2997</v>
      </c>
      <c r="K2626" t="s">
        <v>3407</v>
      </c>
    </row>
    <row r="2627" spans="1:11" x14ac:dyDescent="0.25">
      <c r="A2627">
        <v>1190228</v>
      </c>
      <c r="B2627">
        <v>132128</v>
      </c>
      <c r="C2627" s="3">
        <f t="shared" ref="C2627:C2690" si="41">--TEXT(B2627,"00\:00\:00")</f>
        <v>0.556574074074074</v>
      </c>
      <c r="D2627" t="s">
        <v>18</v>
      </c>
      <c r="E2627" t="s">
        <v>19</v>
      </c>
      <c r="F2627" t="s">
        <v>31</v>
      </c>
      <c r="G2627" t="s">
        <v>32</v>
      </c>
      <c r="H2627" t="s">
        <v>33</v>
      </c>
      <c r="I2627" t="s">
        <v>3408</v>
      </c>
      <c r="J2627" t="s">
        <v>3409</v>
      </c>
      <c r="K2627" t="s">
        <v>3410</v>
      </c>
    </row>
    <row r="2628" spans="1:11" x14ac:dyDescent="0.25">
      <c r="A2628">
        <v>1190228</v>
      </c>
      <c r="B2628">
        <v>132134</v>
      </c>
      <c r="C2628" s="3">
        <f t="shared" si="41"/>
        <v>0.55664351851851845</v>
      </c>
      <c r="D2628" t="s">
        <v>18</v>
      </c>
      <c r="E2628" t="s">
        <v>19</v>
      </c>
      <c r="F2628" t="s">
        <v>31</v>
      </c>
      <c r="G2628" t="s">
        <v>32</v>
      </c>
      <c r="H2628" t="s">
        <v>33</v>
      </c>
      <c r="I2628" t="s">
        <v>3411</v>
      </c>
      <c r="J2628" t="s">
        <v>3412</v>
      </c>
      <c r="K2628" t="s">
        <v>3413</v>
      </c>
    </row>
    <row r="2629" spans="1:11" x14ac:dyDescent="0.25">
      <c r="A2629">
        <v>1190228</v>
      </c>
      <c r="B2629">
        <v>132217</v>
      </c>
      <c r="C2629" s="3">
        <f t="shared" si="41"/>
        <v>0.55714120370370368</v>
      </c>
      <c r="D2629" t="s">
        <v>210</v>
      </c>
      <c r="E2629" t="s">
        <v>211</v>
      </c>
      <c r="F2629" t="s">
        <v>1458</v>
      </c>
      <c r="G2629" t="s">
        <v>1459</v>
      </c>
      <c r="H2629" t="s">
        <v>1460</v>
      </c>
      <c r="I2629" t="s">
        <v>3414</v>
      </c>
      <c r="J2629" t="s">
        <v>3176</v>
      </c>
      <c r="K2629" t="s">
        <v>3415</v>
      </c>
    </row>
    <row r="2630" spans="1:11" x14ac:dyDescent="0.25">
      <c r="A2630">
        <v>1190228</v>
      </c>
      <c r="B2630">
        <v>132307</v>
      </c>
      <c r="C2630" s="3">
        <f t="shared" si="41"/>
        <v>0.5577199074074074</v>
      </c>
      <c r="D2630" t="s">
        <v>210</v>
      </c>
      <c r="E2630" t="s">
        <v>211</v>
      </c>
      <c r="F2630" t="s">
        <v>1458</v>
      </c>
      <c r="G2630" t="s">
        <v>1459</v>
      </c>
      <c r="H2630" t="s">
        <v>1460</v>
      </c>
      <c r="I2630" t="s">
        <v>3416</v>
      </c>
      <c r="J2630" t="s">
        <v>2683</v>
      </c>
      <c r="K2630" t="s">
        <v>3417</v>
      </c>
    </row>
    <row r="2631" spans="1:11" x14ac:dyDescent="0.25">
      <c r="A2631">
        <v>1190228</v>
      </c>
      <c r="B2631">
        <v>132450</v>
      </c>
      <c r="C2631" s="3">
        <f t="shared" si="41"/>
        <v>0.55891203703703707</v>
      </c>
      <c r="D2631" t="s">
        <v>210</v>
      </c>
      <c r="E2631" t="s">
        <v>211</v>
      </c>
      <c r="F2631" t="s">
        <v>1458</v>
      </c>
      <c r="G2631" t="s">
        <v>1459</v>
      </c>
      <c r="H2631" t="s">
        <v>1460</v>
      </c>
      <c r="I2631" t="s">
        <v>771</v>
      </c>
      <c r="J2631" t="s">
        <v>3418</v>
      </c>
      <c r="K2631" t="s">
        <v>3419</v>
      </c>
    </row>
    <row r="2632" spans="1:11" x14ac:dyDescent="0.25">
      <c r="A2632">
        <v>1190228</v>
      </c>
      <c r="B2632">
        <v>132657</v>
      </c>
      <c r="C2632" s="3">
        <f t="shared" si="41"/>
        <v>0.56038194444444445</v>
      </c>
      <c r="D2632" t="s">
        <v>210</v>
      </c>
      <c r="E2632" t="s">
        <v>211</v>
      </c>
      <c r="F2632" t="s">
        <v>1458</v>
      </c>
      <c r="G2632" t="s">
        <v>1459</v>
      </c>
      <c r="H2632" t="s">
        <v>1460</v>
      </c>
      <c r="I2632" t="s">
        <v>3420</v>
      </c>
      <c r="J2632" t="s">
        <v>3421</v>
      </c>
      <c r="K2632" t="s">
        <v>3422</v>
      </c>
    </row>
    <row r="2633" spans="1:11" x14ac:dyDescent="0.25">
      <c r="A2633">
        <v>1190228</v>
      </c>
      <c r="B2633">
        <v>133058</v>
      </c>
      <c r="C2633" s="3">
        <f t="shared" si="41"/>
        <v>0.56317129629629636</v>
      </c>
      <c r="D2633" t="s">
        <v>210</v>
      </c>
      <c r="E2633" t="s">
        <v>211</v>
      </c>
      <c r="F2633" t="s">
        <v>1458</v>
      </c>
      <c r="G2633" t="s">
        <v>1459</v>
      </c>
      <c r="H2633" t="s">
        <v>1460</v>
      </c>
      <c r="I2633" t="s">
        <v>3423</v>
      </c>
      <c r="J2633" t="s">
        <v>2783</v>
      </c>
      <c r="K2633" t="s">
        <v>3424</v>
      </c>
    </row>
    <row r="2634" spans="1:11" x14ac:dyDescent="0.25">
      <c r="A2634">
        <v>1190228</v>
      </c>
      <c r="B2634">
        <v>133329</v>
      </c>
      <c r="C2634" s="3">
        <f t="shared" si="41"/>
        <v>0.56491898148148145</v>
      </c>
      <c r="D2634" t="s">
        <v>270</v>
      </c>
      <c r="E2634" t="s">
        <v>271</v>
      </c>
      <c r="F2634" t="s">
        <v>198</v>
      </c>
      <c r="G2634" t="s">
        <v>199</v>
      </c>
      <c r="H2634" t="s">
        <v>200</v>
      </c>
      <c r="I2634" t="s">
        <v>2584</v>
      </c>
      <c r="J2634" t="s">
        <v>2585</v>
      </c>
      <c r="K2634" t="s">
        <v>355</v>
      </c>
    </row>
    <row r="2635" spans="1:11" x14ac:dyDescent="0.25">
      <c r="A2635">
        <v>1190228</v>
      </c>
      <c r="B2635">
        <v>133417</v>
      </c>
      <c r="C2635" s="3">
        <f t="shared" si="41"/>
        <v>0.56547453703703698</v>
      </c>
      <c r="D2635" t="s">
        <v>270</v>
      </c>
      <c r="E2635" t="s">
        <v>271</v>
      </c>
      <c r="F2635" t="s">
        <v>198</v>
      </c>
      <c r="G2635" t="s">
        <v>199</v>
      </c>
      <c r="H2635" t="s">
        <v>200</v>
      </c>
      <c r="I2635" t="s">
        <v>3425</v>
      </c>
      <c r="J2635" t="s">
        <v>3426</v>
      </c>
      <c r="K2635" t="s">
        <v>356</v>
      </c>
    </row>
    <row r="2636" spans="1:11" x14ac:dyDescent="0.25">
      <c r="A2636">
        <v>1190228</v>
      </c>
      <c r="B2636">
        <v>134029</v>
      </c>
      <c r="C2636" s="3">
        <f t="shared" si="41"/>
        <v>0.56978009259259255</v>
      </c>
      <c r="D2636" t="s">
        <v>270</v>
      </c>
      <c r="E2636" t="s">
        <v>271</v>
      </c>
      <c r="F2636" t="s">
        <v>198</v>
      </c>
      <c r="G2636" t="s">
        <v>199</v>
      </c>
      <c r="H2636" t="s">
        <v>200</v>
      </c>
      <c r="I2636" t="s">
        <v>1565</v>
      </c>
      <c r="J2636" t="s">
        <v>1566</v>
      </c>
      <c r="K2636" t="s">
        <v>357</v>
      </c>
    </row>
    <row r="2637" spans="1:11" x14ac:dyDescent="0.25">
      <c r="A2637">
        <v>1190228</v>
      </c>
      <c r="B2637">
        <v>134209</v>
      </c>
      <c r="C2637" s="3">
        <f t="shared" si="41"/>
        <v>0.57093749999999999</v>
      </c>
      <c r="D2637" t="s">
        <v>270</v>
      </c>
      <c r="E2637" t="s">
        <v>271</v>
      </c>
      <c r="F2637" t="s">
        <v>198</v>
      </c>
      <c r="G2637" t="s">
        <v>199</v>
      </c>
      <c r="H2637" t="s">
        <v>200</v>
      </c>
      <c r="I2637" t="s">
        <v>77</v>
      </c>
      <c r="J2637" t="s">
        <v>78</v>
      </c>
      <c r="K2637" t="s">
        <v>358</v>
      </c>
    </row>
    <row r="2638" spans="1:11" x14ac:dyDescent="0.25">
      <c r="A2638">
        <v>1190228</v>
      </c>
      <c r="B2638">
        <v>134757</v>
      </c>
      <c r="C2638" s="3">
        <f t="shared" si="41"/>
        <v>0.57496527777777773</v>
      </c>
      <c r="D2638" t="s">
        <v>210</v>
      </c>
      <c r="E2638" t="s">
        <v>211</v>
      </c>
      <c r="F2638" t="s">
        <v>1458</v>
      </c>
      <c r="G2638" t="s">
        <v>1459</v>
      </c>
      <c r="H2638" t="s">
        <v>1460</v>
      </c>
      <c r="I2638" t="s">
        <v>3427</v>
      </c>
      <c r="J2638" t="s">
        <v>3392</v>
      </c>
      <c r="K2638" t="s">
        <v>3428</v>
      </c>
    </row>
    <row r="2639" spans="1:11" x14ac:dyDescent="0.25">
      <c r="A2639">
        <v>1190228</v>
      </c>
      <c r="B2639">
        <v>135149</v>
      </c>
      <c r="C2639" s="3">
        <f t="shared" si="41"/>
        <v>0.57765046296296296</v>
      </c>
      <c r="D2639" t="s">
        <v>18</v>
      </c>
      <c r="E2639" t="s">
        <v>19</v>
      </c>
      <c r="F2639" t="s">
        <v>31</v>
      </c>
      <c r="G2639" t="s">
        <v>32</v>
      </c>
      <c r="H2639" t="s">
        <v>33</v>
      </c>
      <c r="I2639" t="s">
        <v>285</v>
      </c>
      <c r="J2639" t="s">
        <v>286</v>
      </c>
      <c r="K2639" t="s">
        <v>3429</v>
      </c>
    </row>
    <row r="2640" spans="1:11" x14ac:dyDescent="0.25">
      <c r="A2640">
        <v>1190228</v>
      </c>
      <c r="B2640">
        <v>135155</v>
      </c>
      <c r="C2640" s="3">
        <f t="shared" si="41"/>
        <v>0.57771990740740742</v>
      </c>
      <c r="D2640" t="s">
        <v>18</v>
      </c>
      <c r="E2640" t="s">
        <v>19</v>
      </c>
      <c r="F2640" t="s">
        <v>31</v>
      </c>
      <c r="G2640" t="s">
        <v>32</v>
      </c>
      <c r="H2640" t="s">
        <v>33</v>
      </c>
      <c r="I2640" t="s">
        <v>3430</v>
      </c>
      <c r="J2640" t="s">
        <v>3431</v>
      </c>
      <c r="K2640" t="s">
        <v>3432</v>
      </c>
    </row>
    <row r="2641" spans="1:11" x14ac:dyDescent="0.25">
      <c r="A2641">
        <v>1190228</v>
      </c>
      <c r="B2641">
        <v>135201</v>
      </c>
      <c r="C2641" s="3">
        <f t="shared" si="41"/>
        <v>0.57778935185185187</v>
      </c>
      <c r="D2641" t="s">
        <v>18</v>
      </c>
      <c r="E2641" t="s">
        <v>19</v>
      </c>
      <c r="F2641" t="s">
        <v>31</v>
      </c>
      <c r="G2641" t="s">
        <v>32</v>
      </c>
      <c r="H2641" t="s">
        <v>33</v>
      </c>
      <c r="I2641" t="s">
        <v>300</v>
      </c>
      <c r="J2641" t="s">
        <v>301</v>
      </c>
      <c r="K2641" t="s">
        <v>3433</v>
      </c>
    </row>
    <row r="2642" spans="1:11" x14ac:dyDescent="0.25">
      <c r="A2642">
        <v>1190228</v>
      </c>
      <c r="B2642">
        <v>135206</v>
      </c>
      <c r="C2642" s="3">
        <f t="shared" si="41"/>
        <v>0.57784722222222229</v>
      </c>
      <c r="D2642" t="s">
        <v>18</v>
      </c>
      <c r="E2642" t="s">
        <v>19</v>
      </c>
      <c r="F2642" t="s">
        <v>31</v>
      </c>
      <c r="G2642" t="s">
        <v>32</v>
      </c>
      <c r="H2642" t="s">
        <v>33</v>
      </c>
      <c r="I2642" t="s">
        <v>549</v>
      </c>
      <c r="J2642" t="s">
        <v>550</v>
      </c>
      <c r="K2642" t="s">
        <v>3434</v>
      </c>
    </row>
    <row r="2643" spans="1:11" x14ac:dyDescent="0.25">
      <c r="A2643">
        <v>1190228</v>
      </c>
      <c r="B2643">
        <v>135423</v>
      </c>
      <c r="C2643" s="3">
        <f t="shared" si="41"/>
        <v>0.57943287037037039</v>
      </c>
      <c r="D2643" t="s">
        <v>18</v>
      </c>
      <c r="E2643" t="s">
        <v>19</v>
      </c>
      <c r="F2643" t="s">
        <v>217</v>
      </c>
      <c r="G2643" t="s">
        <v>218</v>
      </c>
      <c r="H2643" t="s">
        <v>219</v>
      </c>
      <c r="I2643" t="s">
        <v>3406</v>
      </c>
      <c r="J2643" t="s">
        <v>24</v>
      </c>
      <c r="K2643" t="s">
        <v>24</v>
      </c>
    </row>
    <row r="2644" spans="1:11" x14ac:dyDescent="0.25">
      <c r="A2644">
        <v>1190228</v>
      </c>
      <c r="B2644">
        <v>135658</v>
      </c>
      <c r="C2644" s="3">
        <f t="shared" si="41"/>
        <v>0.58122685185185186</v>
      </c>
      <c r="D2644" t="s">
        <v>18</v>
      </c>
      <c r="E2644" t="s">
        <v>19</v>
      </c>
      <c r="F2644" t="s">
        <v>31</v>
      </c>
      <c r="G2644" t="s">
        <v>32</v>
      </c>
      <c r="H2644" t="s">
        <v>33</v>
      </c>
      <c r="I2644" t="s">
        <v>3435</v>
      </c>
      <c r="J2644" t="s">
        <v>3436</v>
      </c>
      <c r="K2644" t="s">
        <v>3437</v>
      </c>
    </row>
    <row r="2645" spans="1:11" x14ac:dyDescent="0.25">
      <c r="A2645">
        <v>1190228</v>
      </c>
      <c r="B2645">
        <v>135818</v>
      </c>
      <c r="C2645" s="3">
        <f t="shared" si="41"/>
        <v>0.58215277777777774</v>
      </c>
      <c r="D2645" t="s">
        <v>18</v>
      </c>
      <c r="E2645" t="s">
        <v>19</v>
      </c>
      <c r="F2645" t="s">
        <v>20</v>
      </c>
      <c r="G2645" t="s">
        <v>21</v>
      </c>
      <c r="H2645" t="s">
        <v>22</v>
      </c>
      <c r="I2645" t="s">
        <v>3438</v>
      </c>
      <c r="J2645" t="s">
        <v>24</v>
      </c>
      <c r="K2645" t="s">
        <v>3439</v>
      </c>
    </row>
    <row r="2646" spans="1:11" x14ac:dyDescent="0.25">
      <c r="A2646">
        <v>1190228</v>
      </c>
      <c r="B2646">
        <v>140026</v>
      </c>
      <c r="C2646" s="3">
        <f t="shared" si="41"/>
        <v>0.58363425925925927</v>
      </c>
      <c r="D2646" t="s">
        <v>18</v>
      </c>
      <c r="E2646" t="s">
        <v>19</v>
      </c>
      <c r="F2646" t="s">
        <v>20</v>
      </c>
      <c r="G2646" t="s">
        <v>26</v>
      </c>
      <c r="H2646" t="s">
        <v>27</v>
      </c>
      <c r="I2646" t="s">
        <v>3438</v>
      </c>
      <c r="J2646" t="s">
        <v>24</v>
      </c>
      <c r="K2646" t="s">
        <v>24</v>
      </c>
    </row>
    <row r="2647" spans="1:11" x14ac:dyDescent="0.25">
      <c r="A2647">
        <v>1190228</v>
      </c>
      <c r="B2647">
        <v>140309</v>
      </c>
      <c r="C2647" s="3">
        <f t="shared" si="41"/>
        <v>0.58552083333333338</v>
      </c>
      <c r="D2647" t="s">
        <v>270</v>
      </c>
      <c r="E2647" t="s">
        <v>271</v>
      </c>
      <c r="F2647" t="s">
        <v>198</v>
      </c>
      <c r="G2647" t="s">
        <v>199</v>
      </c>
      <c r="H2647" t="s">
        <v>200</v>
      </c>
      <c r="I2647" t="s">
        <v>1322</v>
      </c>
      <c r="J2647" t="s">
        <v>1323</v>
      </c>
      <c r="K2647" t="s">
        <v>359</v>
      </c>
    </row>
    <row r="2648" spans="1:11" x14ac:dyDescent="0.25">
      <c r="A2648">
        <v>1190228</v>
      </c>
      <c r="B2648">
        <v>140547</v>
      </c>
      <c r="C2648" s="3">
        <f t="shared" si="41"/>
        <v>0.58734953703703707</v>
      </c>
      <c r="D2648" t="s">
        <v>270</v>
      </c>
      <c r="E2648" t="s">
        <v>271</v>
      </c>
      <c r="F2648" t="s">
        <v>198</v>
      </c>
      <c r="G2648" t="s">
        <v>199</v>
      </c>
      <c r="H2648" t="s">
        <v>200</v>
      </c>
      <c r="I2648" t="s">
        <v>243</v>
      </c>
      <c r="J2648" t="s">
        <v>244</v>
      </c>
      <c r="K2648" t="s">
        <v>360</v>
      </c>
    </row>
    <row r="2649" spans="1:11" x14ac:dyDescent="0.25">
      <c r="A2649">
        <v>1190228</v>
      </c>
      <c r="B2649">
        <v>140828</v>
      </c>
      <c r="C2649" s="3">
        <f t="shared" si="41"/>
        <v>0.58921296296296299</v>
      </c>
      <c r="D2649" t="s">
        <v>270</v>
      </c>
      <c r="E2649" t="s">
        <v>271</v>
      </c>
      <c r="F2649" t="s">
        <v>198</v>
      </c>
      <c r="G2649" t="s">
        <v>199</v>
      </c>
      <c r="H2649" t="s">
        <v>200</v>
      </c>
      <c r="I2649" t="s">
        <v>246</v>
      </c>
      <c r="J2649" t="s">
        <v>247</v>
      </c>
      <c r="K2649" t="s">
        <v>361</v>
      </c>
    </row>
    <row r="2650" spans="1:11" x14ac:dyDescent="0.25">
      <c r="A2650">
        <v>1190228</v>
      </c>
      <c r="B2650">
        <v>141102</v>
      </c>
      <c r="C2650" s="3">
        <f t="shared" si="41"/>
        <v>0.59099537037037042</v>
      </c>
      <c r="D2650" t="s">
        <v>270</v>
      </c>
      <c r="E2650" t="s">
        <v>271</v>
      </c>
      <c r="F2650" t="s">
        <v>198</v>
      </c>
      <c r="G2650" t="s">
        <v>199</v>
      </c>
      <c r="H2650" t="s">
        <v>200</v>
      </c>
      <c r="I2650" t="s">
        <v>3440</v>
      </c>
      <c r="J2650" t="s">
        <v>3441</v>
      </c>
      <c r="K2650" t="s">
        <v>362</v>
      </c>
    </row>
    <row r="2651" spans="1:11" x14ac:dyDescent="0.25">
      <c r="A2651">
        <v>1190228</v>
      </c>
      <c r="B2651">
        <v>141419</v>
      </c>
      <c r="C2651" s="3">
        <f t="shared" si="41"/>
        <v>0.59327546296296296</v>
      </c>
      <c r="D2651" t="s">
        <v>270</v>
      </c>
      <c r="E2651" t="s">
        <v>271</v>
      </c>
      <c r="F2651" t="s">
        <v>198</v>
      </c>
      <c r="G2651" t="s">
        <v>199</v>
      </c>
      <c r="H2651" t="s">
        <v>200</v>
      </c>
      <c r="I2651" t="s">
        <v>309</v>
      </c>
      <c r="J2651" t="s">
        <v>310</v>
      </c>
      <c r="K2651" t="s">
        <v>393</v>
      </c>
    </row>
    <row r="2652" spans="1:11" x14ac:dyDescent="0.25">
      <c r="A2652">
        <v>1190228</v>
      </c>
      <c r="B2652">
        <v>141628</v>
      </c>
      <c r="C2652" s="3">
        <f t="shared" si="41"/>
        <v>0.59476851851851853</v>
      </c>
      <c r="D2652" t="s">
        <v>270</v>
      </c>
      <c r="E2652" t="s">
        <v>271</v>
      </c>
      <c r="F2652" t="s">
        <v>198</v>
      </c>
      <c r="G2652" t="s">
        <v>199</v>
      </c>
      <c r="H2652" t="s">
        <v>200</v>
      </c>
      <c r="I2652" t="s">
        <v>3442</v>
      </c>
      <c r="J2652" t="s">
        <v>3443</v>
      </c>
      <c r="K2652" t="s">
        <v>396</v>
      </c>
    </row>
    <row r="2653" spans="1:11" x14ac:dyDescent="0.25">
      <c r="A2653">
        <v>1190228</v>
      </c>
      <c r="B2653">
        <v>142159</v>
      </c>
      <c r="C2653" s="3">
        <f t="shared" si="41"/>
        <v>0.59859953703703705</v>
      </c>
      <c r="D2653" t="s">
        <v>270</v>
      </c>
      <c r="E2653" t="s">
        <v>271</v>
      </c>
      <c r="F2653" t="s">
        <v>198</v>
      </c>
      <c r="G2653" t="s">
        <v>199</v>
      </c>
      <c r="H2653" t="s">
        <v>200</v>
      </c>
      <c r="I2653" t="s">
        <v>3444</v>
      </c>
      <c r="J2653" t="s">
        <v>3445</v>
      </c>
      <c r="K2653" t="s">
        <v>399</v>
      </c>
    </row>
    <row r="2654" spans="1:11" x14ac:dyDescent="0.25">
      <c r="A2654">
        <v>1190228</v>
      </c>
      <c r="B2654">
        <v>142200</v>
      </c>
      <c r="C2654" s="3">
        <f t="shared" si="41"/>
        <v>0.59861111111111109</v>
      </c>
      <c r="D2654" t="s">
        <v>10</v>
      </c>
      <c r="E2654" t="s">
        <v>11</v>
      </c>
      <c r="F2654" t="s">
        <v>12</v>
      </c>
      <c r="G2654" t="s">
        <v>13</v>
      </c>
      <c r="H2654" t="s">
        <v>14</v>
      </c>
      <c r="I2654" t="s">
        <v>273</v>
      </c>
      <c r="J2654" t="s">
        <v>274</v>
      </c>
      <c r="K2654" t="s">
        <v>3446</v>
      </c>
    </row>
    <row r="2655" spans="1:11" x14ac:dyDescent="0.25">
      <c r="A2655">
        <v>1190228</v>
      </c>
      <c r="B2655">
        <v>142232</v>
      </c>
      <c r="C2655" s="3">
        <f t="shared" si="41"/>
        <v>0.59898148148148145</v>
      </c>
      <c r="D2655" t="s">
        <v>10</v>
      </c>
      <c r="E2655" t="s">
        <v>11</v>
      </c>
      <c r="F2655" t="s">
        <v>12</v>
      </c>
      <c r="G2655" t="s">
        <v>13</v>
      </c>
      <c r="H2655" t="s">
        <v>14</v>
      </c>
      <c r="I2655" t="s">
        <v>229</v>
      </c>
      <c r="J2655" t="s">
        <v>230</v>
      </c>
      <c r="K2655" t="s">
        <v>3447</v>
      </c>
    </row>
    <row r="2656" spans="1:11" x14ac:dyDescent="0.25">
      <c r="A2656">
        <v>1190228</v>
      </c>
      <c r="B2656">
        <v>142311</v>
      </c>
      <c r="C2656" s="3">
        <f t="shared" si="41"/>
        <v>0.5994328703703703</v>
      </c>
      <c r="D2656" t="s">
        <v>10</v>
      </c>
      <c r="E2656" t="s">
        <v>11</v>
      </c>
      <c r="F2656" t="s">
        <v>12</v>
      </c>
      <c r="G2656" t="s">
        <v>13</v>
      </c>
      <c r="H2656" t="s">
        <v>14</v>
      </c>
      <c r="I2656" t="s">
        <v>3156</v>
      </c>
      <c r="J2656" t="s">
        <v>3157</v>
      </c>
      <c r="K2656" t="s">
        <v>3448</v>
      </c>
    </row>
    <row r="2657" spans="1:11" x14ac:dyDescent="0.25">
      <c r="A2657">
        <v>1190228</v>
      </c>
      <c r="B2657">
        <v>142354</v>
      </c>
      <c r="C2657" s="3">
        <f t="shared" si="41"/>
        <v>0.59993055555555552</v>
      </c>
      <c r="D2657" t="s">
        <v>270</v>
      </c>
      <c r="E2657" t="s">
        <v>271</v>
      </c>
      <c r="F2657" t="s">
        <v>198</v>
      </c>
      <c r="G2657" t="s">
        <v>199</v>
      </c>
      <c r="H2657" t="s">
        <v>200</v>
      </c>
      <c r="I2657" t="s">
        <v>3449</v>
      </c>
      <c r="J2657" t="s">
        <v>3450</v>
      </c>
      <c r="K2657" t="s">
        <v>425</v>
      </c>
    </row>
    <row r="2658" spans="1:11" x14ac:dyDescent="0.25">
      <c r="A2658">
        <v>1190228</v>
      </c>
      <c r="B2658">
        <v>142420</v>
      </c>
      <c r="C2658" s="3">
        <f t="shared" si="41"/>
        <v>0.60023148148148142</v>
      </c>
      <c r="D2658" t="s">
        <v>10</v>
      </c>
      <c r="E2658" t="s">
        <v>11</v>
      </c>
      <c r="F2658" t="s">
        <v>12</v>
      </c>
      <c r="G2658" t="s">
        <v>13</v>
      </c>
      <c r="H2658" t="s">
        <v>14</v>
      </c>
      <c r="I2658" t="s">
        <v>3329</v>
      </c>
      <c r="J2658" t="s">
        <v>3330</v>
      </c>
      <c r="K2658" t="s">
        <v>3451</v>
      </c>
    </row>
    <row r="2659" spans="1:11" x14ac:dyDescent="0.25">
      <c r="A2659">
        <v>1190228</v>
      </c>
      <c r="B2659">
        <v>142508</v>
      </c>
      <c r="C2659" s="3">
        <f t="shared" si="41"/>
        <v>0.60078703703703706</v>
      </c>
      <c r="D2659" t="s">
        <v>10</v>
      </c>
      <c r="E2659" t="s">
        <v>11</v>
      </c>
      <c r="F2659" t="s">
        <v>12</v>
      </c>
      <c r="G2659" t="s">
        <v>13</v>
      </c>
      <c r="H2659" t="s">
        <v>14</v>
      </c>
      <c r="I2659" t="s">
        <v>3288</v>
      </c>
      <c r="J2659" t="s">
        <v>3289</v>
      </c>
      <c r="K2659" t="s">
        <v>3452</v>
      </c>
    </row>
    <row r="2660" spans="1:11" x14ac:dyDescent="0.25">
      <c r="A2660">
        <v>1190228</v>
      </c>
      <c r="B2660">
        <v>142658</v>
      </c>
      <c r="C2660" s="3">
        <f t="shared" si="41"/>
        <v>0.60206018518518511</v>
      </c>
      <c r="D2660" t="s">
        <v>210</v>
      </c>
      <c r="E2660" t="s">
        <v>211</v>
      </c>
      <c r="F2660" t="s">
        <v>1458</v>
      </c>
      <c r="G2660" t="s">
        <v>1459</v>
      </c>
      <c r="H2660" t="s">
        <v>1460</v>
      </c>
      <c r="I2660" t="s">
        <v>3453</v>
      </c>
      <c r="J2660" t="s">
        <v>3436</v>
      </c>
      <c r="K2660" t="s">
        <v>3454</v>
      </c>
    </row>
    <row r="2661" spans="1:11" x14ac:dyDescent="0.25">
      <c r="A2661">
        <v>1190228</v>
      </c>
      <c r="B2661">
        <v>142932</v>
      </c>
      <c r="C2661" s="3">
        <f t="shared" si="41"/>
        <v>0.60384259259259265</v>
      </c>
      <c r="D2661" t="s">
        <v>10</v>
      </c>
      <c r="E2661" t="s">
        <v>11</v>
      </c>
      <c r="F2661" t="s">
        <v>254</v>
      </c>
      <c r="G2661" t="s">
        <v>1962</v>
      </c>
      <c r="H2661" t="s">
        <v>1963</v>
      </c>
      <c r="I2661" t="s">
        <v>3455</v>
      </c>
      <c r="J2661" t="s">
        <v>24</v>
      </c>
      <c r="K2661" t="s">
        <v>24</v>
      </c>
    </row>
    <row r="2662" spans="1:11" x14ac:dyDescent="0.25">
      <c r="A2662">
        <v>1190228</v>
      </c>
      <c r="B2662">
        <v>142932</v>
      </c>
      <c r="C2662" s="3">
        <f t="shared" si="41"/>
        <v>0.60384259259259265</v>
      </c>
      <c r="D2662" t="s">
        <v>10</v>
      </c>
      <c r="E2662" t="s">
        <v>11</v>
      </c>
      <c r="F2662" t="s">
        <v>1965</v>
      </c>
      <c r="G2662" t="s">
        <v>1962</v>
      </c>
      <c r="H2662" t="s">
        <v>1963</v>
      </c>
      <c r="I2662" t="s">
        <v>3455</v>
      </c>
      <c r="J2662" t="s">
        <v>24</v>
      </c>
      <c r="K2662" t="s">
        <v>24</v>
      </c>
    </row>
    <row r="2663" spans="1:11" x14ac:dyDescent="0.25">
      <c r="A2663">
        <v>1190228</v>
      </c>
      <c r="B2663">
        <v>143906</v>
      </c>
      <c r="C2663" s="3">
        <f t="shared" si="41"/>
        <v>0.61048611111111117</v>
      </c>
      <c r="D2663" t="s">
        <v>270</v>
      </c>
      <c r="E2663" t="s">
        <v>271</v>
      </c>
      <c r="F2663" t="s">
        <v>20</v>
      </c>
      <c r="G2663" t="s">
        <v>21</v>
      </c>
      <c r="H2663" t="s">
        <v>22</v>
      </c>
      <c r="I2663" t="s">
        <v>3456</v>
      </c>
      <c r="J2663" t="s">
        <v>24</v>
      </c>
      <c r="K2663" t="s">
        <v>3457</v>
      </c>
    </row>
    <row r="2664" spans="1:11" x14ac:dyDescent="0.25">
      <c r="A2664">
        <v>1190228</v>
      </c>
      <c r="B2664">
        <v>145608</v>
      </c>
      <c r="C2664" s="3">
        <f t="shared" si="41"/>
        <v>0.62231481481481488</v>
      </c>
      <c r="D2664" t="s">
        <v>10</v>
      </c>
      <c r="E2664" t="s">
        <v>11</v>
      </c>
      <c r="F2664" t="s">
        <v>12</v>
      </c>
      <c r="G2664" t="s">
        <v>13</v>
      </c>
      <c r="H2664" t="s">
        <v>14</v>
      </c>
      <c r="I2664" t="s">
        <v>2354</v>
      </c>
      <c r="J2664" t="s">
        <v>2355</v>
      </c>
      <c r="K2664" t="s">
        <v>3458</v>
      </c>
    </row>
    <row r="2665" spans="1:11" x14ac:dyDescent="0.25">
      <c r="A2665">
        <v>1190228</v>
      </c>
      <c r="B2665">
        <v>145630</v>
      </c>
      <c r="C2665" s="3">
        <f t="shared" si="41"/>
        <v>0.6225694444444444</v>
      </c>
      <c r="D2665" t="s">
        <v>210</v>
      </c>
      <c r="E2665" t="s">
        <v>211</v>
      </c>
      <c r="F2665" t="s">
        <v>198</v>
      </c>
      <c r="G2665" t="s">
        <v>199</v>
      </c>
      <c r="H2665" t="s">
        <v>200</v>
      </c>
      <c r="I2665" t="s">
        <v>1633</v>
      </c>
      <c r="J2665" t="s">
        <v>1634</v>
      </c>
      <c r="K2665" t="s">
        <v>1539</v>
      </c>
    </row>
    <row r="2666" spans="1:11" x14ac:dyDescent="0.25">
      <c r="A2666">
        <v>1190228</v>
      </c>
      <c r="B2666">
        <v>145633</v>
      </c>
      <c r="C2666" s="3">
        <f t="shared" si="41"/>
        <v>0.62260416666666674</v>
      </c>
      <c r="D2666" t="s">
        <v>10</v>
      </c>
      <c r="E2666" t="s">
        <v>11</v>
      </c>
      <c r="F2666" t="s">
        <v>12</v>
      </c>
      <c r="G2666" t="s">
        <v>13</v>
      </c>
      <c r="H2666" t="s">
        <v>14</v>
      </c>
      <c r="I2666" t="s">
        <v>143</v>
      </c>
      <c r="J2666" t="s">
        <v>144</v>
      </c>
      <c r="K2666" t="s">
        <v>3459</v>
      </c>
    </row>
    <row r="2667" spans="1:11" x14ac:dyDescent="0.25">
      <c r="A2667">
        <v>1190228</v>
      </c>
      <c r="B2667">
        <v>145716</v>
      </c>
      <c r="C2667" s="3">
        <f t="shared" si="41"/>
        <v>0.62310185185185185</v>
      </c>
      <c r="D2667" t="s">
        <v>10</v>
      </c>
      <c r="E2667" t="s">
        <v>11</v>
      </c>
      <c r="F2667" t="s">
        <v>12</v>
      </c>
      <c r="G2667" t="s">
        <v>13</v>
      </c>
      <c r="H2667" t="s">
        <v>14</v>
      </c>
      <c r="I2667" t="s">
        <v>243</v>
      </c>
      <c r="J2667" t="s">
        <v>244</v>
      </c>
      <c r="K2667" t="s">
        <v>3460</v>
      </c>
    </row>
    <row r="2668" spans="1:11" x14ac:dyDescent="0.25">
      <c r="A2668">
        <v>1190228</v>
      </c>
      <c r="B2668">
        <v>145750</v>
      </c>
      <c r="C2668" s="3">
        <f t="shared" si="41"/>
        <v>0.62349537037037039</v>
      </c>
      <c r="D2668" t="s">
        <v>10</v>
      </c>
      <c r="E2668" t="s">
        <v>11</v>
      </c>
      <c r="F2668" t="s">
        <v>12</v>
      </c>
      <c r="G2668" t="s">
        <v>13</v>
      </c>
      <c r="H2668" t="s">
        <v>14</v>
      </c>
      <c r="I2668" t="s">
        <v>549</v>
      </c>
      <c r="J2668" t="s">
        <v>550</v>
      </c>
      <c r="K2668" t="s">
        <v>3461</v>
      </c>
    </row>
    <row r="2669" spans="1:11" x14ac:dyDescent="0.25">
      <c r="A2669">
        <v>1190228</v>
      </c>
      <c r="B2669">
        <v>145946</v>
      </c>
      <c r="C2669" s="3">
        <f t="shared" si="41"/>
        <v>0.6248379629629629</v>
      </c>
      <c r="D2669" t="s">
        <v>270</v>
      </c>
      <c r="E2669" t="s">
        <v>271</v>
      </c>
      <c r="F2669" t="s">
        <v>254</v>
      </c>
      <c r="G2669" t="s">
        <v>255</v>
      </c>
      <c r="H2669" t="s">
        <v>256</v>
      </c>
      <c r="I2669" t="s">
        <v>3462</v>
      </c>
      <c r="J2669" t="s">
        <v>24</v>
      </c>
      <c r="K2669" t="s">
        <v>24</v>
      </c>
    </row>
    <row r="2670" spans="1:11" x14ac:dyDescent="0.25">
      <c r="A2670">
        <v>1190228</v>
      </c>
      <c r="B2670">
        <v>145946</v>
      </c>
      <c r="C2670" s="3">
        <f t="shared" si="41"/>
        <v>0.6248379629629629</v>
      </c>
      <c r="D2670" t="s">
        <v>270</v>
      </c>
      <c r="E2670" t="s">
        <v>271</v>
      </c>
      <c r="F2670" t="s">
        <v>258</v>
      </c>
      <c r="G2670" t="s">
        <v>255</v>
      </c>
      <c r="H2670" t="s">
        <v>256</v>
      </c>
      <c r="I2670" t="s">
        <v>3462</v>
      </c>
      <c r="J2670" t="s">
        <v>24</v>
      </c>
      <c r="K2670" t="s">
        <v>24</v>
      </c>
    </row>
    <row r="2671" spans="1:11" x14ac:dyDescent="0.25">
      <c r="A2671">
        <v>1190228</v>
      </c>
      <c r="B2671">
        <v>150232</v>
      </c>
      <c r="C2671" s="3">
        <f t="shared" si="41"/>
        <v>0.62675925925925924</v>
      </c>
      <c r="D2671" t="s">
        <v>270</v>
      </c>
      <c r="E2671" t="s">
        <v>271</v>
      </c>
      <c r="F2671" t="s">
        <v>217</v>
      </c>
      <c r="G2671" t="s">
        <v>218</v>
      </c>
      <c r="H2671" t="s">
        <v>219</v>
      </c>
      <c r="I2671" t="s">
        <v>3462</v>
      </c>
      <c r="J2671" t="s">
        <v>24</v>
      </c>
      <c r="K2671" t="s">
        <v>24</v>
      </c>
    </row>
    <row r="2672" spans="1:11" x14ac:dyDescent="0.25">
      <c r="A2672">
        <v>1190228</v>
      </c>
      <c r="B2672">
        <v>150331</v>
      </c>
      <c r="C2672" s="3">
        <f t="shared" si="41"/>
        <v>0.62744212962962964</v>
      </c>
      <c r="D2672" t="s">
        <v>10</v>
      </c>
      <c r="E2672" t="s">
        <v>11</v>
      </c>
      <c r="F2672" t="s">
        <v>259</v>
      </c>
      <c r="G2672" t="s">
        <v>260</v>
      </c>
      <c r="H2672" t="s">
        <v>261</v>
      </c>
      <c r="I2672" t="s">
        <v>3463</v>
      </c>
      <c r="J2672" t="s">
        <v>3464</v>
      </c>
      <c r="K2672" t="s">
        <v>24</v>
      </c>
    </row>
    <row r="2673" spans="1:11" x14ac:dyDescent="0.25">
      <c r="A2673">
        <v>1190228</v>
      </c>
      <c r="B2673">
        <v>150604</v>
      </c>
      <c r="C2673" s="3">
        <f t="shared" si="41"/>
        <v>0.62921296296296292</v>
      </c>
      <c r="D2673" t="s">
        <v>210</v>
      </c>
      <c r="E2673" t="s">
        <v>211</v>
      </c>
      <c r="F2673" t="s">
        <v>198</v>
      </c>
      <c r="G2673" t="s">
        <v>199</v>
      </c>
      <c r="H2673" t="s">
        <v>200</v>
      </c>
      <c r="I2673" t="s">
        <v>201</v>
      </c>
      <c r="J2673" t="s">
        <v>202</v>
      </c>
      <c r="K2673" t="s">
        <v>1541</v>
      </c>
    </row>
    <row r="2674" spans="1:11" x14ac:dyDescent="0.25">
      <c r="A2674">
        <v>1190228</v>
      </c>
      <c r="B2674">
        <v>150726</v>
      </c>
      <c r="C2674" s="3">
        <f t="shared" si="41"/>
        <v>0.63016203703703699</v>
      </c>
      <c r="D2674" t="s">
        <v>210</v>
      </c>
      <c r="E2674" t="s">
        <v>211</v>
      </c>
      <c r="F2674" t="s">
        <v>198</v>
      </c>
      <c r="G2674" t="s">
        <v>199</v>
      </c>
      <c r="H2674" t="s">
        <v>200</v>
      </c>
      <c r="I2674" t="s">
        <v>3465</v>
      </c>
      <c r="J2674" t="s">
        <v>3466</v>
      </c>
      <c r="K2674" t="s">
        <v>1542</v>
      </c>
    </row>
    <row r="2675" spans="1:11" x14ac:dyDescent="0.25">
      <c r="A2675">
        <v>1190228</v>
      </c>
      <c r="B2675">
        <v>150801</v>
      </c>
      <c r="C2675" s="3">
        <f t="shared" si="41"/>
        <v>0.63056712962962969</v>
      </c>
      <c r="D2675" t="s">
        <v>210</v>
      </c>
      <c r="E2675" t="s">
        <v>211</v>
      </c>
      <c r="F2675" t="s">
        <v>198</v>
      </c>
      <c r="G2675" t="s">
        <v>199</v>
      </c>
      <c r="H2675" t="s">
        <v>200</v>
      </c>
      <c r="I2675" t="s">
        <v>3467</v>
      </c>
      <c r="J2675" t="s">
        <v>3468</v>
      </c>
      <c r="K2675" t="s">
        <v>1543</v>
      </c>
    </row>
    <row r="2676" spans="1:11" x14ac:dyDescent="0.25">
      <c r="A2676">
        <v>1190228</v>
      </c>
      <c r="B2676">
        <v>151606</v>
      </c>
      <c r="C2676" s="3">
        <f t="shared" si="41"/>
        <v>0.63618055555555553</v>
      </c>
      <c r="D2676" t="s">
        <v>270</v>
      </c>
      <c r="E2676" t="s">
        <v>271</v>
      </c>
      <c r="F2676" t="s">
        <v>198</v>
      </c>
      <c r="G2676" t="s">
        <v>199</v>
      </c>
      <c r="H2676" t="s">
        <v>200</v>
      </c>
      <c r="I2676" t="s">
        <v>3469</v>
      </c>
      <c r="J2676" t="s">
        <v>3470</v>
      </c>
      <c r="K2676" t="s">
        <v>427</v>
      </c>
    </row>
    <row r="2677" spans="1:11" x14ac:dyDescent="0.25">
      <c r="A2677">
        <v>1190228</v>
      </c>
      <c r="B2677">
        <v>151849</v>
      </c>
      <c r="C2677" s="3">
        <f t="shared" si="41"/>
        <v>0.63806712962962964</v>
      </c>
      <c r="D2677" t="s">
        <v>18</v>
      </c>
      <c r="E2677" t="s">
        <v>19</v>
      </c>
      <c r="F2677" t="s">
        <v>31</v>
      </c>
      <c r="G2677" t="s">
        <v>32</v>
      </c>
      <c r="H2677" t="s">
        <v>33</v>
      </c>
      <c r="I2677" t="s">
        <v>3471</v>
      </c>
      <c r="J2677" t="s">
        <v>3472</v>
      </c>
      <c r="K2677" t="s">
        <v>3473</v>
      </c>
    </row>
    <row r="2678" spans="1:11" x14ac:dyDescent="0.25">
      <c r="A2678">
        <v>1190228</v>
      </c>
      <c r="B2678">
        <v>151859</v>
      </c>
      <c r="C2678" s="3">
        <f t="shared" si="41"/>
        <v>0.63818287037037036</v>
      </c>
      <c r="D2678" t="s">
        <v>18</v>
      </c>
      <c r="E2678" t="s">
        <v>19</v>
      </c>
      <c r="F2678" t="s">
        <v>31</v>
      </c>
      <c r="G2678" t="s">
        <v>32</v>
      </c>
      <c r="H2678" t="s">
        <v>33</v>
      </c>
      <c r="I2678" t="s">
        <v>1938</v>
      </c>
      <c r="J2678" t="s">
        <v>1939</v>
      </c>
      <c r="K2678" t="s">
        <v>3474</v>
      </c>
    </row>
    <row r="2679" spans="1:11" x14ac:dyDescent="0.25">
      <c r="A2679">
        <v>1190228</v>
      </c>
      <c r="B2679">
        <v>151906</v>
      </c>
      <c r="C2679" s="3">
        <f t="shared" si="41"/>
        <v>0.63826388888888885</v>
      </c>
      <c r="D2679" t="s">
        <v>18</v>
      </c>
      <c r="E2679" t="s">
        <v>19</v>
      </c>
      <c r="F2679" t="s">
        <v>31</v>
      </c>
      <c r="G2679" t="s">
        <v>32</v>
      </c>
      <c r="H2679" t="s">
        <v>33</v>
      </c>
      <c r="I2679" t="s">
        <v>3109</v>
      </c>
      <c r="J2679" t="s">
        <v>3110</v>
      </c>
      <c r="K2679" t="s">
        <v>3475</v>
      </c>
    </row>
    <row r="2680" spans="1:11" x14ac:dyDescent="0.25">
      <c r="A2680">
        <v>1190228</v>
      </c>
      <c r="B2680">
        <v>152417</v>
      </c>
      <c r="C2680" s="3">
        <f t="shared" si="41"/>
        <v>0.64186342592592593</v>
      </c>
      <c r="D2680" t="s">
        <v>10</v>
      </c>
      <c r="E2680" t="s">
        <v>11</v>
      </c>
      <c r="F2680" t="s">
        <v>12</v>
      </c>
      <c r="G2680" t="s">
        <v>13</v>
      </c>
      <c r="H2680" t="s">
        <v>14</v>
      </c>
      <c r="I2680" t="s">
        <v>336</v>
      </c>
      <c r="J2680" t="s">
        <v>337</v>
      </c>
      <c r="K2680" t="s">
        <v>3476</v>
      </c>
    </row>
    <row r="2681" spans="1:11" x14ac:dyDescent="0.25">
      <c r="A2681">
        <v>1190228</v>
      </c>
      <c r="B2681">
        <v>152457</v>
      </c>
      <c r="C2681" s="3">
        <f t="shared" si="41"/>
        <v>0.64232638888888893</v>
      </c>
      <c r="D2681" t="s">
        <v>10</v>
      </c>
      <c r="E2681" t="s">
        <v>11</v>
      </c>
      <c r="F2681" t="s">
        <v>12</v>
      </c>
      <c r="G2681" t="s">
        <v>13</v>
      </c>
      <c r="H2681" t="s">
        <v>14</v>
      </c>
      <c r="I2681" t="s">
        <v>1938</v>
      </c>
      <c r="J2681" t="s">
        <v>1939</v>
      </c>
      <c r="K2681" t="s">
        <v>3477</v>
      </c>
    </row>
    <row r="2682" spans="1:11" x14ac:dyDescent="0.25">
      <c r="A2682">
        <v>1190228</v>
      </c>
      <c r="B2682">
        <v>152616</v>
      </c>
      <c r="C2682" s="3">
        <f t="shared" si="41"/>
        <v>0.64324074074074067</v>
      </c>
      <c r="D2682" t="s">
        <v>210</v>
      </c>
      <c r="E2682" t="s">
        <v>211</v>
      </c>
      <c r="F2682" t="s">
        <v>1458</v>
      </c>
      <c r="G2682" t="s">
        <v>1459</v>
      </c>
      <c r="H2682" t="s">
        <v>1460</v>
      </c>
      <c r="I2682" t="s">
        <v>3478</v>
      </c>
      <c r="J2682" t="s">
        <v>3472</v>
      </c>
      <c r="K2682" t="s">
        <v>3479</v>
      </c>
    </row>
    <row r="2683" spans="1:11" x14ac:dyDescent="0.25">
      <c r="A2683">
        <v>1190228</v>
      </c>
      <c r="B2683">
        <v>153315</v>
      </c>
      <c r="C2683" s="3">
        <f t="shared" si="41"/>
        <v>0.64809027777777783</v>
      </c>
      <c r="D2683" t="s">
        <v>10</v>
      </c>
      <c r="E2683" t="s">
        <v>11</v>
      </c>
      <c r="F2683" t="s">
        <v>12</v>
      </c>
      <c r="G2683" t="s">
        <v>13</v>
      </c>
      <c r="H2683" t="s">
        <v>14</v>
      </c>
      <c r="I2683" t="s">
        <v>273</v>
      </c>
      <c r="J2683" t="s">
        <v>274</v>
      </c>
      <c r="K2683" t="s">
        <v>3480</v>
      </c>
    </row>
    <row r="2684" spans="1:11" x14ac:dyDescent="0.25">
      <c r="A2684">
        <v>1190228</v>
      </c>
      <c r="B2684">
        <v>154411</v>
      </c>
      <c r="C2684" s="3">
        <f t="shared" si="41"/>
        <v>0.65568287037037043</v>
      </c>
      <c r="D2684" t="s">
        <v>10</v>
      </c>
      <c r="E2684" t="s">
        <v>11</v>
      </c>
      <c r="F2684" t="s">
        <v>12</v>
      </c>
      <c r="G2684" t="s">
        <v>13</v>
      </c>
      <c r="H2684" t="s">
        <v>14</v>
      </c>
      <c r="I2684" t="s">
        <v>1322</v>
      </c>
      <c r="J2684" t="s">
        <v>1323</v>
      </c>
      <c r="K2684" t="s">
        <v>3481</v>
      </c>
    </row>
    <row r="2685" spans="1:11" x14ac:dyDescent="0.25">
      <c r="A2685">
        <v>1190228</v>
      </c>
      <c r="B2685">
        <v>155416</v>
      </c>
      <c r="C2685" s="3">
        <f t="shared" si="41"/>
        <v>0.66268518518518515</v>
      </c>
      <c r="D2685" t="s">
        <v>210</v>
      </c>
      <c r="E2685" t="s">
        <v>211</v>
      </c>
      <c r="F2685" t="s">
        <v>430</v>
      </c>
      <c r="G2685" t="s">
        <v>431</v>
      </c>
      <c r="H2685" t="s">
        <v>432</v>
      </c>
      <c r="I2685" t="s">
        <v>3482</v>
      </c>
      <c r="J2685" t="s">
        <v>3110</v>
      </c>
      <c r="K2685" t="s">
        <v>24</v>
      </c>
    </row>
    <row r="2686" spans="1:11" x14ac:dyDescent="0.25">
      <c r="A2686">
        <v>1190228</v>
      </c>
      <c r="B2686">
        <v>155626</v>
      </c>
      <c r="C2686" s="3">
        <f t="shared" si="41"/>
        <v>0.66418981481481476</v>
      </c>
      <c r="D2686" t="s">
        <v>10</v>
      </c>
      <c r="E2686" t="s">
        <v>11</v>
      </c>
      <c r="F2686" t="s">
        <v>950</v>
      </c>
      <c r="G2686" t="s">
        <v>951</v>
      </c>
      <c r="H2686" t="s">
        <v>952</v>
      </c>
      <c r="I2686" t="s">
        <v>3125</v>
      </c>
      <c r="J2686" t="s">
        <v>3110</v>
      </c>
      <c r="K2686" t="s">
        <v>3483</v>
      </c>
    </row>
    <row r="2687" spans="1:11" x14ac:dyDescent="0.25">
      <c r="A2687">
        <v>1190228</v>
      </c>
      <c r="B2687">
        <v>155728</v>
      </c>
      <c r="C2687" s="3">
        <f t="shared" si="41"/>
        <v>0.66490740740740739</v>
      </c>
      <c r="D2687" t="s">
        <v>270</v>
      </c>
      <c r="E2687" t="s">
        <v>271</v>
      </c>
      <c r="F2687" t="s">
        <v>768</v>
      </c>
      <c r="G2687" t="s">
        <v>769</v>
      </c>
      <c r="H2687" t="s">
        <v>770</v>
      </c>
      <c r="I2687" t="s">
        <v>3125</v>
      </c>
      <c r="J2687" t="s">
        <v>24</v>
      </c>
      <c r="K2687" t="s">
        <v>3483</v>
      </c>
    </row>
    <row r="2688" spans="1:11" x14ac:dyDescent="0.25">
      <c r="A2688">
        <v>1190228</v>
      </c>
      <c r="B2688">
        <v>155955</v>
      </c>
      <c r="C2688" s="3">
        <f t="shared" si="41"/>
        <v>0.66660879629629632</v>
      </c>
      <c r="D2688" t="s">
        <v>18</v>
      </c>
      <c r="E2688" t="s">
        <v>19</v>
      </c>
      <c r="F2688" t="s">
        <v>31</v>
      </c>
      <c r="G2688" t="s">
        <v>32</v>
      </c>
      <c r="H2688" t="s">
        <v>33</v>
      </c>
      <c r="I2688" t="s">
        <v>74</v>
      </c>
      <c r="J2688" t="s">
        <v>75</v>
      </c>
      <c r="K2688" t="s">
        <v>3484</v>
      </c>
    </row>
    <row r="2689" spans="1:11" x14ac:dyDescent="0.25">
      <c r="A2689">
        <v>1190228</v>
      </c>
      <c r="B2689">
        <v>160532</v>
      </c>
      <c r="C2689" s="3">
        <f t="shared" si="41"/>
        <v>0.6705092592592593</v>
      </c>
      <c r="D2689" t="s">
        <v>10</v>
      </c>
      <c r="E2689" t="s">
        <v>11</v>
      </c>
      <c r="F2689" t="s">
        <v>12</v>
      </c>
      <c r="G2689" t="s">
        <v>13</v>
      </c>
      <c r="H2689" t="s">
        <v>14</v>
      </c>
      <c r="I2689" t="s">
        <v>1765</v>
      </c>
      <c r="J2689" t="s">
        <v>1766</v>
      </c>
      <c r="K2689" t="s">
        <v>3485</v>
      </c>
    </row>
    <row r="2690" spans="1:11" x14ac:dyDescent="0.25">
      <c r="A2690">
        <v>1190228</v>
      </c>
      <c r="B2690">
        <v>160903</v>
      </c>
      <c r="C2690" s="3">
        <f t="shared" si="41"/>
        <v>0.67295138888888895</v>
      </c>
      <c r="D2690" t="s">
        <v>270</v>
      </c>
      <c r="E2690" t="s">
        <v>271</v>
      </c>
      <c r="F2690" t="s">
        <v>198</v>
      </c>
      <c r="G2690" t="s">
        <v>199</v>
      </c>
      <c r="H2690" t="s">
        <v>200</v>
      </c>
      <c r="I2690" t="s">
        <v>2541</v>
      </c>
      <c r="J2690" t="s">
        <v>2542</v>
      </c>
      <c r="K2690" t="s">
        <v>428</v>
      </c>
    </row>
    <row r="2691" spans="1:11" x14ac:dyDescent="0.25">
      <c r="A2691">
        <v>1190228</v>
      </c>
      <c r="B2691">
        <v>161000</v>
      </c>
      <c r="C2691" s="3">
        <f t="shared" ref="C2691:C2754" si="42">--TEXT(B2691,"00\:00\:00")</f>
        <v>0.67361111111111116</v>
      </c>
      <c r="D2691" t="s">
        <v>270</v>
      </c>
      <c r="E2691" t="s">
        <v>271</v>
      </c>
      <c r="F2691" t="s">
        <v>198</v>
      </c>
      <c r="G2691" t="s">
        <v>199</v>
      </c>
      <c r="H2691" t="s">
        <v>200</v>
      </c>
      <c r="I2691" t="s">
        <v>3486</v>
      </c>
      <c r="J2691" t="s">
        <v>3487</v>
      </c>
      <c r="K2691" t="s">
        <v>429</v>
      </c>
    </row>
    <row r="2692" spans="1:11" x14ac:dyDescent="0.25">
      <c r="A2692">
        <v>1190228</v>
      </c>
      <c r="B2692">
        <v>161039</v>
      </c>
      <c r="C2692" s="3">
        <f t="shared" si="42"/>
        <v>0.6740624999999999</v>
      </c>
      <c r="D2692" t="s">
        <v>270</v>
      </c>
      <c r="E2692" t="s">
        <v>271</v>
      </c>
      <c r="F2692" t="s">
        <v>198</v>
      </c>
      <c r="G2692" t="s">
        <v>199</v>
      </c>
      <c r="H2692" t="s">
        <v>200</v>
      </c>
      <c r="I2692" t="s">
        <v>3488</v>
      </c>
      <c r="J2692" t="s">
        <v>3489</v>
      </c>
      <c r="K2692" t="s">
        <v>439</v>
      </c>
    </row>
    <row r="2693" spans="1:11" x14ac:dyDescent="0.25">
      <c r="A2693">
        <v>1190228</v>
      </c>
      <c r="B2693">
        <v>161224</v>
      </c>
      <c r="C2693" s="3">
        <f t="shared" si="42"/>
        <v>0.67527777777777775</v>
      </c>
      <c r="D2693" t="s">
        <v>270</v>
      </c>
      <c r="E2693" t="s">
        <v>271</v>
      </c>
      <c r="F2693" t="s">
        <v>198</v>
      </c>
      <c r="G2693" t="s">
        <v>199</v>
      </c>
      <c r="H2693" t="s">
        <v>200</v>
      </c>
      <c r="I2693" t="s">
        <v>2541</v>
      </c>
      <c r="J2693" t="s">
        <v>2542</v>
      </c>
      <c r="K2693" t="s">
        <v>3490</v>
      </c>
    </row>
    <row r="2694" spans="1:11" x14ac:dyDescent="0.25">
      <c r="A2694">
        <v>1190228</v>
      </c>
      <c r="B2694">
        <v>161455</v>
      </c>
      <c r="C2694" s="3">
        <f t="shared" si="42"/>
        <v>0.67702546296296295</v>
      </c>
      <c r="D2694" t="s">
        <v>270</v>
      </c>
      <c r="E2694" t="s">
        <v>271</v>
      </c>
      <c r="F2694" t="s">
        <v>198</v>
      </c>
      <c r="G2694" t="s">
        <v>199</v>
      </c>
      <c r="H2694" t="s">
        <v>200</v>
      </c>
      <c r="I2694" t="s">
        <v>184</v>
      </c>
      <c r="J2694" t="s">
        <v>185</v>
      </c>
      <c r="K2694" t="s">
        <v>3491</v>
      </c>
    </row>
    <row r="2695" spans="1:11" x14ac:dyDescent="0.25">
      <c r="A2695">
        <v>1190228</v>
      </c>
      <c r="B2695">
        <v>161533</v>
      </c>
      <c r="C2695" s="3">
        <f t="shared" si="42"/>
        <v>0.67746527777777776</v>
      </c>
      <c r="D2695" t="s">
        <v>270</v>
      </c>
      <c r="E2695" t="s">
        <v>271</v>
      </c>
      <c r="F2695" t="s">
        <v>198</v>
      </c>
      <c r="G2695" t="s">
        <v>199</v>
      </c>
      <c r="H2695" t="s">
        <v>200</v>
      </c>
      <c r="I2695" t="s">
        <v>180</v>
      </c>
      <c r="J2695" t="s">
        <v>181</v>
      </c>
      <c r="K2695" t="s">
        <v>3492</v>
      </c>
    </row>
    <row r="2696" spans="1:11" x14ac:dyDescent="0.25">
      <c r="A2696">
        <v>1190228</v>
      </c>
      <c r="B2696">
        <v>161653</v>
      </c>
      <c r="C2696" s="3">
        <f t="shared" si="42"/>
        <v>0.67839120370370365</v>
      </c>
      <c r="D2696" t="s">
        <v>270</v>
      </c>
      <c r="E2696" t="s">
        <v>271</v>
      </c>
      <c r="F2696" t="s">
        <v>198</v>
      </c>
      <c r="G2696" t="s">
        <v>199</v>
      </c>
      <c r="H2696" t="s">
        <v>200</v>
      </c>
      <c r="I2696" t="s">
        <v>2541</v>
      </c>
      <c r="J2696" t="s">
        <v>2542</v>
      </c>
      <c r="K2696" t="s">
        <v>3493</v>
      </c>
    </row>
    <row r="2697" spans="1:11" x14ac:dyDescent="0.25">
      <c r="A2697">
        <v>1190228</v>
      </c>
      <c r="B2697">
        <v>161756</v>
      </c>
      <c r="C2697" s="3">
        <f t="shared" si="42"/>
        <v>0.67912037037037043</v>
      </c>
      <c r="D2697" t="s">
        <v>10</v>
      </c>
      <c r="E2697" t="s">
        <v>11</v>
      </c>
      <c r="F2697" t="s">
        <v>12</v>
      </c>
      <c r="G2697" t="s">
        <v>13</v>
      </c>
      <c r="H2697" t="s">
        <v>14</v>
      </c>
      <c r="I2697" t="s">
        <v>328</v>
      </c>
      <c r="J2697" t="s">
        <v>329</v>
      </c>
      <c r="K2697" t="s">
        <v>3494</v>
      </c>
    </row>
    <row r="2698" spans="1:11" x14ac:dyDescent="0.25">
      <c r="A2698">
        <v>1190228</v>
      </c>
      <c r="B2698">
        <v>161801</v>
      </c>
      <c r="C2698" s="3">
        <f t="shared" si="42"/>
        <v>0.67917824074074085</v>
      </c>
      <c r="D2698" t="s">
        <v>18</v>
      </c>
      <c r="E2698" t="s">
        <v>19</v>
      </c>
      <c r="F2698" t="s">
        <v>31</v>
      </c>
      <c r="G2698" t="s">
        <v>32</v>
      </c>
      <c r="H2698" t="s">
        <v>33</v>
      </c>
      <c r="I2698" t="s">
        <v>315</v>
      </c>
      <c r="J2698" t="s">
        <v>316</v>
      </c>
      <c r="K2698" t="s">
        <v>3495</v>
      </c>
    </row>
    <row r="2699" spans="1:11" x14ac:dyDescent="0.25">
      <c r="A2699">
        <v>1190228</v>
      </c>
      <c r="B2699">
        <v>161808</v>
      </c>
      <c r="C2699" s="3">
        <f t="shared" si="42"/>
        <v>0.67925925925925934</v>
      </c>
      <c r="D2699" t="s">
        <v>270</v>
      </c>
      <c r="E2699" t="s">
        <v>271</v>
      </c>
      <c r="F2699" t="s">
        <v>198</v>
      </c>
      <c r="G2699" t="s">
        <v>199</v>
      </c>
      <c r="H2699" t="s">
        <v>200</v>
      </c>
      <c r="I2699" t="s">
        <v>201</v>
      </c>
      <c r="J2699" t="s">
        <v>202</v>
      </c>
      <c r="K2699" t="s">
        <v>3496</v>
      </c>
    </row>
    <row r="2700" spans="1:11" x14ac:dyDescent="0.25">
      <c r="A2700">
        <v>1190228</v>
      </c>
      <c r="B2700">
        <v>161809</v>
      </c>
      <c r="C2700" s="3">
        <f t="shared" si="42"/>
        <v>0.67927083333333327</v>
      </c>
      <c r="D2700" t="s">
        <v>18</v>
      </c>
      <c r="E2700" t="s">
        <v>19</v>
      </c>
      <c r="F2700" t="s">
        <v>31</v>
      </c>
      <c r="G2700" t="s">
        <v>32</v>
      </c>
      <c r="H2700" t="s">
        <v>33</v>
      </c>
      <c r="I2700" t="s">
        <v>583</v>
      </c>
      <c r="J2700" t="s">
        <v>584</v>
      </c>
      <c r="K2700" t="s">
        <v>3497</v>
      </c>
    </row>
    <row r="2701" spans="1:11" x14ac:dyDescent="0.25">
      <c r="A2701">
        <v>1190228</v>
      </c>
      <c r="B2701">
        <v>161817</v>
      </c>
      <c r="C2701" s="3">
        <f t="shared" si="42"/>
        <v>0.67936342592592591</v>
      </c>
      <c r="D2701" t="s">
        <v>18</v>
      </c>
      <c r="E2701" t="s">
        <v>19</v>
      </c>
      <c r="F2701" t="s">
        <v>31</v>
      </c>
      <c r="G2701" t="s">
        <v>32</v>
      </c>
      <c r="H2701" t="s">
        <v>33</v>
      </c>
      <c r="I2701" t="s">
        <v>2723</v>
      </c>
      <c r="J2701" t="s">
        <v>2724</v>
      </c>
      <c r="K2701" t="s">
        <v>3498</v>
      </c>
    </row>
    <row r="2702" spans="1:11" x14ac:dyDescent="0.25">
      <c r="A2702">
        <v>1190228</v>
      </c>
      <c r="B2702">
        <v>161822</v>
      </c>
      <c r="C2702" s="3">
        <f t="shared" si="42"/>
        <v>0.67942129629629633</v>
      </c>
      <c r="D2702" t="s">
        <v>18</v>
      </c>
      <c r="E2702" t="s">
        <v>19</v>
      </c>
      <c r="F2702" t="s">
        <v>31</v>
      </c>
      <c r="G2702" t="s">
        <v>32</v>
      </c>
      <c r="H2702" t="s">
        <v>33</v>
      </c>
      <c r="I2702" t="s">
        <v>315</v>
      </c>
      <c r="J2702" t="s">
        <v>316</v>
      </c>
      <c r="K2702" t="s">
        <v>3499</v>
      </c>
    </row>
    <row r="2703" spans="1:11" x14ac:dyDescent="0.25">
      <c r="A2703">
        <v>1190228</v>
      </c>
      <c r="B2703">
        <v>161830</v>
      </c>
      <c r="C2703" s="3">
        <f t="shared" si="42"/>
        <v>0.67951388888888886</v>
      </c>
      <c r="D2703" t="s">
        <v>18</v>
      </c>
      <c r="E2703" t="s">
        <v>19</v>
      </c>
      <c r="F2703" t="s">
        <v>31</v>
      </c>
      <c r="G2703" t="s">
        <v>32</v>
      </c>
      <c r="H2703" t="s">
        <v>33</v>
      </c>
      <c r="I2703" t="s">
        <v>315</v>
      </c>
      <c r="J2703" t="s">
        <v>316</v>
      </c>
      <c r="K2703" t="s">
        <v>3500</v>
      </c>
    </row>
    <row r="2704" spans="1:11" x14ac:dyDescent="0.25">
      <c r="A2704">
        <v>1190228</v>
      </c>
      <c r="B2704">
        <v>161837</v>
      </c>
      <c r="C2704" s="3">
        <f t="shared" si="42"/>
        <v>0.67959490740740736</v>
      </c>
      <c r="D2704" t="s">
        <v>18</v>
      </c>
      <c r="E2704" t="s">
        <v>19</v>
      </c>
      <c r="F2704" t="s">
        <v>31</v>
      </c>
      <c r="G2704" t="s">
        <v>32</v>
      </c>
      <c r="H2704" t="s">
        <v>33</v>
      </c>
      <c r="I2704" t="s">
        <v>315</v>
      </c>
      <c r="J2704" t="s">
        <v>316</v>
      </c>
      <c r="K2704" t="s">
        <v>3501</v>
      </c>
    </row>
    <row r="2705" spans="1:11" x14ac:dyDescent="0.25">
      <c r="A2705">
        <v>1190228</v>
      </c>
      <c r="B2705">
        <v>161842</v>
      </c>
      <c r="C2705" s="3">
        <f t="shared" si="42"/>
        <v>0.67965277777777777</v>
      </c>
      <c r="D2705" t="s">
        <v>18</v>
      </c>
      <c r="E2705" t="s">
        <v>19</v>
      </c>
      <c r="F2705" t="s">
        <v>31</v>
      </c>
      <c r="G2705" t="s">
        <v>32</v>
      </c>
      <c r="H2705" t="s">
        <v>33</v>
      </c>
      <c r="I2705" t="s">
        <v>315</v>
      </c>
      <c r="J2705" t="s">
        <v>316</v>
      </c>
      <c r="K2705" t="s">
        <v>3502</v>
      </c>
    </row>
    <row r="2706" spans="1:11" x14ac:dyDescent="0.25">
      <c r="A2706">
        <v>1190228</v>
      </c>
      <c r="B2706">
        <v>161850</v>
      </c>
      <c r="C2706" s="3">
        <f t="shared" si="42"/>
        <v>0.67974537037037042</v>
      </c>
      <c r="D2706" t="s">
        <v>18</v>
      </c>
      <c r="E2706" t="s">
        <v>19</v>
      </c>
      <c r="F2706" t="s">
        <v>31</v>
      </c>
      <c r="G2706" t="s">
        <v>32</v>
      </c>
      <c r="H2706" t="s">
        <v>33</v>
      </c>
      <c r="I2706" t="s">
        <v>315</v>
      </c>
      <c r="J2706" t="s">
        <v>316</v>
      </c>
      <c r="K2706" t="s">
        <v>3503</v>
      </c>
    </row>
    <row r="2707" spans="1:11" x14ac:dyDescent="0.25">
      <c r="A2707">
        <v>1190228</v>
      </c>
      <c r="B2707">
        <v>161855</v>
      </c>
      <c r="C2707" s="3">
        <f t="shared" si="42"/>
        <v>0.67980324074074072</v>
      </c>
      <c r="D2707" t="s">
        <v>18</v>
      </c>
      <c r="E2707" t="s">
        <v>19</v>
      </c>
      <c r="F2707" t="s">
        <v>31</v>
      </c>
      <c r="G2707" t="s">
        <v>32</v>
      </c>
      <c r="H2707" t="s">
        <v>33</v>
      </c>
      <c r="I2707" t="s">
        <v>3504</v>
      </c>
      <c r="J2707" t="s">
        <v>3505</v>
      </c>
      <c r="K2707" t="s">
        <v>3506</v>
      </c>
    </row>
    <row r="2708" spans="1:11" x14ac:dyDescent="0.25">
      <c r="A2708">
        <v>1190228</v>
      </c>
      <c r="B2708">
        <v>161903</v>
      </c>
      <c r="C2708" s="3">
        <f t="shared" si="42"/>
        <v>0.67989583333333325</v>
      </c>
      <c r="D2708" t="s">
        <v>18</v>
      </c>
      <c r="E2708" t="s">
        <v>19</v>
      </c>
      <c r="F2708" t="s">
        <v>31</v>
      </c>
      <c r="G2708" t="s">
        <v>32</v>
      </c>
      <c r="H2708" t="s">
        <v>33</v>
      </c>
      <c r="I2708" t="s">
        <v>3507</v>
      </c>
      <c r="J2708" t="s">
        <v>3508</v>
      </c>
      <c r="K2708" t="s">
        <v>3509</v>
      </c>
    </row>
    <row r="2709" spans="1:11" x14ac:dyDescent="0.25">
      <c r="A2709">
        <v>1190228</v>
      </c>
      <c r="B2709">
        <v>161908</v>
      </c>
      <c r="C2709" s="3">
        <f t="shared" si="42"/>
        <v>0.67995370370370367</v>
      </c>
      <c r="D2709" t="s">
        <v>18</v>
      </c>
      <c r="E2709" t="s">
        <v>19</v>
      </c>
      <c r="F2709" t="s">
        <v>31</v>
      </c>
      <c r="G2709" t="s">
        <v>32</v>
      </c>
      <c r="H2709" t="s">
        <v>33</v>
      </c>
      <c r="I2709" t="s">
        <v>501</v>
      </c>
      <c r="J2709" t="s">
        <v>502</v>
      </c>
      <c r="K2709" t="s">
        <v>3510</v>
      </c>
    </row>
    <row r="2710" spans="1:11" x14ac:dyDescent="0.25">
      <c r="A2710">
        <v>1190228</v>
      </c>
      <c r="B2710">
        <v>161915</v>
      </c>
      <c r="C2710" s="3">
        <f t="shared" si="42"/>
        <v>0.68003472222222217</v>
      </c>
      <c r="D2710" t="s">
        <v>18</v>
      </c>
      <c r="E2710" t="s">
        <v>19</v>
      </c>
      <c r="F2710" t="s">
        <v>31</v>
      </c>
      <c r="G2710" t="s">
        <v>32</v>
      </c>
      <c r="H2710" t="s">
        <v>33</v>
      </c>
      <c r="I2710" t="s">
        <v>155</v>
      </c>
      <c r="J2710" t="s">
        <v>156</v>
      </c>
      <c r="K2710" t="s">
        <v>3511</v>
      </c>
    </row>
    <row r="2711" spans="1:11" x14ac:dyDescent="0.25">
      <c r="A2711">
        <v>1190228</v>
      </c>
      <c r="B2711">
        <v>161920</v>
      </c>
      <c r="C2711" s="3">
        <f t="shared" si="42"/>
        <v>0.68009259259259258</v>
      </c>
      <c r="D2711" t="s">
        <v>18</v>
      </c>
      <c r="E2711" t="s">
        <v>19</v>
      </c>
      <c r="F2711" t="s">
        <v>31</v>
      </c>
      <c r="G2711" t="s">
        <v>32</v>
      </c>
      <c r="H2711" t="s">
        <v>33</v>
      </c>
      <c r="I2711" t="s">
        <v>2252</v>
      </c>
      <c r="J2711" t="s">
        <v>2253</v>
      </c>
      <c r="K2711" t="s">
        <v>3512</v>
      </c>
    </row>
    <row r="2712" spans="1:11" x14ac:dyDescent="0.25">
      <c r="A2712">
        <v>1190228</v>
      </c>
      <c r="B2712">
        <v>161928</v>
      </c>
      <c r="C2712" s="3">
        <f t="shared" si="42"/>
        <v>0.68018518518518523</v>
      </c>
      <c r="D2712" t="s">
        <v>18</v>
      </c>
      <c r="E2712" t="s">
        <v>19</v>
      </c>
      <c r="F2712" t="s">
        <v>31</v>
      </c>
      <c r="G2712" t="s">
        <v>32</v>
      </c>
      <c r="H2712" t="s">
        <v>33</v>
      </c>
      <c r="I2712" t="s">
        <v>3513</v>
      </c>
      <c r="J2712" t="s">
        <v>3514</v>
      </c>
      <c r="K2712" t="s">
        <v>3515</v>
      </c>
    </row>
    <row r="2713" spans="1:11" x14ac:dyDescent="0.25">
      <c r="A2713">
        <v>1190228</v>
      </c>
      <c r="B2713">
        <v>161931</v>
      </c>
      <c r="C2713" s="3">
        <f t="shared" si="42"/>
        <v>0.68021990740740745</v>
      </c>
      <c r="D2713" t="s">
        <v>270</v>
      </c>
      <c r="E2713" t="s">
        <v>271</v>
      </c>
      <c r="F2713" t="s">
        <v>198</v>
      </c>
      <c r="G2713" t="s">
        <v>199</v>
      </c>
      <c r="H2713" t="s">
        <v>200</v>
      </c>
      <c r="I2713" t="s">
        <v>201</v>
      </c>
      <c r="J2713" t="s">
        <v>202</v>
      </c>
      <c r="K2713" t="s">
        <v>3516</v>
      </c>
    </row>
    <row r="2714" spans="1:11" x14ac:dyDescent="0.25">
      <c r="A2714">
        <v>1190228</v>
      </c>
      <c r="B2714">
        <v>161934</v>
      </c>
      <c r="C2714" s="3">
        <f t="shared" si="42"/>
        <v>0.68025462962962957</v>
      </c>
      <c r="D2714" t="s">
        <v>18</v>
      </c>
      <c r="E2714" t="s">
        <v>19</v>
      </c>
      <c r="F2714" t="s">
        <v>31</v>
      </c>
      <c r="G2714" t="s">
        <v>32</v>
      </c>
      <c r="H2714" t="s">
        <v>33</v>
      </c>
      <c r="I2714" t="s">
        <v>3517</v>
      </c>
      <c r="J2714" t="s">
        <v>3518</v>
      </c>
      <c r="K2714" t="s">
        <v>3519</v>
      </c>
    </row>
    <row r="2715" spans="1:11" x14ac:dyDescent="0.25">
      <c r="A2715">
        <v>1190228</v>
      </c>
      <c r="B2715">
        <v>161942</v>
      </c>
      <c r="C2715" s="3">
        <f t="shared" si="42"/>
        <v>0.68034722222222221</v>
      </c>
      <c r="D2715" t="s">
        <v>18</v>
      </c>
      <c r="E2715" t="s">
        <v>19</v>
      </c>
      <c r="F2715" t="s">
        <v>31</v>
      </c>
      <c r="G2715" t="s">
        <v>32</v>
      </c>
      <c r="H2715" t="s">
        <v>33</v>
      </c>
      <c r="I2715" t="s">
        <v>3463</v>
      </c>
      <c r="J2715" t="s">
        <v>3464</v>
      </c>
      <c r="K2715" t="s">
        <v>3520</v>
      </c>
    </row>
    <row r="2716" spans="1:11" x14ac:dyDescent="0.25">
      <c r="A2716">
        <v>1190228</v>
      </c>
      <c r="B2716">
        <v>161949</v>
      </c>
      <c r="C2716" s="3">
        <f t="shared" si="42"/>
        <v>0.68042824074074071</v>
      </c>
      <c r="D2716" t="s">
        <v>18</v>
      </c>
      <c r="E2716" t="s">
        <v>19</v>
      </c>
      <c r="F2716" t="s">
        <v>31</v>
      </c>
      <c r="G2716" t="s">
        <v>32</v>
      </c>
      <c r="H2716" t="s">
        <v>33</v>
      </c>
      <c r="I2716" t="s">
        <v>273</v>
      </c>
      <c r="J2716" t="s">
        <v>274</v>
      </c>
      <c r="K2716" t="s">
        <v>3521</v>
      </c>
    </row>
    <row r="2717" spans="1:11" x14ac:dyDescent="0.25">
      <c r="A2717">
        <v>1190228</v>
      </c>
      <c r="B2717">
        <v>161955</v>
      </c>
      <c r="C2717" s="3">
        <f t="shared" si="42"/>
        <v>0.68049768518518527</v>
      </c>
      <c r="D2717" t="s">
        <v>18</v>
      </c>
      <c r="E2717" t="s">
        <v>19</v>
      </c>
      <c r="F2717" t="s">
        <v>31</v>
      </c>
      <c r="G2717" t="s">
        <v>32</v>
      </c>
      <c r="H2717" t="s">
        <v>33</v>
      </c>
      <c r="I2717" t="s">
        <v>273</v>
      </c>
      <c r="J2717" t="s">
        <v>274</v>
      </c>
      <c r="K2717" t="s">
        <v>3522</v>
      </c>
    </row>
    <row r="2718" spans="1:11" x14ac:dyDescent="0.25">
      <c r="A2718">
        <v>1190228</v>
      </c>
      <c r="B2718">
        <v>161958</v>
      </c>
      <c r="C2718" s="3">
        <f t="shared" si="42"/>
        <v>0.68053240740740739</v>
      </c>
      <c r="D2718" t="s">
        <v>270</v>
      </c>
      <c r="E2718" t="s">
        <v>271</v>
      </c>
      <c r="F2718" t="s">
        <v>198</v>
      </c>
      <c r="G2718" t="s">
        <v>199</v>
      </c>
      <c r="H2718" t="s">
        <v>200</v>
      </c>
      <c r="I2718" t="s">
        <v>187</v>
      </c>
      <c r="J2718" t="s">
        <v>188</v>
      </c>
      <c r="K2718" t="s">
        <v>3523</v>
      </c>
    </row>
    <row r="2719" spans="1:11" x14ac:dyDescent="0.25">
      <c r="A2719">
        <v>1190228</v>
      </c>
      <c r="B2719">
        <v>162002</v>
      </c>
      <c r="C2719" s="3">
        <f t="shared" si="42"/>
        <v>0.68057870370370377</v>
      </c>
      <c r="D2719" t="s">
        <v>18</v>
      </c>
      <c r="E2719" t="s">
        <v>19</v>
      </c>
      <c r="F2719" t="s">
        <v>31</v>
      </c>
      <c r="G2719" t="s">
        <v>32</v>
      </c>
      <c r="H2719" t="s">
        <v>33</v>
      </c>
      <c r="I2719" t="s">
        <v>3524</v>
      </c>
      <c r="J2719" t="s">
        <v>3525</v>
      </c>
      <c r="K2719" t="s">
        <v>3526</v>
      </c>
    </row>
    <row r="2720" spans="1:11" x14ac:dyDescent="0.25">
      <c r="A2720">
        <v>1190228</v>
      </c>
      <c r="B2720">
        <v>162010</v>
      </c>
      <c r="C2720" s="3">
        <f t="shared" si="42"/>
        <v>0.6806712962962963</v>
      </c>
      <c r="D2720" t="s">
        <v>18</v>
      </c>
      <c r="E2720" t="s">
        <v>19</v>
      </c>
      <c r="F2720" t="s">
        <v>31</v>
      </c>
      <c r="G2720" t="s">
        <v>32</v>
      </c>
      <c r="H2720" t="s">
        <v>33</v>
      </c>
      <c r="I2720" t="s">
        <v>3527</v>
      </c>
      <c r="J2720" t="s">
        <v>3303</v>
      </c>
      <c r="K2720" t="s">
        <v>3528</v>
      </c>
    </row>
    <row r="2721" spans="1:11" x14ac:dyDescent="0.25">
      <c r="A2721">
        <v>1190228</v>
      </c>
      <c r="B2721">
        <v>162018</v>
      </c>
      <c r="C2721" s="3">
        <f t="shared" si="42"/>
        <v>0.68076388888888895</v>
      </c>
      <c r="D2721" t="s">
        <v>18</v>
      </c>
      <c r="E2721" t="s">
        <v>19</v>
      </c>
      <c r="F2721" t="s">
        <v>31</v>
      </c>
      <c r="G2721" t="s">
        <v>32</v>
      </c>
      <c r="H2721" t="s">
        <v>33</v>
      </c>
      <c r="I2721" t="s">
        <v>207</v>
      </c>
      <c r="J2721" t="s">
        <v>208</v>
      </c>
      <c r="K2721" t="s">
        <v>3529</v>
      </c>
    </row>
    <row r="2722" spans="1:11" x14ac:dyDescent="0.25">
      <c r="A2722">
        <v>1190228</v>
      </c>
      <c r="B2722">
        <v>162025</v>
      </c>
      <c r="C2722" s="3">
        <f t="shared" si="42"/>
        <v>0.68084490740740744</v>
      </c>
      <c r="D2722" t="s">
        <v>18</v>
      </c>
      <c r="E2722" t="s">
        <v>19</v>
      </c>
      <c r="F2722" t="s">
        <v>31</v>
      </c>
      <c r="G2722" t="s">
        <v>32</v>
      </c>
      <c r="H2722" t="s">
        <v>33</v>
      </c>
      <c r="I2722" t="s">
        <v>315</v>
      </c>
      <c r="J2722" t="s">
        <v>316</v>
      </c>
      <c r="K2722" t="s">
        <v>3530</v>
      </c>
    </row>
    <row r="2723" spans="1:11" x14ac:dyDescent="0.25">
      <c r="A2723">
        <v>1190228</v>
      </c>
      <c r="B2723">
        <v>162033</v>
      </c>
      <c r="C2723" s="3">
        <f t="shared" si="42"/>
        <v>0.68093750000000008</v>
      </c>
      <c r="D2723" t="s">
        <v>18</v>
      </c>
      <c r="E2723" t="s">
        <v>19</v>
      </c>
      <c r="F2723" t="s">
        <v>31</v>
      </c>
      <c r="G2723" t="s">
        <v>32</v>
      </c>
      <c r="H2723" t="s">
        <v>33</v>
      </c>
      <c r="I2723" t="s">
        <v>552</v>
      </c>
      <c r="J2723" t="s">
        <v>553</v>
      </c>
      <c r="K2723" t="s">
        <v>3531</v>
      </c>
    </row>
    <row r="2724" spans="1:11" x14ac:dyDescent="0.25">
      <c r="A2724">
        <v>1190228</v>
      </c>
      <c r="B2724">
        <v>162039</v>
      </c>
      <c r="C2724" s="3">
        <f t="shared" si="42"/>
        <v>0.68100694444444443</v>
      </c>
      <c r="D2724" t="s">
        <v>18</v>
      </c>
      <c r="E2724" t="s">
        <v>19</v>
      </c>
      <c r="F2724" t="s">
        <v>31</v>
      </c>
      <c r="G2724" t="s">
        <v>32</v>
      </c>
      <c r="H2724" t="s">
        <v>33</v>
      </c>
      <c r="I2724" t="s">
        <v>552</v>
      </c>
      <c r="J2724" t="s">
        <v>553</v>
      </c>
      <c r="K2724" t="s">
        <v>3532</v>
      </c>
    </row>
    <row r="2725" spans="1:11" x14ac:dyDescent="0.25">
      <c r="A2725">
        <v>1190228</v>
      </c>
      <c r="B2725">
        <v>162041</v>
      </c>
      <c r="C2725" s="3">
        <f t="shared" si="42"/>
        <v>0.68103009259259262</v>
      </c>
      <c r="D2725" t="s">
        <v>210</v>
      </c>
      <c r="E2725" t="s">
        <v>211</v>
      </c>
      <c r="F2725" t="s">
        <v>198</v>
      </c>
      <c r="G2725" t="s">
        <v>199</v>
      </c>
      <c r="H2725" t="s">
        <v>200</v>
      </c>
      <c r="I2725" t="s">
        <v>1633</v>
      </c>
      <c r="J2725" t="s">
        <v>1634</v>
      </c>
      <c r="K2725" t="s">
        <v>1544</v>
      </c>
    </row>
    <row r="2726" spans="1:11" x14ac:dyDescent="0.25">
      <c r="A2726">
        <v>1190228</v>
      </c>
      <c r="B2726">
        <v>162046</v>
      </c>
      <c r="C2726" s="3">
        <f t="shared" si="42"/>
        <v>0.68108796296296292</v>
      </c>
      <c r="D2726" t="s">
        <v>18</v>
      </c>
      <c r="E2726" t="s">
        <v>19</v>
      </c>
      <c r="F2726" t="s">
        <v>31</v>
      </c>
      <c r="G2726" t="s">
        <v>32</v>
      </c>
      <c r="H2726" t="s">
        <v>33</v>
      </c>
      <c r="I2726" t="s">
        <v>552</v>
      </c>
      <c r="J2726" t="s">
        <v>553</v>
      </c>
      <c r="K2726" t="s">
        <v>3533</v>
      </c>
    </row>
    <row r="2727" spans="1:11" x14ac:dyDescent="0.25">
      <c r="A2727">
        <v>1190228</v>
      </c>
      <c r="B2727">
        <v>162057</v>
      </c>
      <c r="C2727" s="3">
        <f t="shared" si="42"/>
        <v>0.68121527777777768</v>
      </c>
      <c r="D2727" t="s">
        <v>270</v>
      </c>
      <c r="E2727" t="s">
        <v>271</v>
      </c>
      <c r="F2727" t="s">
        <v>430</v>
      </c>
      <c r="G2727" t="s">
        <v>431</v>
      </c>
      <c r="H2727" t="s">
        <v>432</v>
      </c>
      <c r="I2727" t="s">
        <v>2541</v>
      </c>
      <c r="J2727" t="s">
        <v>2542</v>
      </c>
      <c r="K2727" t="s">
        <v>24</v>
      </c>
    </row>
    <row r="2728" spans="1:11" x14ac:dyDescent="0.25">
      <c r="A2728">
        <v>1190228</v>
      </c>
      <c r="B2728">
        <v>162141</v>
      </c>
      <c r="C2728" s="3">
        <f t="shared" si="42"/>
        <v>0.68172453703703706</v>
      </c>
      <c r="D2728" t="s">
        <v>210</v>
      </c>
      <c r="E2728" t="s">
        <v>211</v>
      </c>
      <c r="F2728" t="s">
        <v>198</v>
      </c>
      <c r="G2728" t="s">
        <v>199</v>
      </c>
      <c r="H2728" t="s">
        <v>200</v>
      </c>
      <c r="I2728" t="s">
        <v>1635</v>
      </c>
      <c r="J2728" t="s">
        <v>1636</v>
      </c>
      <c r="K2728" t="s">
        <v>1545</v>
      </c>
    </row>
    <row r="2729" spans="1:11" x14ac:dyDescent="0.25">
      <c r="A2729">
        <v>1190228</v>
      </c>
      <c r="B2729">
        <v>162215</v>
      </c>
      <c r="C2729" s="3">
        <f t="shared" si="42"/>
        <v>0.6821180555555556</v>
      </c>
      <c r="D2729" t="s">
        <v>18</v>
      </c>
      <c r="E2729" t="s">
        <v>19</v>
      </c>
      <c r="F2729" t="s">
        <v>31</v>
      </c>
      <c r="G2729" t="s">
        <v>32</v>
      </c>
      <c r="H2729" t="s">
        <v>33</v>
      </c>
      <c r="I2729" t="s">
        <v>618</v>
      </c>
      <c r="J2729" t="s">
        <v>619</v>
      </c>
      <c r="K2729" t="s">
        <v>3534</v>
      </c>
    </row>
    <row r="2730" spans="1:11" x14ac:dyDescent="0.25">
      <c r="A2730">
        <v>1190228</v>
      </c>
      <c r="B2730">
        <v>162220</v>
      </c>
      <c r="C2730" s="3">
        <f t="shared" si="42"/>
        <v>0.68217592592592602</v>
      </c>
      <c r="D2730" t="s">
        <v>18</v>
      </c>
      <c r="E2730" t="s">
        <v>19</v>
      </c>
      <c r="F2730" t="s">
        <v>31</v>
      </c>
      <c r="G2730" t="s">
        <v>32</v>
      </c>
      <c r="H2730" t="s">
        <v>33</v>
      </c>
      <c r="I2730" t="s">
        <v>618</v>
      </c>
      <c r="J2730" t="s">
        <v>619</v>
      </c>
      <c r="K2730" t="s">
        <v>3535</v>
      </c>
    </row>
    <row r="2731" spans="1:11" x14ac:dyDescent="0.25">
      <c r="A2731">
        <v>1190228</v>
      </c>
      <c r="B2731">
        <v>162228</v>
      </c>
      <c r="C2731" s="3">
        <f t="shared" si="42"/>
        <v>0.68226851851851855</v>
      </c>
      <c r="D2731" t="s">
        <v>18</v>
      </c>
      <c r="E2731" t="s">
        <v>19</v>
      </c>
      <c r="F2731" t="s">
        <v>31</v>
      </c>
      <c r="G2731" t="s">
        <v>32</v>
      </c>
      <c r="H2731" t="s">
        <v>33</v>
      </c>
      <c r="I2731" t="s">
        <v>618</v>
      </c>
      <c r="J2731" t="s">
        <v>619</v>
      </c>
      <c r="K2731" t="s">
        <v>3536</v>
      </c>
    </row>
    <row r="2732" spans="1:11" x14ac:dyDescent="0.25">
      <c r="A2732">
        <v>1190228</v>
      </c>
      <c r="B2732">
        <v>162234</v>
      </c>
      <c r="C2732" s="3">
        <f t="shared" si="42"/>
        <v>0.68233796296296301</v>
      </c>
      <c r="D2732" t="s">
        <v>18</v>
      </c>
      <c r="E2732" t="s">
        <v>19</v>
      </c>
      <c r="F2732" t="s">
        <v>31</v>
      </c>
      <c r="G2732" t="s">
        <v>32</v>
      </c>
      <c r="H2732" t="s">
        <v>33</v>
      </c>
      <c r="I2732" t="s">
        <v>618</v>
      </c>
      <c r="J2732" t="s">
        <v>619</v>
      </c>
      <c r="K2732" t="s">
        <v>3537</v>
      </c>
    </row>
    <row r="2733" spans="1:11" x14ac:dyDescent="0.25">
      <c r="A2733">
        <v>1190228</v>
      </c>
      <c r="B2733">
        <v>162355</v>
      </c>
      <c r="C2733" s="3">
        <f t="shared" si="42"/>
        <v>0.68327546296296304</v>
      </c>
      <c r="D2733" t="s">
        <v>210</v>
      </c>
      <c r="E2733" t="s">
        <v>211</v>
      </c>
      <c r="F2733" t="s">
        <v>198</v>
      </c>
      <c r="G2733" t="s">
        <v>199</v>
      </c>
      <c r="H2733" t="s">
        <v>200</v>
      </c>
      <c r="I2733" t="s">
        <v>1641</v>
      </c>
      <c r="J2733" t="s">
        <v>1642</v>
      </c>
      <c r="K2733" t="s">
        <v>1546</v>
      </c>
    </row>
    <row r="2734" spans="1:11" x14ac:dyDescent="0.25">
      <c r="A2734">
        <v>1190228</v>
      </c>
      <c r="B2734">
        <v>162522</v>
      </c>
      <c r="C2734" s="3">
        <f t="shared" si="42"/>
        <v>0.68428240740740742</v>
      </c>
      <c r="D2734" t="s">
        <v>210</v>
      </c>
      <c r="E2734" t="s">
        <v>211</v>
      </c>
      <c r="F2734" t="s">
        <v>198</v>
      </c>
      <c r="G2734" t="s">
        <v>199</v>
      </c>
      <c r="H2734" t="s">
        <v>200</v>
      </c>
      <c r="I2734" t="s">
        <v>1643</v>
      </c>
      <c r="J2734" t="s">
        <v>1644</v>
      </c>
      <c r="K2734" t="s">
        <v>1547</v>
      </c>
    </row>
    <row r="2735" spans="1:11" x14ac:dyDescent="0.25">
      <c r="A2735">
        <v>1190228</v>
      </c>
      <c r="B2735">
        <v>162550</v>
      </c>
      <c r="C2735" s="3">
        <f t="shared" si="42"/>
        <v>0.68460648148148151</v>
      </c>
      <c r="D2735" t="s">
        <v>10</v>
      </c>
      <c r="E2735" t="s">
        <v>11</v>
      </c>
      <c r="F2735" t="s">
        <v>433</v>
      </c>
      <c r="G2735" t="s">
        <v>434</v>
      </c>
      <c r="H2735" t="s">
        <v>435</v>
      </c>
      <c r="I2735" t="s">
        <v>3538</v>
      </c>
      <c r="J2735" t="s">
        <v>3539</v>
      </c>
      <c r="K2735" t="s">
        <v>24</v>
      </c>
    </row>
    <row r="2736" spans="1:11" x14ac:dyDescent="0.25">
      <c r="A2736">
        <v>1190228</v>
      </c>
      <c r="B2736">
        <v>162817</v>
      </c>
      <c r="C2736" s="3">
        <f t="shared" si="42"/>
        <v>0.68630787037037033</v>
      </c>
      <c r="D2736" t="s">
        <v>210</v>
      </c>
      <c r="E2736" t="s">
        <v>211</v>
      </c>
      <c r="F2736" t="s">
        <v>1458</v>
      </c>
      <c r="G2736" t="s">
        <v>1459</v>
      </c>
      <c r="H2736" t="s">
        <v>1460</v>
      </c>
      <c r="I2736" t="s">
        <v>3540</v>
      </c>
      <c r="J2736" t="s">
        <v>3541</v>
      </c>
      <c r="K2736" t="s">
        <v>3542</v>
      </c>
    </row>
    <row r="2737" spans="1:11" x14ac:dyDescent="0.25">
      <c r="A2737">
        <v>1190228</v>
      </c>
      <c r="B2737">
        <v>163429</v>
      </c>
      <c r="C2737" s="3">
        <f t="shared" si="42"/>
        <v>0.69061342592592589</v>
      </c>
      <c r="D2737" t="s">
        <v>18</v>
      </c>
      <c r="E2737" t="s">
        <v>19</v>
      </c>
      <c r="F2737" t="s">
        <v>31</v>
      </c>
      <c r="G2737" t="s">
        <v>32</v>
      </c>
      <c r="H2737" t="s">
        <v>33</v>
      </c>
      <c r="I2737" t="s">
        <v>3538</v>
      </c>
      <c r="J2737" t="s">
        <v>3539</v>
      </c>
      <c r="K2737" t="s">
        <v>3543</v>
      </c>
    </row>
    <row r="2738" spans="1:11" x14ac:dyDescent="0.25">
      <c r="A2738">
        <v>1190228</v>
      </c>
      <c r="B2738">
        <v>163435</v>
      </c>
      <c r="C2738" s="3">
        <f t="shared" si="42"/>
        <v>0.69068287037037035</v>
      </c>
      <c r="D2738" t="s">
        <v>18</v>
      </c>
      <c r="E2738" t="s">
        <v>19</v>
      </c>
      <c r="F2738" t="s">
        <v>31</v>
      </c>
      <c r="G2738" t="s">
        <v>32</v>
      </c>
      <c r="H2738" t="s">
        <v>33</v>
      </c>
      <c r="I2738" t="s">
        <v>167</v>
      </c>
      <c r="J2738" t="s">
        <v>168</v>
      </c>
      <c r="K2738" t="s">
        <v>3544</v>
      </c>
    </row>
    <row r="2739" spans="1:11" x14ac:dyDescent="0.25">
      <c r="A2739">
        <v>1190228</v>
      </c>
      <c r="B2739">
        <v>164143</v>
      </c>
      <c r="C2739" s="3">
        <f t="shared" si="42"/>
        <v>0.69563657407407409</v>
      </c>
      <c r="D2739" t="s">
        <v>10</v>
      </c>
      <c r="E2739" t="s">
        <v>11</v>
      </c>
      <c r="F2739" t="s">
        <v>43</v>
      </c>
      <c r="G2739" t="s">
        <v>44</v>
      </c>
      <c r="H2739" t="s">
        <v>45</v>
      </c>
      <c r="I2739" t="s">
        <v>187</v>
      </c>
      <c r="J2739" t="s">
        <v>188</v>
      </c>
      <c r="K2739" t="s">
        <v>3545</v>
      </c>
    </row>
    <row r="2740" spans="1:11" x14ac:dyDescent="0.25">
      <c r="A2740">
        <v>1190228</v>
      </c>
      <c r="B2740">
        <v>164147</v>
      </c>
      <c r="C2740" s="3">
        <f t="shared" si="42"/>
        <v>0.69568287037037047</v>
      </c>
      <c r="D2740" t="s">
        <v>18</v>
      </c>
      <c r="E2740" t="s">
        <v>19</v>
      </c>
      <c r="F2740" t="s">
        <v>31</v>
      </c>
      <c r="G2740" t="s">
        <v>32</v>
      </c>
      <c r="H2740" t="s">
        <v>33</v>
      </c>
      <c r="I2740" t="s">
        <v>786</v>
      </c>
      <c r="J2740" t="s">
        <v>787</v>
      </c>
      <c r="K2740" t="s">
        <v>3546</v>
      </c>
    </row>
    <row r="2741" spans="1:11" x14ac:dyDescent="0.25">
      <c r="A2741">
        <v>1190228</v>
      </c>
      <c r="B2741">
        <v>164153</v>
      </c>
      <c r="C2741" s="3">
        <f t="shared" si="42"/>
        <v>0.69575231481481481</v>
      </c>
      <c r="D2741" t="s">
        <v>10</v>
      </c>
      <c r="E2741" t="s">
        <v>11</v>
      </c>
      <c r="F2741" t="s">
        <v>43</v>
      </c>
      <c r="G2741" t="s">
        <v>44</v>
      </c>
      <c r="H2741" t="s">
        <v>45</v>
      </c>
      <c r="I2741" t="s">
        <v>384</v>
      </c>
      <c r="J2741" t="s">
        <v>385</v>
      </c>
      <c r="K2741" t="s">
        <v>3547</v>
      </c>
    </row>
    <row r="2742" spans="1:11" x14ac:dyDescent="0.25">
      <c r="A2742">
        <v>1190228</v>
      </c>
      <c r="B2742">
        <v>164153</v>
      </c>
      <c r="C2742" s="3">
        <f t="shared" si="42"/>
        <v>0.69575231481481481</v>
      </c>
      <c r="D2742" t="s">
        <v>18</v>
      </c>
      <c r="E2742" t="s">
        <v>19</v>
      </c>
      <c r="F2742" t="s">
        <v>31</v>
      </c>
      <c r="G2742" t="s">
        <v>32</v>
      </c>
      <c r="H2742" t="s">
        <v>33</v>
      </c>
      <c r="I2742" t="s">
        <v>46</v>
      </c>
      <c r="J2742" t="s">
        <v>47</v>
      </c>
      <c r="K2742" t="s">
        <v>3548</v>
      </c>
    </row>
    <row r="2743" spans="1:11" x14ac:dyDescent="0.25">
      <c r="A2743">
        <v>1190228</v>
      </c>
      <c r="B2743">
        <v>164159</v>
      </c>
      <c r="C2743" s="3">
        <f t="shared" si="42"/>
        <v>0.69582175925925915</v>
      </c>
      <c r="D2743" t="s">
        <v>18</v>
      </c>
      <c r="E2743" t="s">
        <v>19</v>
      </c>
      <c r="F2743" t="s">
        <v>31</v>
      </c>
      <c r="G2743" t="s">
        <v>32</v>
      </c>
      <c r="H2743" t="s">
        <v>33</v>
      </c>
      <c r="I2743" t="s">
        <v>46</v>
      </c>
      <c r="J2743" t="s">
        <v>47</v>
      </c>
      <c r="K2743" t="s">
        <v>3549</v>
      </c>
    </row>
    <row r="2744" spans="1:11" x14ac:dyDescent="0.25">
      <c r="A2744">
        <v>1190228</v>
      </c>
      <c r="B2744">
        <v>164201</v>
      </c>
      <c r="C2744" s="3">
        <f t="shared" si="42"/>
        <v>0.69584490740740745</v>
      </c>
      <c r="D2744" t="s">
        <v>210</v>
      </c>
      <c r="E2744" t="s">
        <v>211</v>
      </c>
      <c r="F2744" t="s">
        <v>1458</v>
      </c>
      <c r="G2744" t="s">
        <v>1459</v>
      </c>
      <c r="H2744" t="s">
        <v>1460</v>
      </c>
      <c r="I2744" t="s">
        <v>3550</v>
      </c>
      <c r="J2744" t="s">
        <v>3518</v>
      </c>
      <c r="K2744" t="s">
        <v>3551</v>
      </c>
    </row>
    <row r="2745" spans="1:11" x14ac:dyDescent="0.25">
      <c r="A2745">
        <v>1190228</v>
      </c>
      <c r="B2745">
        <v>164226</v>
      </c>
      <c r="C2745" s="3">
        <f t="shared" si="42"/>
        <v>0.6961342592592592</v>
      </c>
      <c r="D2745" t="s">
        <v>10</v>
      </c>
      <c r="E2745" t="s">
        <v>11</v>
      </c>
      <c r="F2745" t="s">
        <v>43</v>
      </c>
      <c r="G2745" t="s">
        <v>44</v>
      </c>
      <c r="H2745" t="s">
        <v>45</v>
      </c>
      <c r="I2745" t="s">
        <v>3552</v>
      </c>
      <c r="J2745" t="s">
        <v>3553</v>
      </c>
      <c r="K2745" t="s">
        <v>3554</v>
      </c>
    </row>
    <row r="2746" spans="1:11" x14ac:dyDescent="0.25">
      <c r="A2746">
        <v>1190228</v>
      </c>
      <c r="B2746">
        <v>164302</v>
      </c>
      <c r="C2746" s="3">
        <f t="shared" si="42"/>
        <v>0.69655092592592593</v>
      </c>
      <c r="D2746" t="s">
        <v>210</v>
      </c>
      <c r="E2746" t="s">
        <v>211</v>
      </c>
      <c r="F2746" t="s">
        <v>1458</v>
      </c>
      <c r="G2746" t="s">
        <v>1459</v>
      </c>
      <c r="H2746" t="s">
        <v>1460</v>
      </c>
      <c r="I2746" t="s">
        <v>3555</v>
      </c>
      <c r="J2746" t="s">
        <v>3514</v>
      </c>
      <c r="K2746" t="s">
        <v>3556</v>
      </c>
    </row>
    <row r="2747" spans="1:11" x14ac:dyDescent="0.25">
      <c r="A2747">
        <v>1190228</v>
      </c>
      <c r="B2747">
        <v>164730</v>
      </c>
      <c r="C2747" s="3">
        <f t="shared" si="42"/>
        <v>0.69965277777777779</v>
      </c>
      <c r="D2747" t="s">
        <v>10</v>
      </c>
      <c r="E2747" t="s">
        <v>11</v>
      </c>
      <c r="F2747" t="s">
        <v>43</v>
      </c>
      <c r="G2747" t="s">
        <v>44</v>
      </c>
      <c r="H2747" t="s">
        <v>45</v>
      </c>
      <c r="I2747" t="s">
        <v>110</v>
      </c>
      <c r="J2747" t="s">
        <v>111</v>
      </c>
      <c r="K2747" t="s">
        <v>3557</v>
      </c>
    </row>
    <row r="2748" spans="1:11" x14ac:dyDescent="0.25">
      <c r="A2748">
        <v>1190228</v>
      </c>
      <c r="B2748">
        <v>164906</v>
      </c>
      <c r="C2748" s="3">
        <f t="shared" si="42"/>
        <v>0.70076388888888896</v>
      </c>
      <c r="D2748" t="s">
        <v>210</v>
      </c>
      <c r="E2748" t="s">
        <v>211</v>
      </c>
      <c r="F2748" t="s">
        <v>1458</v>
      </c>
      <c r="G2748" t="s">
        <v>1459</v>
      </c>
      <c r="H2748" t="s">
        <v>1460</v>
      </c>
      <c r="I2748" t="s">
        <v>3558</v>
      </c>
      <c r="J2748" t="s">
        <v>3505</v>
      </c>
      <c r="K2748" t="s">
        <v>3559</v>
      </c>
    </row>
    <row r="2749" spans="1:11" x14ac:dyDescent="0.25">
      <c r="A2749">
        <v>1190228</v>
      </c>
      <c r="B2749">
        <v>165243</v>
      </c>
      <c r="C2749" s="3">
        <f t="shared" si="42"/>
        <v>0.70327546296296306</v>
      </c>
      <c r="D2749" t="s">
        <v>210</v>
      </c>
      <c r="E2749" t="s">
        <v>211</v>
      </c>
      <c r="F2749" t="s">
        <v>1458</v>
      </c>
      <c r="G2749" t="s">
        <v>1459</v>
      </c>
      <c r="H2749" t="s">
        <v>1460</v>
      </c>
      <c r="I2749" t="s">
        <v>3560</v>
      </c>
      <c r="J2749" t="s">
        <v>2253</v>
      </c>
      <c r="K2749" t="s">
        <v>3561</v>
      </c>
    </row>
    <row r="2750" spans="1:11" x14ac:dyDescent="0.25">
      <c r="A2750">
        <v>1190228</v>
      </c>
      <c r="B2750">
        <v>165404</v>
      </c>
      <c r="C2750" s="3">
        <f t="shared" si="42"/>
        <v>0.70421296296296287</v>
      </c>
      <c r="D2750" t="s">
        <v>210</v>
      </c>
      <c r="E2750" t="s">
        <v>211</v>
      </c>
      <c r="F2750" t="s">
        <v>1458</v>
      </c>
      <c r="G2750" t="s">
        <v>1459</v>
      </c>
      <c r="H2750" t="s">
        <v>1460</v>
      </c>
      <c r="I2750" t="s">
        <v>3562</v>
      </c>
      <c r="J2750" t="s">
        <v>3508</v>
      </c>
      <c r="K2750" t="s">
        <v>3563</v>
      </c>
    </row>
    <row r="2751" spans="1:11" x14ac:dyDescent="0.25">
      <c r="A2751">
        <v>1190228</v>
      </c>
      <c r="B2751">
        <v>165746</v>
      </c>
      <c r="C2751" s="3">
        <f t="shared" si="42"/>
        <v>0.70678240740740739</v>
      </c>
      <c r="D2751" t="s">
        <v>18</v>
      </c>
      <c r="E2751" t="s">
        <v>19</v>
      </c>
      <c r="F2751" t="s">
        <v>31</v>
      </c>
      <c r="G2751" t="s">
        <v>32</v>
      </c>
      <c r="H2751" t="s">
        <v>33</v>
      </c>
      <c r="I2751" t="s">
        <v>3564</v>
      </c>
      <c r="J2751" t="s">
        <v>3565</v>
      </c>
      <c r="K2751" t="s">
        <v>3566</v>
      </c>
    </row>
    <row r="2752" spans="1:11" x14ac:dyDescent="0.25">
      <c r="A2752">
        <v>1190228</v>
      </c>
      <c r="B2752">
        <v>170122</v>
      </c>
      <c r="C2752" s="3">
        <f t="shared" si="42"/>
        <v>0.70928240740740733</v>
      </c>
      <c r="D2752" t="s">
        <v>210</v>
      </c>
      <c r="E2752" t="s">
        <v>211</v>
      </c>
      <c r="F2752" t="s">
        <v>1458</v>
      </c>
      <c r="G2752" t="s">
        <v>1459</v>
      </c>
      <c r="H2752" t="s">
        <v>1460</v>
      </c>
      <c r="I2752" t="s">
        <v>3567</v>
      </c>
      <c r="J2752" t="s">
        <v>3568</v>
      </c>
      <c r="K2752" t="s">
        <v>3569</v>
      </c>
    </row>
    <row r="2753" spans="1:11" x14ac:dyDescent="0.25">
      <c r="A2753">
        <v>1190228</v>
      </c>
      <c r="B2753">
        <v>170231</v>
      </c>
      <c r="C2753" s="3">
        <f t="shared" si="42"/>
        <v>0.71008101851851846</v>
      </c>
      <c r="D2753" t="s">
        <v>210</v>
      </c>
      <c r="E2753" t="s">
        <v>211</v>
      </c>
      <c r="F2753" t="s">
        <v>1458</v>
      </c>
      <c r="G2753" t="s">
        <v>1459</v>
      </c>
      <c r="H2753" t="s">
        <v>1460</v>
      </c>
      <c r="I2753" t="s">
        <v>3570</v>
      </c>
      <c r="J2753" t="s">
        <v>3565</v>
      </c>
      <c r="K2753" t="s">
        <v>3571</v>
      </c>
    </row>
    <row r="2754" spans="1:11" x14ac:dyDescent="0.25">
      <c r="A2754">
        <v>1190228</v>
      </c>
      <c r="B2754">
        <v>175145</v>
      </c>
      <c r="C2754" s="3">
        <f t="shared" si="42"/>
        <v>0.74427083333333333</v>
      </c>
      <c r="D2754" t="s">
        <v>270</v>
      </c>
      <c r="E2754" t="s">
        <v>271</v>
      </c>
      <c r="F2754" t="s">
        <v>20</v>
      </c>
      <c r="G2754" t="s">
        <v>26</v>
      </c>
      <c r="H2754" t="s">
        <v>27</v>
      </c>
      <c r="I2754" t="s">
        <v>3572</v>
      </c>
      <c r="J2754" t="s">
        <v>24</v>
      </c>
      <c r="K2754" t="s">
        <v>24</v>
      </c>
    </row>
    <row r="2755" spans="1:11" x14ac:dyDescent="0.25">
      <c r="A2755">
        <v>1190228</v>
      </c>
      <c r="B2755">
        <v>175944</v>
      </c>
      <c r="C2755" s="3">
        <f t="shared" ref="C2755:C2783" si="43">--TEXT(B2755,"00\:00\:00")</f>
        <v>0.74981481481481482</v>
      </c>
      <c r="D2755" t="s">
        <v>18</v>
      </c>
      <c r="E2755" t="s">
        <v>19</v>
      </c>
      <c r="F2755" t="s">
        <v>217</v>
      </c>
      <c r="G2755" t="s">
        <v>218</v>
      </c>
      <c r="H2755" t="s">
        <v>219</v>
      </c>
      <c r="I2755" t="s">
        <v>3125</v>
      </c>
      <c r="J2755" t="s">
        <v>24</v>
      </c>
      <c r="K2755" t="s">
        <v>24</v>
      </c>
    </row>
    <row r="2756" spans="1:11" x14ac:dyDescent="0.25">
      <c r="A2756">
        <v>1190228</v>
      </c>
      <c r="B2756">
        <v>180046</v>
      </c>
      <c r="C2756" s="3">
        <f t="shared" si="43"/>
        <v>0.75053240740740745</v>
      </c>
      <c r="D2756" t="s">
        <v>270</v>
      </c>
      <c r="E2756" t="s">
        <v>271</v>
      </c>
      <c r="F2756" t="s">
        <v>198</v>
      </c>
      <c r="G2756" t="s">
        <v>199</v>
      </c>
      <c r="H2756" t="s">
        <v>200</v>
      </c>
      <c r="I2756" t="s">
        <v>397</v>
      </c>
      <c r="J2756" t="s">
        <v>398</v>
      </c>
      <c r="K2756" t="s">
        <v>3573</v>
      </c>
    </row>
    <row r="2757" spans="1:11" x14ac:dyDescent="0.25">
      <c r="A2757">
        <v>1190228</v>
      </c>
      <c r="B2757">
        <v>180143</v>
      </c>
      <c r="C2757" s="3">
        <f t="shared" si="43"/>
        <v>0.75119212962962967</v>
      </c>
      <c r="D2757" t="s">
        <v>18</v>
      </c>
      <c r="E2757" t="s">
        <v>19</v>
      </c>
      <c r="F2757" t="s">
        <v>20</v>
      </c>
      <c r="G2757" t="s">
        <v>21</v>
      </c>
      <c r="H2757" t="s">
        <v>22</v>
      </c>
      <c r="I2757" t="s">
        <v>3160</v>
      </c>
      <c r="J2757" t="s">
        <v>24</v>
      </c>
      <c r="K2757" t="s">
        <v>3161</v>
      </c>
    </row>
    <row r="2758" spans="1:11" x14ac:dyDescent="0.25">
      <c r="A2758">
        <v>1190228</v>
      </c>
      <c r="B2758">
        <v>180442</v>
      </c>
      <c r="C2758" s="3">
        <f t="shared" si="43"/>
        <v>0.75326388888888884</v>
      </c>
      <c r="D2758" t="s">
        <v>18</v>
      </c>
      <c r="E2758" t="s">
        <v>19</v>
      </c>
      <c r="F2758" t="s">
        <v>20</v>
      </c>
      <c r="G2758" t="s">
        <v>26</v>
      </c>
      <c r="H2758" t="s">
        <v>27</v>
      </c>
      <c r="I2758" t="s">
        <v>3160</v>
      </c>
      <c r="J2758" t="s">
        <v>24</v>
      </c>
      <c r="K2758" t="s">
        <v>24</v>
      </c>
    </row>
    <row r="2759" spans="1:11" x14ac:dyDescent="0.25">
      <c r="A2759">
        <v>1190228</v>
      </c>
      <c r="B2759">
        <v>181121</v>
      </c>
      <c r="C2759" s="3">
        <f t="shared" si="43"/>
        <v>0.75788194444444434</v>
      </c>
      <c r="D2759" t="s">
        <v>10</v>
      </c>
      <c r="E2759" t="s">
        <v>11</v>
      </c>
      <c r="F2759" t="s">
        <v>198</v>
      </c>
      <c r="G2759" t="s">
        <v>199</v>
      </c>
      <c r="H2759" t="s">
        <v>200</v>
      </c>
      <c r="I2759" t="s">
        <v>3252</v>
      </c>
      <c r="J2759" t="s">
        <v>3253</v>
      </c>
      <c r="K2759" t="s">
        <v>975</v>
      </c>
    </row>
    <row r="2760" spans="1:11" x14ac:dyDescent="0.25">
      <c r="A2760">
        <v>1190228</v>
      </c>
      <c r="B2760">
        <v>181146</v>
      </c>
      <c r="C2760" s="3">
        <f t="shared" si="43"/>
        <v>0.75817129629629632</v>
      </c>
      <c r="D2760" t="s">
        <v>270</v>
      </c>
      <c r="E2760" t="s">
        <v>271</v>
      </c>
      <c r="F2760" t="s">
        <v>198</v>
      </c>
      <c r="G2760" t="s">
        <v>199</v>
      </c>
      <c r="H2760" t="s">
        <v>200</v>
      </c>
      <c r="I2760" t="s">
        <v>3574</v>
      </c>
      <c r="J2760" t="s">
        <v>3575</v>
      </c>
      <c r="K2760" t="s">
        <v>3576</v>
      </c>
    </row>
    <row r="2761" spans="1:11" x14ac:dyDescent="0.25">
      <c r="A2761">
        <v>1190228</v>
      </c>
      <c r="B2761">
        <v>181216</v>
      </c>
      <c r="C2761" s="3">
        <f t="shared" si="43"/>
        <v>0.75851851851851848</v>
      </c>
      <c r="D2761" t="s">
        <v>10</v>
      </c>
      <c r="E2761" t="s">
        <v>11</v>
      </c>
      <c r="F2761" t="s">
        <v>198</v>
      </c>
      <c r="G2761" t="s">
        <v>199</v>
      </c>
      <c r="H2761" t="s">
        <v>200</v>
      </c>
      <c r="I2761" t="s">
        <v>2015</v>
      </c>
      <c r="J2761" t="s">
        <v>2016</v>
      </c>
      <c r="K2761" t="s">
        <v>983</v>
      </c>
    </row>
    <row r="2762" spans="1:11" x14ac:dyDescent="0.25">
      <c r="A2762">
        <v>1190228</v>
      </c>
      <c r="B2762">
        <v>181248</v>
      </c>
      <c r="C2762" s="3">
        <f t="shared" si="43"/>
        <v>0.75888888888888895</v>
      </c>
      <c r="D2762" t="s">
        <v>270</v>
      </c>
      <c r="E2762" t="s">
        <v>271</v>
      </c>
      <c r="F2762" t="s">
        <v>198</v>
      </c>
      <c r="G2762" t="s">
        <v>199</v>
      </c>
      <c r="H2762" t="s">
        <v>200</v>
      </c>
      <c r="I2762" t="s">
        <v>2382</v>
      </c>
      <c r="J2762" t="s">
        <v>2383</v>
      </c>
      <c r="K2762" t="s">
        <v>3577</v>
      </c>
    </row>
    <row r="2763" spans="1:11" x14ac:dyDescent="0.25">
      <c r="A2763">
        <v>1190228</v>
      </c>
      <c r="B2763">
        <v>181331</v>
      </c>
      <c r="C2763" s="3">
        <f t="shared" si="43"/>
        <v>0.75938657407407406</v>
      </c>
      <c r="D2763" t="s">
        <v>10</v>
      </c>
      <c r="E2763" t="s">
        <v>11</v>
      </c>
      <c r="F2763" t="s">
        <v>198</v>
      </c>
      <c r="G2763" t="s">
        <v>199</v>
      </c>
      <c r="H2763" t="s">
        <v>200</v>
      </c>
      <c r="I2763" t="s">
        <v>2017</v>
      </c>
      <c r="J2763" t="s">
        <v>2018</v>
      </c>
      <c r="K2763" t="s">
        <v>1124</v>
      </c>
    </row>
    <row r="2764" spans="1:11" x14ac:dyDescent="0.25">
      <c r="A2764">
        <v>1190228</v>
      </c>
      <c r="B2764">
        <v>181438</v>
      </c>
      <c r="C2764" s="3">
        <f t="shared" si="43"/>
        <v>0.76016203703703711</v>
      </c>
      <c r="D2764" t="s">
        <v>270</v>
      </c>
      <c r="E2764" t="s">
        <v>271</v>
      </c>
      <c r="F2764" t="s">
        <v>198</v>
      </c>
      <c r="G2764" t="s">
        <v>199</v>
      </c>
      <c r="H2764" t="s">
        <v>200</v>
      </c>
      <c r="I2764" t="s">
        <v>2382</v>
      </c>
      <c r="J2764" t="s">
        <v>2383</v>
      </c>
      <c r="K2764" t="s">
        <v>3578</v>
      </c>
    </row>
    <row r="2765" spans="1:11" x14ac:dyDescent="0.25">
      <c r="A2765">
        <v>1190228</v>
      </c>
      <c r="B2765">
        <v>181451</v>
      </c>
      <c r="C2765" s="3">
        <f t="shared" si="43"/>
        <v>0.76031249999999995</v>
      </c>
      <c r="D2765" t="s">
        <v>10</v>
      </c>
      <c r="E2765" t="s">
        <v>11</v>
      </c>
      <c r="F2765" t="s">
        <v>198</v>
      </c>
      <c r="G2765" t="s">
        <v>199</v>
      </c>
      <c r="H2765" t="s">
        <v>200</v>
      </c>
      <c r="I2765" t="s">
        <v>3266</v>
      </c>
      <c r="J2765" t="s">
        <v>3267</v>
      </c>
      <c r="K2765" t="s">
        <v>1137</v>
      </c>
    </row>
    <row r="2766" spans="1:11" x14ac:dyDescent="0.25">
      <c r="A2766">
        <v>1190228</v>
      </c>
      <c r="B2766">
        <v>181601</v>
      </c>
      <c r="C2766" s="3">
        <f t="shared" si="43"/>
        <v>0.76112268518518522</v>
      </c>
      <c r="D2766" t="s">
        <v>270</v>
      </c>
      <c r="E2766" t="s">
        <v>271</v>
      </c>
      <c r="F2766" t="s">
        <v>198</v>
      </c>
      <c r="G2766" t="s">
        <v>199</v>
      </c>
      <c r="H2766" t="s">
        <v>200</v>
      </c>
      <c r="I2766" t="s">
        <v>3579</v>
      </c>
      <c r="J2766" t="s">
        <v>3580</v>
      </c>
      <c r="K2766" t="s">
        <v>3581</v>
      </c>
    </row>
    <row r="2767" spans="1:11" x14ac:dyDescent="0.25">
      <c r="A2767">
        <v>1190228</v>
      </c>
      <c r="B2767">
        <v>181630</v>
      </c>
      <c r="C2767" s="3">
        <f t="shared" si="43"/>
        <v>0.76145833333333324</v>
      </c>
      <c r="D2767" t="s">
        <v>10</v>
      </c>
      <c r="E2767" t="s">
        <v>11</v>
      </c>
      <c r="F2767" t="s">
        <v>198</v>
      </c>
      <c r="G2767" t="s">
        <v>199</v>
      </c>
      <c r="H2767" t="s">
        <v>200</v>
      </c>
      <c r="I2767" t="s">
        <v>2015</v>
      </c>
      <c r="J2767" t="s">
        <v>2016</v>
      </c>
      <c r="K2767" t="s">
        <v>1138</v>
      </c>
    </row>
    <row r="2768" spans="1:11" x14ac:dyDescent="0.25">
      <c r="A2768">
        <v>1190228</v>
      </c>
      <c r="B2768">
        <v>181759</v>
      </c>
      <c r="C2768" s="3">
        <f t="shared" si="43"/>
        <v>0.76248842592592592</v>
      </c>
      <c r="D2768" t="s">
        <v>270</v>
      </c>
      <c r="E2768" t="s">
        <v>271</v>
      </c>
      <c r="F2768" t="s">
        <v>198</v>
      </c>
      <c r="G2768" t="s">
        <v>199</v>
      </c>
      <c r="H2768" t="s">
        <v>200</v>
      </c>
      <c r="I2768" t="s">
        <v>3582</v>
      </c>
      <c r="J2768" t="s">
        <v>3583</v>
      </c>
      <c r="K2768" t="s">
        <v>3584</v>
      </c>
    </row>
    <row r="2769" spans="1:11" x14ac:dyDescent="0.25">
      <c r="A2769">
        <v>1190228</v>
      </c>
      <c r="B2769">
        <v>181802</v>
      </c>
      <c r="C2769" s="3">
        <f t="shared" si="43"/>
        <v>0.76252314814814814</v>
      </c>
      <c r="D2769" t="s">
        <v>270</v>
      </c>
      <c r="E2769" t="s">
        <v>271</v>
      </c>
      <c r="F2769" t="s">
        <v>198</v>
      </c>
      <c r="G2769" t="s">
        <v>199</v>
      </c>
      <c r="H2769" t="s">
        <v>200</v>
      </c>
      <c r="I2769" t="s">
        <v>3585</v>
      </c>
      <c r="J2769" t="s">
        <v>3586</v>
      </c>
      <c r="K2769" t="s">
        <v>3587</v>
      </c>
    </row>
    <row r="2770" spans="1:11" x14ac:dyDescent="0.25">
      <c r="A2770">
        <v>1190228</v>
      </c>
      <c r="B2770">
        <v>181917</v>
      </c>
      <c r="C2770" s="3">
        <f t="shared" si="43"/>
        <v>0.76339120370370372</v>
      </c>
      <c r="D2770" t="s">
        <v>10</v>
      </c>
      <c r="E2770" t="s">
        <v>11</v>
      </c>
      <c r="F2770" t="s">
        <v>198</v>
      </c>
      <c r="G2770" t="s">
        <v>199</v>
      </c>
      <c r="H2770" t="s">
        <v>200</v>
      </c>
      <c r="I2770" t="s">
        <v>2017</v>
      </c>
      <c r="J2770" t="s">
        <v>2018</v>
      </c>
      <c r="K2770" t="s">
        <v>1139</v>
      </c>
    </row>
    <row r="2771" spans="1:11" x14ac:dyDescent="0.25">
      <c r="A2771">
        <v>1190228</v>
      </c>
      <c r="B2771">
        <v>182012</v>
      </c>
      <c r="C2771" s="3">
        <f t="shared" si="43"/>
        <v>0.76402777777777775</v>
      </c>
      <c r="D2771" t="s">
        <v>10</v>
      </c>
      <c r="E2771" t="s">
        <v>11</v>
      </c>
      <c r="F2771" t="s">
        <v>198</v>
      </c>
      <c r="G2771" t="s">
        <v>199</v>
      </c>
      <c r="H2771" t="s">
        <v>200</v>
      </c>
      <c r="I2771" t="s">
        <v>2590</v>
      </c>
      <c r="J2771" t="s">
        <v>2591</v>
      </c>
      <c r="K2771" t="s">
        <v>1140</v>
      </c>
    </row>
    <row r="2772" spans="1:11" x14ac:dyDescent="0.25">
      <c r="A2772">
        <v>1190228</v>
      </c>
      <c r="B2772">
        <v>182111</v>
      </c>
      <c r="C2772" s="3">
        <f t="shared" si="43"/>
        <v>0.76471064814814815</v>
      </c>
      <c r="D2772" t="s">
        <v>10</v>
      </c>
      <c r="E2772" t="s">
        <v>11</v>
      </c>
      <c r="F2772" t="s">
        <v>198</v>
      </c>
      <c r="G2772" t="s">
        <v>199</v>
      </c>
      <c r="H2772" t="s">
        <v>200</v>
      </c>
      <c r="I2772" t="s">
        <v>2015</v>
      </c>
      <c r="J2772" t="s">
        <v>2016</v>
      </c>
      <c r="K2772" t="s">
        <v>1141</v>
      </c>
    </row>
    <row r="2773" spans="1:11" x14ac:dyDescent="0.25">
      <c r="A2773">
        <v>1190228</v>
      </c>
      <c r="B2773">
        <v>182228</v>
      </c>
      <c r="C2773" s="3">
        <f t="shared" si="43"/>
        <v>0.76560185185185192</v>
      </c>
      <c r="D2773" t="s">
        <v>10</v>
      </c>
      <c r="E2773" t="s">
        <v>11</v>
      </c>
      <c r="F2773" t="s">
        <v>198</v>
      </c>
      <c r="G2773" t="s">
        <v>199</v>
      </c>
      <c r="H2773" t="s">
        <v>200</v>
      </c>
      <c r="I2773" t="s">
        <v>2017</v>
      </c>
      <c r="J2773" t="s">
        <v>2018</v>
      </c>
      <c r="K2773" t="s">
        <v>1142</v>
      </c>
    </row>
    <row r="2774" spans="1:11" x14ac:dyDescent="0.25">
      <c r="A2774">
        <v>1190228</v>
      </c>
      <c r="B2774">
        <v>182318</v>
      </c>
      <c r="C2774" s="3">
        <f t="shared" si="43"/>
        <v>0.76618055555555553</v>
      </c>
      <c r="D2774" t="s">
        <v>10</v>
      </c>
      <c r="E2774" t="s">
        <v>11</v>
      </c>
      <c r="F2774" t="s">
        <v>198</v>
      </c>
      <c r="G2774" t="s">
        <v>199</v>
      </c>
      <c r="H2774" t="s">
        <v>200</v>
      </c>
      <c r="I2774" t="s">
        <v>1938</v>
      </c>
      <c r="J2774" t="s">
        <v>1939</v>
      </c>
      <c r="K2774" t="s">
        <v>1144</v>
      </c>
    </row>
    <row r="2775" spans="1:11" x14ac:dyDescent="0.25">
      <c r="A2775">
        <v>1190228</v>
      </c>
      <c r="B2775">
        <v>182325</v>
      </c>
      <c r="C2775" s="3">
        <f t="shared" si="43"/>
        <v>0.76626157407407414</v>
      </c>
      <c r="D2775" t="s">
        <v>18</v>
      </c>
      <c r="E2775" t="s">
        <v>19</v>
      </c>
      <c r="F2775" t="s">
        <v>20</v>
      </c>
      <c r="G2775" t="s">
        <v>21</v>
      </c>
      <c r="H2775" t="s">
        <v>22</v>
      </c>
      <c r="I2775" t="s">
        <v>3588</v>
      </c>
      <c r="J2775" t="s">
        <v>24</v>
      </c>
      <c r="K2775" t="s">
        <v>3589</v>
      </c>
    </row>
    <row r="2776" spans="1:11" x14ac:dyDescent="0.25">
      <c r="A2776">
        <v>1190228</v>
      </c>
      <c r="B2776">
        <v>182350</v>
      </c>
      <c r="C2776" s="3">
        <f t="shared" si="43"/>
        <v>0.76655092592592589</v>
      </c>
      <c r="D2776" t="s">
        <v>18</v>
      </c>
      <c r="E2776" t="s">
        <v>19</v>
      </c>
      <c r="F2776" t="s">
        <v>20</v>
      </c>
      <c r="G2776" t="s">
        <v>26</v>
      </c>
      <c r="H2776" t="s">
        <v>27</v>
      </c>
      <c r="I2776" t="s">
        <v>3588</v>
      </c>
      <c r="J2776" t="s">
        <v>24</v>
      </c>
      <c r="K2776" t="s">
        <v>24</v>
      </c>
    </row>
    <row r="2777" spans="1:11" x14ac:dyDescent="0.25">
      <c r="A2777">
        <v>1190228</v>
      </c>
      <c r="B2777">
        <v>182409</v>
      </c>
      <c r="C2777" s="3">
        <f t="shared" si="43"/>
        <v>0.76677083333333329</v>
      </c>
      <c r="D2777" t="s">
        <v>10</v>
      </c>
      <c r="E2777" t="s">
        <v>11</v>
      </c>
      <c r="F2777" t="s">
        <v>198</v>
      </c>
      <c r="G2777" t="s">
        <v>199</v>
      </c>
      <c r="H2777" t="s">
        <v>200</v>
      </c>
      <c r="I2777" t="s">
        <v>2015</v>
      </c>
      <c r="J2777" t="s">
        <v>2016</v>
      </c>
      <c r="K2777" t="s">
        <v>1145</v>
      </c>
    </row>
    <row r="2778" spans="1:11" x14ac:dyDescent="0.25">
      <c r="A2778">
        <v>1190228</v>
      </c>
      <c r="B2778">
        <v>182531</v>
      </c>
      <c r="C2778" s="3">
        <f t="shared" si="43"/>
        <v>0.76771990740740748</v>
      </c>
      <c r="D2778" t="s">
        <v>10</v>
      </c>
      <c r="E2778" t="s">
        <v>11</v>
      </c>
      <c r="F2778" t="s">
        <v>198</v>
      </c>
      <c r="G2778" t="s">
        <v>199</v>
      </c>
      <c r="H2778" t="s">
        <v>200</v>
      </c>
      <c r="I2778" t="s">
        <v>2017</v>
      </c>
      <c r="J2778" t="s">
        <v>2018</v>
      </c>
      <c r="K2778" t="s">
        <v>1146</v>
      </c>
    </row>
    <row r="2779" spans="1:11" x14ac:dyDescent="0.25">
      <c r="A2779">
        <v>1190228</v>
      </c>
      <c r="B2779">
        <v>182658</v>
      </c>
      <c r="C2779" s="3">
        <f t="shared" si="43"/>
        <v>0.76872685185185186</v>
      </c>
      <c r="D2779" t="s">
        <v>10</v>
      </c>
      <c r="E2779" t="s">
        <v>11</v>
      </c>
      <c r="F2779" t="s">
        <v>198</v>
      </c>
      <c r="G2779" t="s">
        <v>199</v>
      </c>
      <c r="H2779" t="s">
        <v>200</v>
      </c>
      <c r="I2779" t="s">
        <v>300</v>
      </c>
      <c r="J2779" t="s">
        <v>301</v>
      </c>
      <c r="K2779" t="s">
        <v>1147</v>
      </c>
    </row>
    <row r="2780" spans="1:11" x14ac:dyDescent="0.25">
      <c r="A2780">
        <v>1190228</v>
      </c>
      <c r="B2780">
        <v>182749</v>
      </c>
      <c r="C2780" s="3">
        <f t="shared" si="43"/>
        <v>0.76931712962962961</v>
      </c>
      <c r="D2780" t="s">
        <v>10</v>
      </c>
      <c r="E2780" t="s">
        <v>11</v>
      </c>
      <c r="F2780" t="s">
        <v>198</v>
      </c>
      <c r="G2780" t="s">
        <v>199</v>
      </c>
      <c r="H2780" t="s">
        <v>200</v>
      </c>
      <c r="I2780" t="s">
        <v>46</v>
      </c>
      <c r="J2780" t="s">
        <v>47</v>
      </c>
      <c r="K2780" t="s">
        <v>1148</v>
      </c>
    </row>
    <row r="2781" spans="1:11" x14ac:dyDescent="0.25">
      <c r="A2781">
        <v>1190228</v>
      </c>
      <c r="B2781">
        <v>182908</v>
      </c>
      <c r="C2781" s="3">
        <f t="shared" si="43"/>
        <v>0.77023148148148157</v>
      </c>
      <c r="D2781" t="s">
        <v>10</v>
      </c>
      <c r="E2781" t="s">
        <v>11</v>
      </c>
      <c r="F2781" t="s">
        <v>198</v>
      </c>
      <c r="G2781" t="s">
        <v>199</v>
      </c>
      <c r="H2781" t="s">
        <v>200</v>
      </c>
      <c r="I2781" t="s">
        <v>3538</v>
      </c>
      <c r="J2781" t="s">
        <v>3539</v>
      </c>
      <c r="K2781" t="s">
        <v>1156</v>
      </c>
    </row>
    <row r="2782" spans="1:11" x14ac:dyDescent="0.25">
      <c r="A2782">
        <v>1190228</v>
      </c>
      <c r="B2782">
        <v>183024</v>
      </c>
      <c r="C2782" s="3">
        <f t="shared" si="43"/>
        <v>0.77111111111111119</v>
      </c>
      <c r="D2782" t="s">
        <v>10</v>
      </c>
      <c r="E2782" t="s">
        <v>11</v>
      </c>
      <c r="F2782" t="s">
        <v>198</v>
      </c>
      <c r="G2782" t="s">
        <v>199</v>
      </c>
      <c r="H2782" t="s">
        <v>200</v>
      </c>
      <c r="I2782" t="s">
        <v>416</v>
      </c>
      <c r="J2782" t="s">
        <v>417</v>
      </c>
      <c r="K2782" t="s">
        <v>1157</v>
      </c>
    </row>
    <row r="2783" spans="1:11" x14ac:dyDescent="0.25">
      <c r="A2783">
        <v>1190228</v>
      </c>
      <c r="B2783">
        <v>183225</v>
      </c>
      <c r="C2783" s="3">
        <f t="shared" si="43"/>
        <v>0.77251157407407411</v>
      </c>
      <c r="D2783" t="s">
        <v>10</v>
      </c>
      <c r="E2783" t="s">
        <v>11</v>
      </c>
      <c r="F2783" t="s">
        <v>198</v>
      </c>
      <c r="G2783" t="s">
        <v>199</v>
      </c>
      <c r="H2783" t="s">
        <v>200</v>
      </c>
      <c r="I2783" t="s">
        <v>419</v>
      </c>
      <c r="J2783" t="s">
        <v>420</v>
      </c>
      <c r="K2783" t="s">
        <v>1158</v>
      </c>
    </row>
  </sheetData>
  <autoFilter ref="A1:K2783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10"/>
  <sheetViews>
    <sheetView topLeftCell="B1" zoomScaleNormal="100" workbookViewId="0">
      <selection activeCell="N23" sqref="N23"/>
    </sheetView>
  </sheetViews>
  <sheetFormatPr defaultRowHeight="15" x14ac:dyDescent="0.25"/>
  <cols>
    <col min="11" max="11" width="18.7109375" bestFit="1" customWidth="1"/>
    <col min="12" max="25" width="5.7109375" customWidth="1"/>
  </cols>
  <sheetData>
    <row r="1" spans="1:25" x14ac:dyDescent="0.25">
      <c r="A1" s="1" t="s">
        <v>0</v>
      </c>
      <c r="B1" s="1" t="s">
        <v>2</v>
      </c>
      <c r="C1" t="s">
        <v>3594</v>
      </c>
      <c r="F1" t="s">
        <v>3626</v>
      </c>
      <c r="G1" t="s">
        <v>3626</v>
      </c>
      <c r="H1" s="13" t="s">
        <v>270</v>
      </c>
      <c r="I1" s="13" t="s">
        <v>18</v>
      </c>
      <c r="J1" s="13" t="s">
        <v>10</v>
      </c>
      <c r="K1" s="13" t="s">
        <v>3627</v>
      </c>
      <c r="L1" t="s">
        <v>32</v>
      </c>
      <c r="M1" t="s">
        <v>13</v>
      </c>
      <c r="N1" t="s">
        <v>199</v>
      </c>
      <c r="O1" t="s">
        <v>44</v>
      </c>
      <c r="P1" t="s">
        <v>260</v>
      </c>
      <c r="Q1" t="s">
        <v>431</v>
      </c>
      <c r="R1" t="s">
        <v>218</v>
      </c>
      <c r="S1" t="s">
        <v>21</v>
      </c>
      <c r="T1" t="s">
        <v>26</v>
      </c>
      <c r="U1" t="s">
        <v>401</v>
      </c>
      <c r="V1" t="s">
        <v>951</v>
      </c>
      <c r="W1" t="s">
        <v>712</v>
      </c>
      <c r="X1" t="s">
        <v>409</v>
      </c>
    </row>
    <row r="2" spans="1:25" x14ac:dyDescent="0.25">
      <c r="A2">
        <v>1190203</v>
      </c>
      <c r="B2" t="s">
        <v>10</v>
      </c>
      <c r="C2" t="s">
        <v>13</v>
      </c>
      <c r="F2">
        <v>1190203</v>
      </c>
      <c r="G2" s="11">
        <v>43499</v>
      </c>
      <c r="H2">
        <f>COUNTIFS($A:$A,$F2,$B:$B,H$1)</f>
        <v>23</v>
      </c>
      <c r="I2">
        <f t="shared" ref="I2:J2" si="0">COUNTIFS($A:$A,$F2,$B:$B,I$1)</f>
        <v>92</v>
      </c>
      <c r="J2">
        <f t="shared" si="0"/>
        <v>38</v>
      </c>
      <c r="K2">
        <f>SUM(H2:J2)</f>
        <v>153</v>
      </c>
      <c r="L2">
        <f>COUNTIFS($A:$A,$F2,$C:$C,L$1)</f>
        <v>68</v>
      </c>
      <c r="M2">
        <f t="shared" ref="M2:X17" si="1">COUNTIFS($A:$A,$F2,$C:$C,M$1)</f>
        <v>26</v>
      </c>
      <c r="N2">
        <f t="shared" si="1"/>
        <v>30</v>
      </c>
      <c r="O2">
        <f t="shared" si="1"/>
        <v>11</v>
      </c>
      <c r="P2">
        <f t="shared" si="1"/>
        <v>1</v>
      </c>
      <c r="Q2">
        <f t="shared" si="1"/>
        <v>0</v>
      </c>
      <c r="R2">
        <f t="shared" si="1"/>
        <v>4</v>
      </c>
      <c r="S2">
        <f t="shared" si="1"/>
        <v>3</v>
      </c>
      <c r="T2">
        <f t="shared" si="1"/>
        <v>7</v>
      </c>
      <c r="U2">
        <f t="shared" si="1"/>
        <v>1</v>
      </c>
      <c r="V2">
        <f t="shared" si="1"/>
        <v>0</v>
      </c>
      <c r="W2">
        <f t="shared" si="1"/>
        <v>0</v>
      </c>
      <c r="X2">
        <f t="shared" si="1"/>
        <v>2</v>
      </c>
      <c r="Y2">
        <f>SUM(L2:X2)</f>
        <v>153</v>
      </c>
    </row>
    <row r="3" spans="1:25" x14ac:dyDescent="0.25">
      <c r="A3">
        <v>1190203</v>
      </c>
      <c r="B3" t="s">
        <v>18</v>
      </c>
      <c r="C3" t="s">
        <v>21</v>
      </c>
      <c r="F3">
        <v>1190204</v>
      </c>
      <c r="G3" s="11">
        <v>43500</v>
      </c>
      <c r="H3">
        <f t="shared" ref="H3:J20" si="2">COUNTIFS($A:$A,$F3,$B:$B,H$1)</f>
        <v>27</v>
      </c>
      <c r="I3">
        <f t="shared" si="2"/>
        <v>69</v>
      </c>
      <c r="J3">
        <f t="shared" si="2"/>
        <v>29</v>
      </c>
      <c r="K3">
        <f t="shared" ref="K3:K19" si="3">SUM(H3:J3)</f>
        <v>125</v>
      </c>
      <c r="L3">
        <f t="shared" ref="L3:X20" si="4">COUNTIFS($A:$A,$F3,$C:$C,L$1)</f>
        <v>48</v>
      </c>
      <c r="M3">
        <f t="shared" si="1"/>
        <v>21</v>
      </c>
      <c r="N3">
        <f t="shared" si="1"/>
        <v>26</v>
      </c>
      <c r="O3">
        <f t="shared" si="1"/>
        <v>8</v>
      </c>
      <c r="P3">
        <f t="shared" si="1"/>
        <v>0</v>
      </c>
      <c r="Q3">
        <f t="shared" si="1"/>
        <v>2</v>
      </c>
      <c r="R3">
        <f t="shared" si="1"/>
        <v>0</v>
      </c>
      <c r="S3">
        <f t="shared" si="1"/>
        <v>11</v>
      </c>
      <c r="T3">
        <f t="shared" si="1"/>
        <v>5</v>
      </c>
      <c r="U3">
        <f t="shared" si="1"/>
        <v>3</v>
      </c>
      <c r="V3">
        <f t="shared" si="1"/>
        <v>0</v>
      </c>
      <c r="W3">
        <f t="shared" si="1"/>
        <v>0</v>
      </c>
      <c r="X3">
        <f t="shared" si="1"/>
        <v>1</v>
      </c>
      <c r="Y3">
        <f t="shared" ref="Y3:Y20" si="5">SUM(L3:X3)</f>
        <v>125</v>
      </c>
    </row>
    <row r="4" spans="1:25" x14ac:dyDescent="0.25">
      <c r="A4">
        <v>1190203</v>
      </c>
      <c r="B4" t="s">
        <v>18</v>
      </c>
      <c r="C4" t="s">
        <v>26</v>
      </c>
      <c r="F4">
        <v>1190205</v>
      </c>
      <c r="G4" s="11">
        <v>43501</v>
      </c>
      <c r="H4">
        <f t="shared" si="2"/>
        <v>25</v>
      </c>
      <c r="I4">
        <f t="shared" si="2"/>
        <v>55</v>
      </c>
      <c r="J4">
        <f t="shared" si="2"/>
        <v>30</v>
      </c>
      <c r="K4">
        <f t="shared" si="3"/>
        <v>110</v>
      </c>
      <c r="L4">
        <f t="shared" si="4"/>
        <v>37</v>
      </c>
      <c r="M4">
        <f t="shared" si="1"/>
        <v>17</v>
      </c>
      <c r="N4">
        <f t="shared" si="1"/>
        <v>12</v>
      </c>
      <c r="O4">
        <f t="shared" si="1"/>
        <v>13</v>
      </c>
      <c r="P4">
        <f t="shared" si="1"/>
        <v>1</v>
      </c>
      <c r="Q4">
        <f t="shared" si="1"/>
        <v>1</v>
      </c>
      <c r="R4">
        <f t="shared" si="1"/>
        <v>4</v>
      </c>
      <c r="S4">
        <f t="shared" si="1"/>
        <v>7</v>
      </c>
      <c r="T4">
        <f t="shared" si="1"/>
        <v>5</v>
      </c>
      <c r="U4">
        <f t="shared" si="1"/>
        <v>2</v>
      </c>
      <c r="V4">
        <f t="shared" si="1"/>
        <v>0</v>
      </c>
      <c r="W4">
        <f t="shared" si="1"/>
        <v>3</v>
      </c>
      <c r="X4">
        <f t="shared" si="1"/>
        <v>8</v>
      </c>
      <c r="Y4">
        <f t="shared" si="5"/>
        <v>110</v>
      </c>
    </row>
    <row r="5" spans="1:25" x14ac:dyDescent="0.25">
      <c r="A5">
        <v>1190203</v>
      </c>
      <c r="B5" t="s">
        <v>10</v>
      </c>
      <c r="C5" t="s">
        <v>13</v>
      </c>
      <c r="F5">
        <v>1190206</v>
      </c>
      <c r="G5" s="11">
        <v>43502</v>
      </c>
      <c r="H5">
        <f t="shared" si="2"/>
        <v>12</v>
      </c>
      <c r="I5">
        <f t="shared" si="2"/>
        <v>61</v>
      </c>
      <c r="J5">
        <f t="shared" si="2"/>
        <v>26</v>
      </c>
      <c r="K5">
        <f t="shared" si="3"/>
        <v>99</v>
      </c>
      <c r="L5">
        <f t="shared" si="4"/>
        <v>49</v>
      </c>
      <c r="M5">
        <f t="shared" si="1"/>
        <v>16</v>
      </c>
      <c r="N5">
        <f t="shared" si="1"/>
        <v>6</v>
      </c>
      <c r="O5">
        <f t="shared" si="1"/>
        <v>7</v>
      </c>
      <c r="P5">
        <f t="shared" si="1"/>
        <v>1</v>
      </c>
      <c r="Q5">
        <f t="shared" si="1"/>
        <v>0</v>
      </c>
      <c r="R5">
        <f t="shared" si="1"/>
        <v>4</v>
      </c>
      <c r="S5">
        <f t="shared" si="1"/>
        <v>5</v>
      </c>
      <c r="T5">
        <f t="shared" si="1"/>
        <v>5</v>
      </c>
      <c r="U5">
        <f t="shared" si="1"/>
        <v>5</v>
      </c>
      <c r="V5">
        <f t="shared" si="1"/>
        <v>1</v>
      </c>
      <c r="W5">
        <f t="shared" si="1"/>
        <v>0</v>
      </c>
      <c r="X5">
        <f t="shared" si="1"/>
        <v>0</v>
      </c>
      <c r="Y5">
        <f t="shared" si="5"/>
        <v>99</v>
      </c>
    </row>
    <row r="6" spans="1:25" x14ac:dyDescent="0.25">
      <c r="A6">
        <v>1190203</v>
      </c>
      <c r="B6" t="s">
        <v>18</v>
      </c>
      <c r="C6" t="s">
        <v>32</v>
      </c>
      <c r="F6">
        <v>1190207</v>
      </c>
      <c r="G6" s="11">
        <v>43503</v>
      </c>
      <c r="H6">
        <f t="shared" si="2"/>
        <v>13</v>
      </c>
      <c r="I6">
        <f t="shared" si="2"/>
        <v>68</v>
      </c>
      <c r="J6">
        <f t="shared" si="2"/>
        <v>64</v>
      </c>
      <c r="K6">
        <f t="shared" si="3"/>
        <v>145</v>
      </c>
      <c r="L6">
        <f t="shared" si="4"/>
        <v>64</v>
      </c>
      <c r="M6">
        <f t="shared" si="1"/>
        <v>19</v>
      </c>
      <c r="N6">
        <f t="shared" si="1"/>
        <v>50</v>
      </c>
      <c r="O6">
        <f t="shared" si="1"/>
        <v>7</v>
      </c>
      <c r="P6">
        <f t="shared" si="1"/>
        <v>0</v>
      </c>
      <c r="Q6">
        <f t="shared" si="1"/>
        <v>0</v>
      </c>
      <c r="R6">
        <f t="shared" si="1"/>
        <v>1</v>
      </c>
      <c r="S6">
        <f t="shared" si="1"/>
        <v>1</v>
      </c>
      <c r="T6">
        <f t="shared" si="1"/>
        <v>1</v>
      </c>
      <c r="U6">
        <f t="shared" si="1"/>
        <v>0</v>
      </c>
      <c r="V6">
        <f t="shared" si="1"/>
        <v>1</v>
      </c>
      <c r="W6">
        <f t="shared" si="1"/>
        <v>0</v>
      </c>
      <c r="X6">
        <f t="shared" si="1"/>
        <v>1</v>
      </c>
      <c r="Y6">
        <f t="shared" si="5"/>
        <v>145</v>
      </c>
    </row>
    <row r="7" spans="1:25" x14ac:dyDescent="0.25">
      <c r="A7">
        <v>1190203</v>
      </c>
      <c r="B7" t="s">
        <v>18</v>
      </c>
      <c r="C7" t="s">
        <v>32</v>
      </c>
      <c r="F7">
        <v>1190210</v>
      </c>
      <c r="G7" s="11">
        <v>43506</v>
      </c>
      <c r="H7">
        <f t="shared" si="2"/>
        <v>3</v>
      </c>
      <c r="I7">
        <f t="shared" si="2"/>
        <v>62</v>
      </c>
      <c r="J7">
        <f t="shared" si="2"/>
        <v>28</v>
      </c>
      <c r="K7">
        <f t="shared" si="3"/>
        <v>93</v>
      </c>
      <c r="L7">
        <f t="shared" si="4"/>
        <v>50</v>
      </c>
      <c r="M7">
        <f t="shared" si="1"/>
        <v>20</v>
      </c>
      <c r="N7">
        <f t="shared" si="1"/>
        <v>4</v>
      </c>
      <c r="O7">
        <f t="shared" si="1"/>
        <v>3</v>
      </c>
      <c r="P7">
        <f t="shared" si="1"/>
        <v>0</v>
      </c>
      <c r="Q7">
        <f t="shared" si="1"/>
        <v>0</v>
      </c>
      <c r="R7">
        <f t="shared" si="1"/>
        <v>1</v>
      </c>
      <c r="S7">
        <f t="shared" si="1"/>
        <v>7</v>
      </c>
      <c r="T7">
        <f t="shared" si="1"/>
        <v>5</v>
      </c>
      <c r="U7">
        <f t="shared" si="1"/>
        <v>2</v>
      </c>
      <c r="V7">
        <f t="shared" si="1"/>
        <v>1</v>
      </c>
      <c r="W7">
        <f t="shared" si="1"/>
        <v>0</v>
      </c>
      <c r="X7">
        <f t="shared" si="1"/>
        <v>0</v>
      </c>
      <c r="Y7">
        <f t="shared" si="5"/>
        <v>93</v>
      </c>
    </row>
    <row r="8" spans="1:25" x14ac:dyDescent="0.25">
      <c r="A8">
        <v>1190203</v>
      </c>
      <c r="B8" t="s">
        <v>18</v>
      </c>
      <c r="C8" t="s">
        <v>26</v>
      </c>
      <c r="F8">
        <v>1190211</v>
      </c>
      <c r="G8" s="11">
        <v>43507</v>
      </c>
      <c r="H8">
        <f t="shared" si="2"/>
        <v>23</v>
      </c>
      <c r="I8">
        <f t="shared" si="2"/>
        <v>87</v>
      </c>
      <c r="J8">
        <f t="shared" si="2"/>
        <v>22</v>
      </c>
      <c r="K8">
        <f t="shared" si="3"/>
        <v>132</v>
      </c>
      <c r="L8">
        <f t="shared" si="4"/>
        <v>64</v>
      </c>
      <c r="M8">
        <f t="shared" si="1"/>
        <v>16</v>
      </c>
      <c r="N8">
        <f t="shared" si="1"/>
        <v>9</v>
      </c>
      <c r="O8">
        <f t="shared" si="1"/>
        <v>6</v>
      </c>
      <c r="P8">
        <f t="shared" si="1"/>
        <v>0</v>
      </c>
      <c r="Q8">
        <f t="shared" si="1"/>
        <v>0</v>
      </c>
      <c r="R8">
        <f t="shared" si="1"/>
        <v>1</v>
      </c>
      <c r="S8">
        <f t="shared" si="1"/>
        <v>11</v>
      </c>
      <c r="T8">
        <f t="shared" si="1"/>
        <v>15</v>
      </c>
      <c r="U8">
        <f t="shared" si="1"/>
        <v>6</v>
      </c>
      <c r="V8">
        <f t="shared" si="1"/>
        <v>0</v>
      </c>
      <c r="W8">
        <f t="shared" si="1"/>
        <v>0</v>
      </c>
      <c r="X8">
        <f t="shared" si="1"/>
        <v>4</v>
      </c>
      <c r="Y8">
        <f t="shared" si="5"/>
        <v>132</v>
      </c>
    </row>
    <row r="9" spans="1:25" x14ac:dyDescent="0.25">
      <c r="A9">
        <v>1190203</v>
      </c>
      <c r="B9" t="s">
        <v>18</v>
      </c>
      <c r="C9" t="s">
        <v>26</v>
      </c>
      <c r="F9">
        <v>1190212</v>
      </c>
      <c r="G9" s="11">
        <v>43508</v>
      </c>
      <c r="H9">
        <f t="shared" si="2"/>
        <v>23</v>
      </c>
      <c r="I9">
        <f t="shared" si="2"/>
        <v>70</v>
      </c>
      <c r="J9">
        <f t="shared" si="2"/>
        <v>35</v>
      </c>
      <c r="K9">
        <f t="shared" si="3"/>
        <v>128</v>
      </c>
      <c r="L9">
        <f t="shared" si="4"/>
        <v>53</v>
      </c>
      <c r="M9">
        <f t="shared" si="1"/>
        <v>18</v>
      </c>
      <c r="N9">
        <f t="shared" si="1"/>
        <v>23</v>
      </c>
      <c r="O9">
        <f t="shared" si="1"/>
        <v>5</v>
      </c>
      <c r="P9">
        <f t="shared" si="1"/>
        <v>1</v>
      </c>
      <c r="Q9">
        <f t="shared" si="1"/>
        <v>1</v>
      </c>
      <c r="R9">
        <f t="shared" si="1"/>
        <v>4</v>
      </c>
      <c r="S9">
        <f t="shared" si="1"/>
        <v>10</v>
      </c>
      <c r="T9">
        <f t="shared" si="1"/>
        <v>8</v>
      </c>
      <c r="U9">
        <f t="shared" si="1"/>
        <v>2</v>
      </c>
      <c r="V9">
        <f t="shared" si="1"/>
        <v>2</v>
      </c>
      <c r="W9">
        <f t="shared" si="1"/>
        <v>1</v>
      </c>
      <c r="X9">
        <f t="shared" si="1"/>
        <v>0</v>
      </c>
      <c r="Y9">
        <f t="shared" si="5"/>
        <v>128</v>
      </c>
    </row>
    <row r="10" spans="1:25" x14ac:dyDescent="0.25">
      <c r="A10">
        <v>1190203</v>
      </c>
      <c r="B10" t="s">
        <v>10</v>
      </c>
      <c r="C10" t="s">
        <v>13</v>
      </c>
      <c r="F10">
        <v>1190213</v>
      </c>
      <c r="G10" s="11">
        <v>43509</v>
      </c>
      <c r="H10">
        <f t="shared" si="2"/>
        <v>8</v>
      </c>
      <c r="I10">
        <f t="shared" si="2"/>
        <v>67</v>
      </c>
      <c r="J10">
        <f t="shared" si="2"/>
        <v>24</v>
      </c>
      <c r="K10">
        <f t="shared" si="3"/>
        <v>99</v>
      </c>
      <c r="L10">
        <f t="shared" si="4"/>
        <v>48</v>
      </c>
      <c r="M10">
        <f t="shared" si="1"/>
        <v>20</v>
      </c>
      <c r="N10">
        <f t="shared" si="1"/>
        <v>16</v>
      </c>
      <c r="O10">
        <f t="shared" si="1"/>
        <v>2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1</v>
      </c>
      <c r="T10">
        <f t="shared" si="1"/>
        <v>5</v>
      </c>
      <c r="U10">
        <f t="shared" si="1"/>
        <v>5</v>
      </c>
      <c r="V10">
        <f t="shared" si="1"/>
        <v>1</v>
      </c>
      <c r="W10">
        <f t="shared" si="1"/>
        <v>0</v>
      </c>
      <c r="X10">
        <f t="shared" si="1"/>
        <v>1</v>
      </c>
      <c r="Y10">
        <f t="shared" si="5"/>
        <v>99</v>
      </c>
    </row>
    <row r="11" spans="1:25" x14ac:dyDescent="0.25">
      <c r="A11">
        <v>1190203</v>
      </c>
      <c r="B11" t="s">
        <v>18</v>
      </c>
      <c r="C11" t="s">
        <v>26</v>
      </c>
      <c r="F11">
        <v>1190214</v>
      </c>
      <c r="G11" s="11">
        <v>43510</v>
      </c>
      <c r="H11">
        <f t="shared" si="2"/>
        <v>13</v>
      </c>
      <c r="I11">
        <f t="shared" si="2"/>
        <v>100</v>
      </c>
      <c r="J11">
        <f t="shared" si="2"/>
        <v>57</v>
      </c>
      <c r="K11">
        <f t="shared" si="3"/>
        <v>170</v>
      </c>
      <c r="L11">
        <f t="shared" si="4"/>
        <v>80</v>
      </c>
      <c r="M11">
        <f t="shared" si="1"/>
        <v>22</v>
      </c>
      <c r="N11">
        <f t="shared" si="1"/>
        <v>36</v>
      </c>
      <c r="O11">
        <f t="shared" si="1"/>
        <v>3</v>
      </c>
      <c r="P11">
        <f t="shared" si="1"/>
        <v>3</v>
      </c>
      <c r="Q11">
        <f t="shared" si="1"/>
        <v>0</v>
      </c>
      <c r="R11">
        <f t="shared" si="1"/>
        <v>7</v>
      </c>
      <c r="S11">
        <f t="shared" si="1"/>
        <v>4</v>
      </c>
      <c r="T11">
        <f t="shared" si="1"/>
        <v>6</v>
      </c>
      <c r="U11">
        <f t="shared" si="1"/>
        <v>8</v>
      </c>
      <c r="V11">
        <f t="shared" si="1"/>
        <v>1</v>
      </c>
      <c r="W11">
        <f t="shared" si="1"/>
        <v>0</v>
      </c>
      <c r="X11">
        <f t="shared" si="1"/>
        <v>0</v>
      </c>
      <c r="Y11">
        <f t="shared" si="5"/>
        <v>170</v>
      </c>
    </row>
    <row r="12" spans="1:25" x14ac:dyDescent="0.25">
      <c r="A12">
        <v>1190203</v>
      </c>
      <c r="B12" t="s">
        <v>10</v>
      </c>
      <c r="C12" t="s">
        <v>44</v>
      </c>
      <c r="F12">
        <v>1190217</v>
      </c>
      <c r="G12" s="11">
        <v>43513</v>
      </c>
      <c r="H12">
        <f t="shared" si="2"/>
        <v>25</v>
      </c>
      <c r="I12">
        <f t="shared" si="2"/>
        <v>64</v>
      </c>
      <c r="J12">
        <f t="shared" si="2"/>
        <v>28</v>
      </c>
      <c r="K12">
        <f t="shared" si="3"/>
        <v>117</v>
      </c>
      <c r="L12">
        <f t="shared" si="4"/>
        <v>57</v>
      </c>
      <c r="M12">
        <f t="shared" si="1"/>
        <v>20</v>
      </c>
      <c r="N12">
        <f t="shared" si="1"/>
        <v>11</v>
      </c>
      <c r="O12">
        <f t="shared" si="1"/>
        <v>4</v>
      </c>
      <c r="P12">
        <f t="shared" si="1"/>
        <v>0</v>
      </c>
      <c r="Q12">
        <f t="shared" si="1"/>
        <v>1</v>
      </c>
      <c r="R12">
        <f t="shared" si="1"/>
        <v>1</v>
      </c>
      <c r="S12">
        <f t="shared" si="1"/>
        <v>12</v>
      </c>
      <c r="T12">
        <f t="shared" si="1"/>
        <v>10</v>
      </c>
      <c r="U12">
        <f t="shared" si="1"/>
        <v>1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5"/>
        <v>117</v>
      </c>
    </row>
    <row r="13" spans="1:25" x14ac:dyDescent="0.25">
      <c r="A13">
        <v>1190203</v>
      </c>
      <c r="B13" t="s">
        <v>10</v>
      </c>
      <c r="C13" t="s">
        <v>44</v>
      </c>
      <c r="F13">
        <v>1190218</v>
      </c>
      <c r="G13" s="11">
        <v>43514</v>
      </c>
      <c r="H13">
        <f t="shared" si="2"/>
        <v>10</v>
      </c>
      <c r="I13">
        <f t="shared" si="2"/>
        <v>51</v>
      </c>
      <c r="J13">
        <f t="shared" si="2"/>
        <v>30</v>
      </c>
      <c r="K13">
        <f t="shared" si="3"/>
        <v>91</v>
      </c>
      <c r="L13">
        <f t="shared" si="4"/>
        <v>40</v>
      </c>
      <c r="M13">
        <f t="shared" si="1"/>
        <v>18</v>
      </c>
      <c r="N13">
        <f t="shared" si="1"/>
        <v>18</v>
      </c>
      <c r="O13">
        <f t="shared" si="1"/>
        <v>7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1</v>
      </c>
      <c r="T13">
        <f t="shared" si="1"/>
        <v>3</v>
      </c>
      <c r="U13">
        <f t="shared" si="1"/>
        <v>3</v>
      </c>
      <c r="V13">
        <f t="shared" si="1"/>
        <v>0</v>
      </c>
      <c r="W13">
        <f t="shared" si="1"/>
        <v>0</v>
      </c>
      <c r="X13">
        <f t="shared" si="1"/>
        <v>1</v>
      </c>
      <c r="Y13">
        <f t="shared" si="5"/>
        <v>91</v>
      </c>
    </row>
    <row r="14" spans="1:25" x14ac:dyDescent="0.25">
      <c r="A14">
        <v>1190203</v>
      </c>
      <c r="B14" t="s">
        <v>18</v>
      </c>
      <c r="C14" t="s">
        <v>21</v>
      </c>
      <c r="F14">
        <v>1190219</v>
      </c>
      <c r="G14" s="11">
        <v>43515</v>
      </c>
      <c r="H14">
        <f t="shared" si="2"/>
        <v>33</v>
      </c>
      <c r="I14">
        <f t="shared" si="2"/>
        <v>62</v>
      </c>
      <c r="J14">
        <f t="shared" si="2"/>
        <v>0</v>
      </c>
      <c r="K14">
        <f t="shared" si="3"/>
        <v>95</v>
      </c>
      <c r="L14">
        <f t="shared" si="4"/>
        <v>51</v>
      </c>
      <c r="M14">
        <f t="shared" si="1"/>
        <v>18</v>
      </c>
      <c r="N14">
        <f t="shared" si="1"/>
        <v>16</v>
      </c>
      <c r="O14">
        <f t="shared" si="1"/>
        <v>4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1</v>
      </c>
      <c r="T14">
        <f t="shared" si="1"/>
        <v>2</v>
      </c>
      <c r="U14">
        <f t="shared" si="1"/>
        <v>1</v>
      </c>
      <c r="V14">
        <f t="shared" si="1"/>
        <v>1</v>
      </c>
      <c r="W14">
        <f t="shared" si="1"/>
        <v>0</v>
      </c>
      <c r="X14">
        <f t="shared" si="1"/>
        <v>1</v>
      </c>
      <c r="Y14">
        <f t="shared" si="5"/>
        <v>95</v>
      </c>
    </row>
    <row r="15" spans="1:25" x14ac:dyDescent="0.25">
      <c r="A15">
        <v>1190203</v>
      </c>
      <c r="B15" t="s">
        <v>10</v>
      </c>
      <c r="C15" t="s">
        <v>13</v>
      </c>
      <c r="F15">
        <v>1190220</v>
      </c>
      <c r="G15" s="11">
        <v>43516</v>
      </c>
      <c r="H15">
        <f t="shared" si="2"/>
        <v>54</v>
      </c>
      <c r="I15">
        <f t="shared" si="2"/>
        <v>94</v>
      </c>
      <c r="J15">
        <f t="shared" si="2"/>
        <v>0</v>
      </c>
      <c r="K15">
        <f t="shared" si="3"/>
        <v>148</v>
      </c>
      <c r="L15">
        <f t="shared" si="4"/>
        <v>73</v>
      </c>
      <c r="M15">
        <f t="shared" si="1"/>
        <v>22</v>
      </c>
      <c r="N15">
        <f t="shared" si="1"/>
        <v>25</v>
      </c>
      <c r="O15">
        <f t="shared" si="1"/>
        <v>15</v>
      </c>
      <c r="P15">
        <f t="shared" si="1"/>
        <v>1</v>
      </c>
      <c r="Q15">
        <f t="shared" si="1"/>
        <v>0</v>
      </c>
      <c r="R15">
        <f t="shared" si="1"/>
        <v>5</v>
      </c>
      <c r="S15">
        <f t="shared" si="1"/>
        <v>3</v>
      </c>
      <c r="T15">
        <f t="shared" si="1"/>
        <v>2</v>
      </c>
      <c r="U15">
        <f t="shared" si="1"/>
        <v>1</v>
      </c>
      <c r="V15">
        <f t="shared" si="1"/>
        <v>0</v>
      </c>
      <c r="W15">
        <f t="shared" si="1"/>
        <v>0</v>
      </c>
      <c r="X15">
        <f t="shared" si="1"/>
        <v>1</v>
      </c>
      <c r="Y15">
        <f t="shared" si="5"/>
        <v>148</v>
      </c>
    </row>
    <row r="16" spans="1:25" x14ac:dyDescent="0.25">
      <c r="A16">
        <v>1190203</v>
      </c>
      <c r="B16" t="s">
        <v>18</v>
      </c>
      <c r="C16" t="s">
        <v>26</v>
      </c>
      <c r="F16">
        <v>1190224</v>
      </c>
      <c r="G16" s="11">
        <v>43520</v>
      </c>
      <c r="H16">
        <f t="shared" si="2"/>
        <v>14</v>
      </c>
      <c r="I16">
        <f t="shared" si="2"/>
        <v>80</v>
      </c>
      <c r="J16">
        <f t="shared" si="2"/>
        <v>52</v>
      </c>
      <c r="K16">
        <f t="shared" si="3"/>
        <v>146</v>
      </c>
      <c r="L16">
        <f t="shared" si="4"/>
        <v>75</v>
      </c>
      <c r="M16">
        <f t="shared" si="1"/>
        <v>41</v>
      </c>
      <c r="N16">
        <f t="shared" si="1"/>
        <v>8</v>
      </c>
      <c r="O16">
        <f t="shared" si="1"/>
        <v>11</v>
      </c>
      <c r="P16">
        <f t="shared" si="1"/>
        <v>0</v>
      </c>
      <c r="Q16">
        <f t="shared" si="1"/>
        <v>0</v>
      </c>
      <c r="R16">
        <f t="shared" si="1"/>
        <v>2</v>
      </c>
      <c r="S16">
        <f t="shared" si="1"/>
        <v>1</v>
      </c>
      <c r="T16">
        <f t="shared" si="1"/>
        <v>2</v>
      </c>
      <c r="U16">
        <f t="shared" si="1"/>
        <v>2</v>
      </c>
      <c r="V16">
        <f t="shared" si="1"/>
        <v>2</v>
      </c>
      <c r="W16">
        <f t="shared" si="1"/>
        <v>0</v>
      </c>
      <c r="X16">
        <f t="shared" si="1"/>
        <v>2</v>
      </c>
      <c r="Y16">
        <f t="shared" si="5"/>
        <v>146</v>
      </c>
    </row>
    <row r="17" spans="1:25" x14ac:dyDescent="0.25">
      <c r="A17">
        <v>1190203</v>
      </c>
      <c r="B17" t="s">
        <v>18</v>
      </c>
      <c r="C17" t="s">
        <v>32</v>
      </c>
      <c r="F17">
        <v>1190225</v>
      </c>
      <c r="G17" s="11">
        <v>43521</v>
      </c>
      <c r="H17">
        <f t="shared" si="2"/>
        <v>29</v>
      </c>
      <c r="I17">
        <f t="shared" si="2"/>
        <v>76</v>
      </c>
      <c r="J17">
        <f t="shared" si="2"/>
        <v>42</v>
      </c>
      <c r="K17">
        <f t="shared" si="3"/>
        <v>147</v>
      </c>
      <c r="L17">
        <f t="shared" si="4"/>
        <v>52</v>
      </c>
      <c r="M17">
        <f t="shared" si="1"/>
        <v>23</v>
      </c>
      <c r="N17">
        <f t="shared" si="1"/>
        <v>33</v>
      </c>
      <c r="O17">
        <f t="shared" si="1"/>
        <v>13</v>
      </c>
      <c r="P17">
        <f t="shared" si="1"/>
        <v>0</v>
      </c>
      <c r="Q17">
        <f t="shared" si="1"/>
        <v>0</v>
      </c>
      <c r="R17">
        <f t="shared" si="1"/>
        <v>7</v>
      </c>
      <c r="S17">
        <f t="shared" si="1"/>
        <v>6</v>
      </c>
      <c r="T17">
        <f t="shared" si="1"/>
        <v>8</v>
      </c>
      <c r="U17">
        <f t="shared" si="1"/>
        <v>2</v>
      </c>
      <c r="V17">
        <f t="shared" si="1"/>
        <v>0</v>
      </c>
      <c r="W17">
        <f t="shared" si="1"/>
        <v>0</v>
      </c>
      <c r="X17">
        <f t="shared" si="1"/>
        <v>3</v>
      </c>
      <c r="Y17">
        <f t="shared" si="5"/>
        <v>147</v>
      </c>
    </row>
    <row r="18" spans="1:25" x14ac:dyDescent="0.25">
      <c r="A18">
        <v>1190203</v>
      </c>
      <c r="B18" t="s">
        <v>18</v>
      </c>
      <c r="C18" t="s">
        <v>26</v>
      </c>
      <c r="F18">
        <v>1190226</v>
      </c>
      <c r="G18" s="11">
        <v>43522</v>
      </c>
      <c r="H18">
        <f t="shared" si="2"/>
        <v>21</v>
      </c>
      <c r="I18">
        <f t="shared" si="2"/>
        <v>76</v>
      </c>
      <c r="J18">
        <f t="shared" si="2"/>
        <v>36</v>
      </c>
      <c r="K18">
        <f t="shared" si="3"/>
        <v>133</v>
      </c>
      <c r="L18">
        <f t="shared" si="4"/>
        <v>53</v>
      </c>
      <c r="M18">
        <f t="shared" si="4"/>
        <v>18</v>
      </c>
      <c r="N18">
        <f t="shared" si="4"/>
        <v>37</v>
      </c>
      <c r="O18">
        <f t="shared" si="4"/>
        <v>12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4</v>
      </c>
      <c r="T18">
        <f t="shared" si="4"/>
        <v>0</v>
      </c>
      <c r="U18">
        <f t="shared" si="4"/>
        <v>8</v>
      </c>
      <c r="V18">
        <f t="shared" si="4"/>
        <v>0</v>
      </c>
      <c r="W18">
        <f t="shared" si="4"/>
        <v>0</v>
      </c>
      <c r="X18">
        <f t="shared" si="4"/>
        <v>1</v>
      </c>
      <c r="Y18">
        <f t="shared" si="5"/>
        <v>133</v>
      </c>
    </row>
    <row r="19" spans="1:25" x14ac:dyDescent="0.25">
      <c r="A19">
        <v>1190203</v>
      </c>
      <c r="B19" t="s">
        <v>18</v>
      </c>
      <c r="C19" t="s">
        <v>32</v>
      </c>
      <c r="F19">
        <v>1190227</v>
      </c>
      <c r="G19" s="11">
        <v>43523</v>
      </c>
      <c r="H19">
        <f t="shared" si="2"/>
        <v>31</v>
      </c>
      <c r="I19">
        <f t="shared" si="2"/>
        <v>61</v>
      </c>
      <c r="J19">
        <f t="shared" si="2"/>
        <v>0</v>
      </c>
      <c r="K19">
        <f t="shared" si="3"/>
        <v>92</v>
      </c>
      <c r="L19">
        <f t="shared" si="4"/>
        <v>53</v>
      </c>
      <c r="M19">
        <f t="shared" si="4"/>
        <v>17</v>
      </c>
      <c r="N19">
        <f t="shared" si="4"/>
        <v>10</v>
      </c>
      <c r="O19">
        <f t="shared" si="4"/>
        <v>7</v>
      </c>
      <c r="P19">
        <f t="shared" si="4"/>
        <v>0</v>
      </c>
      <c r="Q19">
        <f t="shared" si="4"/>
        <v>0</v>
      </c>
      <c r="R19">
        <f t="shared" si="4"/>
        <v>0</v>
      </c>
      <c r="S19">
        <f t="shared" si="4"/>
        <v>1</v>
      </c>
      <c r="T19">
        <f t="shared" si="4"/>
        <v>0</v>
      </c>
      <c r="U19">
        <f t="shared" si="4"/>
        <v>2</v>
      </c>
      <c r="V19">
        <f t="shared" si="4"/>
        <v>0</v>
      </c>
      <c r="W19">
        <f t="shared" si="4"/>
        <v>0</v>
      </c>
      <c r="X19">
        <f t="shared" si="4"/>
        <v>2</v>
      </c>
      <c r="Y19">
        <f t="shared" si="5"/>
        <v>92</v>
      </c>
    </row>
    <row r="20" spans="1:25" x14ac:dyDescent="0.25">
      <c r="A20">
        <v>1190203</v>
      </c>
      <c r="B20" t="s">
        <v>18</v>
      </c>
      <c r="C20" t="s">
        <v>32</v>
      </c>
      <c r="F20">
        <v>1190228</v>
      </c>
      <c r="G20" s="11">
        <v>43524</v>
      </c>
      <c r="H20">
        <f t="shared" si="2"/>
        <v>42</v>
      </c>
      <c r="I20">
        <f t="shared" si="2"/>
        <v>90</v>
      </c>
      <c r="J20">
        <f t="shared" si="2"/>
        <v>54</v>
      </c>
      <c r="K20">
        <f>SUM(H20:J20)</f>
        <v>186</v>
      </c>
      <c r="L20">
        <f t="shared" si="4"/>
        <v>71</v>
      </c>
      <c r="M20">
        <f t="shared" si="4"/>
        <v>30</v>
      </c>
      <c r="N20">
        <f t="shared" si="4"/>
        <v>60</v>
      </c>
      <c r="O20">
        <f t="shared" si="4"/>
        <v>5</v>
      </c>
      <c r="P20">
        <f t="shared" si="4"/>
        <v>1</v>
      </c>
      <c r="Q20">
        <f t="shared" si="4"/>
        <v>1</v>
      </c>
      <c r="R20">
        <f t="shared" si="4"/>
        <v>5</v>
      </c>
      <c r="S20">
        <f t="shared" si="4"/>
        <v>7</v>
      </c>
      <c r="T20">
        <f t="shared" si="4"/>
        <v>5</v>
      </c>
      <c r="U20">
        <f t="shared" si="4"/>
        <v>0</v>
      </c>
      <c r="V20">
        <f t="shared" si="4"/>
        <v>1</v>
      </c>
      <c r="W20">
        <f t="shared" si="4"/>
        <v>0</v>
      </c>
      <c r="X20">
        <f t="shared" si="4"/>
        <v>0</v>
      </c>
      <c r="Y20">
        <f t="shared" si="5"/>
        <v>186</v>
      </c>
    </row>
    <row r="21" spans="1:25" x14ac:dyDescent="0.25">
      <c r="A21">
        <v>1190203</v>
      </c>
      <c r="B21" t="s">
        <v>18</v>
      </c>
      <c r="C21" t="s">
        <v>32</v>
      </c>
      <c r="K21">
        <f>SUM(K2:K20)</f>
        <v>2409</v>
      </c>
      <c r="Y21">
        <f>SUM(Y2:Y20)</f>
        <v>2409</v>
      </c>
    </row>
    <row r="22" spans="1:25" x14ac:dyDescent="0.25">
      <c r="A22">
        <v>1190203</v>
      </c>
      <c r="B22" t="s">
        <v>18</v>
      </c>
      <c r="C22" t="s">
        <v>32</v>
      </c>
      <c r="K22" s="16" t="s">
        <v>3628</v>
      </c>
    </row>
    <row r="23" spans="1:25" x14ac:dyDescent="0.25">
      <c r="A23">
        <v>1190203</v>
      </c>
      <c r="B23" t="s">
        <v>10</v>
      </c>
      <c r="C23" t="s">
        <v>13</v>
      </c>
      <c r="K23" s="16" t="s">
        <v>3629</v>
      </c>
    </row>
    <row r="24" spans="1:25" x14ac:dyDescent="0.25">
      <c r="A24">
        <v>1190203</v>
      </c>
      <c r="B24" t="s">
        <v>10</v>
      </c>
      <c r="C24" t="s">
        <v>13</v>
      </c>
      <c r="K24" s="13" t="s">
        <v>270</v>
      </c>
      <c r="L24" s="13" t="s">
        <v>18</v>
      </c>
      <c r="M24" s="13" t="s">
        <v>55</v>
      </c>
      <c r="N24" s="13" t="s">
        <v>264</v>
      </c>
      <c r="O24" s="13" t="s">
        <v>210</v>
      </c>
      <c r="P24" s="13" t="s">
        <v>10</v>
      </c>
      <c r="R24" s="13"/>
      <c r="T24" s="13"/>
      <c r="V24" s="13"/>
    </row>
    <row r="25" spans="1:25" x14ac:dyDescent="0.25">
      <c r="A25">
        <v>1190203</v>
      </c>
      <c r="B25" t="s">
        <v>10</v>
      </c>
      <c r="C25" t="s">
        <v>13</v>
      </c>
      <c r="G25" s="10"/>
      <c r="H25" s="10"/>
      <c r="I25" s="10"/>
      <c r="J25" s="10"/>
      <c r="K25" s="5" t="s">
        <v>3624</v>
      </c>
      <c r="L25" s="5" t="s">
        <v>3624</v>
      </c>
      <c r="M25" s="5" t="s">
        <v>3624</v>
      </c>
      <c r="N25" s="5" t="s">
        <v>3624</v>
      </c>
      <c r="O25" s="5" t="s">
        <v>3624</v>
      </c>
      <c r="P25" s="5" t="s">
        <v>3624</v>
      </c>
    </row>
    <row r="26" spans="1:25" x14ac:dyDescent="0.25">
      <c r="A26">
        <v>1190203</v>
      </c>
      <c r="B26" t="s">
        <v>10</v>
      </c>
      <c r="C26" t="s">
        <v>13</v>
      </c>
      <c r="G26">
        <v>1190203</v>
      </c>
      <c r="H26" s="11">
        <v>43499</v>
      </c>
      <c r="I26" t="s">
        <v>13</v>
      </c>
      <c r="J26">
        <v>122</v>
      </c>
      <c r="K26" t="e">
        <f>COUNTIFS(#REF!,$G26,#REF!,K$24,#REF!,$I26)</f>
        <v>#REF!</v>
      </c>
      <c r="L26" t="e">
        <f>COUNTIFS(#REF!,$G26,#REF!,L$24,#REF!,$I26)</f>
        <v>#REF!</v>
      </c>
      <c r="M26" t="e">
        <f>COUNTIFS(#REF!,$G26,#REF!,M$24,#REF!,$I26)</f>
        <v>#REF!</v>
      </c>
      <c r="N26" t="e">
        <f>COUNTIFS(#REF!,$G26,#REF!,N$24,#REF!,$I26)</f>
        <v>#REF!</v>
      </c>
      <c r="O26" t="e">
        <f>COUNTIFS(#REF!,$G26,#REF!,O$24,#REF!,$I26)</f>
        <v>#REF!</v>
      </c>
      <c r="P26" t="e">
        <f>COUNTIFS(#REF!,$G26,#REF!,P$24,#REF!,$I26)</f>
        <v>#REF!</v>
      </c>
    </row>
    <row r="27" spans="1:25" x14ac:dyDescent="0.25">
      <c r="A27">
        <v>1190203</v>
      </c>
      <c r="B27" t="s">
        <v>10</v>
      </c>
      <c r="C27" t="s">
        <v>44</v>
      </c>
      <c r="G27">
        <v>1190203</v>
      </c>
      <c r="H27" s="11">
        <v>43499</v>
      </c>
      <c r="I27" t="s">
        <v>32</v>
      </c>
      <c r="J27">
        <v>72</v>
      </c>
      <c r="K27" t="e">
        <f>COUNTIFS(#REF!,$G27,#REF!,K$24,#REF!,$I27)</f>
        <v>#REF!</v>
      </c>
      <c r="L27" t="e">
        <f>COUNTIFS(#REF!,$G27,#REF!,L$24,#REF!,$I27)</f>
        <v>#REF!</v>
      </c>
      <c r="M27" t="e">
        <f>COUNTIFS(#REF!,$G27,#REF!,M$24,#REF!,$I27)</f>
        <v>#REF!</v>
      </c>
      <c r="N27" t="e">
        <f>COUNTIFS(#REF!,$G27,#REF!,N$24,#REF!,$I27)</f>
        <v>#REF!</v>
      </c>
      <c r="O27" t="e">
        <f>COUNTIFS(#REF!,$G27,#REF!,O$24,#REF!,$I27)</f>
        <v>#REF!</v>
      </c>
      <c r="P27" t="e">
        <f>COUNTIFS(#REF!,$G27,#REF!,P$24,#REF!,$I27)</f>
        <v>#REF!</v>
      </c>
    </row>
    <row r="28" spans="1:25" x14ac:dyDescent="0.25">
      <c r="A28">
        <v>1190203</v>
      </c>
      <c r="B28" t="s">
        <v>10</v>
      </c>
      <c r="C28" t="s">
        <v>44</v>
      </c>
      <c r="G28">
        <v>1190203</v>
      </c>
      <c r="H28" s="11">
        <v>43499</v>
      </c>
      <c r="I28" t="s">
        <v>218</v>
      </c>
      <c r="J28">
        <v>118</v>
      </c>
      <c r="K28" t="e">
        <f>COUNTIFS(#REF!,$G28,#REF!,K$24,#REF!,$I28)</f>
        <v>#REF!</v>
      </c>
      <c r="L28" t="e">
        <f>COUNTIFS(#REF!,$G28,#REF!,L$24,#REF!,$I28)</f>
        <v>#REF!</v>
      </c>
      <c r="M28" t="e">
        <f>COUNTIFS(#REF!,$G28,#REF!,M$24,#REF!,$I28)</f>
        <v>#REF!</v>
      </c>
      <c r="N28" t="e">
        <f>COUNTIFS(#REF!,$G28,#REF!,N$24,#REF!,$I28)</f>
        <v>#REF!</v>
      </c>
      <c r="O28" t="e">
        <f>COUNTIFS(#REF!,$G28,#REF!,O$24,#REF!,$I28)</f>
        <v>#REF!</v>
      </c>
      <c r="P28" t="e">
        <f>COUNTIFS(#REF!,$G28,#REF!,P$24,#REF!,$I28)</f>
        <v>#REF!</v>
      </c>
    </row>
    <row r="29" spans="1:25" x14ac:dyDescent="0.25">
      <c r="A29">
        <v>1190203</v>
      </c>
      <c r="B29" t="s">
        <v>10</v>
      </c>
      <c r="C29" t="s">
        <v>13</v>
      </c>
      <c r="G29">
        <v>1190203</v>
      </c>
      <c r="H29" s="11">
        <v>43499</v>
      </c>
      <c r="I29" t="s">
        <v>21</v>
      </c>
      <c r="J29">
        <v>133</v>
      </c>
      <c r="K29" t="e">
        <f>COUNTIFS(#REF!,$G29,#REF!,K$24,#REF!,$I29)</f>
        <v>#REF!</v>
      </c>
      <c r="L29" t="e">
        <f>COUNTIFS(#REF!,$G29,#REF!,L$24,#REF!,$I29)</f>
        <v>#REF!</v>
      </c>
      <c r="M29" t="e">
        <f>COUNTIFS(#REF!,$G29,#REF!,M$24,#REF!,$I29)</f>
        <v>#REF!</v>
      </c>
      <c r="N29" t="e">
        <f>COUNTIFS(#REF!,$G29,#REF!,N$24,#REF!,$I29)</f>
        <v>#REF!</v>
      </c>
      <c r="O29" t="e">
        <f>COUNTIFS(#REF!,$G29,#REF!,O$24,#REF!,$I29)</f>
        <v>#REF!</v>
      </c>
      <c r="P29" t="e">
        <f>COUNTIFS(#REF!,$G29,#REF!,P$24,#REF!,$I29)</f>
        <v>#REF!</v>
      </c>
    </row>
    <row r="30" spans="1:25" x14ac:dyDescent="0.25">
      <c r="A30">
        <v>1190203</v>
      </c>
      <c r="B30" t="s">
        <v>10</v>
      </c>
      <c r="C30" t="s">
        <v>13</v>
      </c>
      <c r="G30">
        <v>1190203</v>
      </c>
      <c r="H30" s="11">
        <v>43499</v>
      </c>
      <c r="I30" t="s">
        <v>199</v>
      </c>
      <c r="J30">
        <v>105</v>
      </c>
      <c r="K30" t="e">
        <f>COUNTIFS(#REF!,$G30,#REF!,K$24,#REF!,$I30)</f>
        <v>#REF!</v>
      </c>
      <c r="L30" t="e">
        <f>COUNTIFS(#REF!,$G30,#REF!,L$24,#REF!,$I30)</f>
        <v>#REF!</v>
      </c>
      <c r="M30" t="e">
        <f>COUNTIFS(#REF!,$G30,#REF!,M$24,#REF!,$I30)</f>
        <v>#REF!</v>
      </c>
      <c r="N30" t="e">
        <f>COUNTIFS(#REF!,$G30,#REF!,N$24,#REF!,$I30)</f>
        <v>#REF!</v>
      </c>
      <c r="O30" t="e">
        <f>COUNTIFS(#REF!,$G30,#REF!,O$24,#REF!,$I30)</f>
        <v>#REF!</v>
      </c>
      <c r="P30" t="e">
        <f>COUNTIFS(#REF!,$G30,#REF!,P$24,#REF!,$I30)</f>
        <v>#REF!</v>
      </c>
    </row>
    <row r="31" spans="1:25" x14ac:dyDescent="0.25">
      <c r="A31">
        <v>1190203</v>
      </c>
      <c r="B31" t="s">
        <v>10</v>
      </c>
      <c r="C31" t="s">
        <v>13</v>
      </c>
      <c r="G31">
        <v>1190203</v>
      </c>
      <c r="H31" s="11">
        <v>43499</v>
      </c>
      <c r="I31" t="s">
        <v>44</v>
      </c>
      <c r="J31">
        <v>98</v>
      </c>
      <c r="K31" t="e">
        <f>COUNTIFS(#REF!,$G31,#REF!,K$24,#REF!,$I31)</f>
        <v>#REF!</v>
      </c>
      <c r="L31" t="e">
        <f>COUNTIFS(#REF!,$G31,#REF!,L$24,#REF!,$I31)</f>
        <v>#REF!</v>
      </c>
      <c r="M31" t="e">
        <f>COUNTIFS(#REF!,$G31,#REF!,M$24,#REF!,$I31)</f>
        <v>#REF!</v>
      </c>
      <c r="N31" t="e">
        <f>COUNTIFS(#REF!,$G31,#REF!,N$24,#REF!,$I31)</f>
        <v>#REF!</v>
      </c>
      <c r="O31" t="e">
        <f>COUNTIFS(#REF!,$G31,#REF!,O$24,#REF!,$I31)</f>
        <v>#REF!</v>
      </c>
      <c r="P31" t="e">
        <f>COUNTIFS(#REF!,$G31,#REF!,P$24,#REF!,$I31)</f>
        <v>#REF!</v>
      </c>
    </row>
    <row r="32" spans="1:25" x14ac:dyDescent="0.25">
      <c r="A32">
        <v>1190203</v>
      </c>
      <c r="B32" t="s">
        <v>10</v>
      </c>
      <c r="C32" t="s">
        <v>13</v>
      </c>
      <c r="G32">
        <v>1190203</v>
      </c>
      <c r="H32" s="11">
        <v>43499</v>
      </c>
      <c r="I32" t="s">
        <v>401</v>
      </c>
      <c r="J32">
        <v>119</v>
      </c>
      <c r="K32" t="e">
        <f>COUNTIFS(#REF!,$G32,#REF!,K$24,#REF!,$I32)</f>
        <v>#REF!</v>
      </c>
      <c r="L32" t="e">
        <f>COUNTIFS(#REF!,$G32,#REF!,L$24,#REF!,$I32)</f>
        <v>#REF!</v>
      </c>
      <c r="M32" t="e">
        <f>COUNTIFS(#REF!,$G32,#REF!,M$24,#REF!,$I32)</f>
        <v>#REF!</v>
      </c>
      <c r="N32" t="e">
        <f>COUNTIFS(#REF!,$G32,#REF!,N$24,#REF!,$I32)</f>
        <v>#REF!</v>
      </c>
      <c r="O32" t="e">
        <f>COUNTIFS(#REF!,$G32,#REF!,O$24,#REF!,$I32)</f>
        <v>#REF!</v>
      </c>
      <c r="P32" t="e">
        <f>COUNTIFS(#REF!,$G32,#REF!,P$24,#REF!,$I32)</f>
        <v>#REF!</v>
      </c>
    </row>
    <row r="33" spans="1:16" x14ac:dyDescent="0.25">
      <c r="A33">
        <v>1190203</v>
      </c>
      <c r="B33" t="s">
        <v>10</v>
      </c>
      <c r="C33" t="s">
        <v>13</v>
      </c>
      <c r="G33">
        <v>1190203</v>
      </c>
      <c r="H33" s="11">
        <v>43499</v>
      </c>
      <c r="I33" t="s">
        <v>26</v>
      </c>
      <c r="J33">
        <v>139</v>
      </c>
      <c r="K33" t="e">
        <f>COUNTIFS(#REF!,$G33,#REF!,K$24,#REF!,$I33)</f>
        <v>#REF!</v>
      </c>
      <c r="L33" t="e">
        <f>COUNTIFS(#REF!,$G33,#REF!,L$24,#REF!,$I33)</f>
        <v>#REF!</v>
      </c>
      <c r="M33" t="e">
        <f>COUNTIFS(#REF!,$G33,#REF!,M$24,#REF!,$I33)</f>
        <v>#REF!</v>
      </c>
      <c r="N33" t="e">
        <f>COUNTIFS(#REF!,$G33,#REF!,N$24,#REF!,$I33)</f>
        <v>#REF!</v>
      </c>
      <c r="O33" t="e">
        <f>COUNTIFS(#REF!,$G33,#REF!,O$24,#REF!,$I33)</f>
        <v>#REF!</v>
      </c>
      <c r="P33" t="e">
        <f>COUNTIFS(#REF!,$G33,#REF!,P$24,#REF!,$I33)</f>
        <v>#REF!</v>
      </c>
    </row>
    <row r="34" spans="1:16" x14ac:dyDescent="0.25">
      <c r="A34">
        <v>1190203</v>
      </c>
      <c r="B34" t="s">
        <v>10</v>
      </c>
      <c r="C34" t="s">
        <v>44</v>
      </c>
      <c r="G34">
        <v>1190203</v>
      </c>
      <c r="H34" s="11">
        <v>43499</v>
      </c>
      <c r="I34" t="s">
        <v>951</v>
      </c>
      <c r="J34">
        <v>158</v>
      </c>
      <c r="K34" t="e">
        <f>COUNTIFS(#REF!,$G34,#REF!,K$24,#REF!,$I34)</f>
        <v>#REF!</v>
      </c>
      <c r="L34" t="e">
        <f>COUNTIFS(#REF!,$G34,#REF!,L$24,#REF!,$I34)</f>
        <v>#REF!</v>
      </c>
      <c r="M34" t="e">
        <f>COUNTIFS(#REF!,$G34,#REF!,M$24,#REF!,$I34)</f>
        <v>#REF!</v>
      </c>
      <c r="N34" t="e">
        <f>COUNTIFS(#REF!,$G34,#REF!,N$24,#REF!,$I34)</f>
        <v>#REF!</v>
      </c>
      <c r="O34" t="e">
        <f>COUNTIFS(#REF!,$G34,#REF!,O$24,#REF!,$I34)</f>
        <v>#REF!</v>
      </c>
      <c r="P34" t="e">
        <f>COUNTIFS(#REF!,$G34,#REF!,P$24,#REF!,$I34)</f>
        <v>#REF!</v>
      </c>
    </row>
    <row r="35" spans="1:16" x14ac:dyDescent="0.25">
      <c r="A35">
        <v>1190203</v>
      </c>
      <c r="B35" t="s">
        <v>18</v>
      </c>
      <c r="C35" t="s">
        <v>32</v>
      </c>
      <c r="G35">
        <v>1190203</v>
      </c>
      <c r="H35" s="11">
        <v>43499</v>
      </c>
      <c r="I35" t="s">
        <v>409</v>
      </c>
      <c r="J35">
        <v>235</v>
      </c>
      <c r="K35" t="e">
        <f>COUNTIFS(#REF!,$G35,#REF!,K$24,#REF!,$I35)</f>
        <v>#REF!</v>
      </c>
      <c r="L35" t="e">
        <f>COUNTIFS(#REF!,$G35,#REF!,L$24,#REF!,$I35)</f>
        <v>#REF!</v>
      </c>
      <c r="M35" t="e">
        <f>COUNTIFS(#REF!,$G35,#REF!,M$24,#REF!,$I35)</f>
        <v>#REF!</v>
      </c>
      <c r="N35" t="e">
        <f>COUNTIFS(#REF!,$G35,#REF!,N$24,#REF!,$I35)</f>
        <v>#REF!</v>
      </c>
      <c r="O35" t="e">
        <f>COUNTIFS(#REF!,$G35,#REF!,O$24,#REF!,$I35)</f>
        <v>#REF!</v>
      </c>
      <c r="P35" t="e">
        <f>COUNTIFS(#REF!,$G35,#REF!,P$24,#REF!,$I35)</f>
        <v>#REF!</v>
      </c>
    </row>
    <row r="36" spans="1:16" x14ac:dyDescent="0.25">
      <c r="A36">
        <v>1190203</v>
      </c>
      <c r="B36" t="s">
        <v>18</v>
      </c>
      <c r="C36" t="s">
        <v>32</v>
      </c>
      <c r="G36">
        <v>1190203</v>
      </c>
      <c r="H36" s="11">
        <v>43499</v>
      </c>
      <c r="I36" t="s">
        <v>712</v>
      </c>
      <c r="J36">
        <v>375</v>
      </c>
      <c r="K36" t="e">
        <f>COUNTIFS(#REF!,$G36,#REF!,K$24,#REF!,$I36)</f>
        <v>#REF!</v>
      </c>
      <c r="L36" t="e">
        <f>COUNTIFS(#REF!,$G36,#REF!,L$24,#REF!,$I36)</f>
        <v>#REF!</v>
      </c>
      <c r="M36" t="e">
        <f>COUNTIFS(#REF!,$G36,#REF!,M$24,#REF!,$I36)</f>
        <v>#REF!</v>
      </c>
      <c r="N36" t="e">
        <f>COUNTIFS(#REF!,$G36,#REF!,N$24,#REF!,$I36)</f>
        <v>#REF!</v>
      </c>
      <c r="O36" t="e">
        <f>COUNTIFS(#REF!,$G36,#REF!,O$24,#REF!,$I36)</f>
        <v>#REF!</v>
      </c>
      <c r="P36" t="e">
        <f>COUNTIFS(#REF!,$G36,#REF!,P$24,#REF!,$I36)</f>
        <v>#REF!</v>
      </c>
    </row>
    <row r="37" spans="1:16" x14ac:dyDescent="0.25">
      <c r="A37">
        <v>1190203</v>
      </c>
      <c r="B37" t="s">
        <v>18</v>
      </c>
      <c r="C37" t="s">
        <v>32</v>
      </c>
      <c r="G37">
        <v>1190203</v>
      </c>
      <c r="H37" s="11">
        <v>43499</v>
      </c>
      <c r="I37" t="s">
        <v>431</v>
      </c>
      <c r="J37">
        <v>148</v>
      </c>
      <c r="K37" t="e">
        <f>COUNTIFS(#REF!,$G37,#REF!,K$24,#REF!,$I37)</f>
        <v>#REF!</v>
      </c>
      <c r="L37" t="e">
        <f>COUNTIFS(#REF!,$G37,#REF!,L$24,#REF!,$I37)</f>
        <v>#REF!</v>
      </c>
      <c r="M37" t="e">
        <f>COUNTIFS(#REF!,$G37,#REF!,M$24,#REF!,$I37)</f>
        <v>#REF!</v>
      </c>
      <c r="N37" t="e">
        <f>COUNTIFS(#REF!,$G37,#REF!,N$24,#REF!,$I37)</f>
        <v>#REF!</v>
      </c>
      <c r="O37" t="e">
        <f>COUNTIFS(#REF!,$G37,#REF!,O$24,#REF!,$I37)</f>
        <v>#REF!</v>
      </c>
      <c r="P37" t="e">
        <f>COUNTIFS(#REF!,$G37,#REF!,P$24,#REF!,$I37)</f>
        <v>#REF!</v>
      </c>
    </row>
    <row r="38" spans="1:16" x14ac:dyDescent="0.25">
      <c r="A38">
        <v>1190203</v>
      </c>
      <c r="B38" t="s">
        <v>18</v>
      </c>
      <c r="C38" t="s">
        <v>32</v>
      </c>
      <c r="G38">
        <v>1190203</v>
      </c>
      <c r="H38" s="11">
        <v>43499</v>
      </c>
      <c r="I38" t="s">
        <v>260</v>
      </c>
      <c r="J38">
        <v>88</v>
      </c>
      <c r="K38" t="e">
        <f>COUNTIFS(#REF!,$G38,#REF!,K$24,#REF!,$I38)</f>
        <v>#REF!</v>
      </c>
      <c r="L38" t="e">
        <f>COUNTIFS(#REF!,$G38,#REF!,L$24,#REF!,$I38)</f>
        <v>#REF!</v>
      </c>
      <c r="M38" t="e">
        <f>COUNTIFS(#REF!,$G38,#REF!,M$24,#REF!,$I38)</f>
        <v>#REF!</v>
      </c>
      <c r="N38" t="e">
        <f>COUNTIFS(#REF!,$G38,#REF!,N$24,#REF!,$I38)</f>
        <v>#REF!</v>
      </c>
      <c r="O38" t="e">
        <f>COUNTIFS(#REF!,$G38,#REF!,O$24,#REF!,$I38)</f>
        <v>#REF!</v>
      </c>
      <c r="P38" t="e">
        <f>COUNTIFS(#REF!,$G38,#REF!,P$24,#REF!,$I38)</f>
        <v>#REF!</v>
      </c>
    </row>
    <row r="39" spans="1:16" x14ac:dyDescent="0.25">
      <c r="A39">
        <v>1190203</v>
      </c>
      <c r="B39" t="s">
        <v>18</v>
      </c>
      <c r="C39" t="s">
        <v>32</v>
      </c>
      <c r="G39" s="14"/>
      <c r="H39" s="14"/>
      <c r="I39" s="14"/>
      <c r="J39" s="14"/>
      <c r="K39" s="14" t="e">
        <f>$J26*K26+$J27*K27+$J28*K28+$J29*K29+$J30*K30+$J31*K31+$J32*K32+$J33*K33+$J34*K34+$J35*K35+$J36*K36+$J37*K37+$J38*K38</f>
        <v>#REF!</v>
      </c>
      <c r="L39" s="14" t="e">
        <f>$J26*L26+$J27*L27+$J28*L28+$J29*L29+$J30*L30+$J31*L31+$J32*L32+$J33*L33+$J34*L34+$J35*L35+$J36*L36+$J37*L37+$J38*L38</f>
        <v>#REF!</v>
      </c>
      <c r="M39" s="14" t="e">
        <f t="shared" ref="M39:P39" si="6">$J26*M26+$J27*M27+$J28*M28+$J29*M29+$J30*M30+$J31*M31+$J32*M32+$J33*M33+$J34*M34+$J35*M35+$J36*M36+$J37*M37+$J38*M38</f>
        <v>#REF!</v>
      </c>
      <c r="N39" s="14" t="e">
        <f t="shared" si="6"/>
        <v>#REF!</v>
      </c>
      <c r="O39" s="14" t="e">
        <f t="shared" si="6"/>
        <v>#REF!</v>
      </c>
      <c r="P39" s="14" t="e">
        <f t="shared" si="6"/>
        <v>#REF!</v>
      </c>
    </row>
    <row r="40" spans="1:16" x14ac:dyDescent="0.25">
      <c r="A40">
        <v>1190203</v>
      </c>
      <c r="B40" t="s">
        <v>18</v>
      </c>
      <c r="C40" t="s">
        <v>32</v>
      </c>
      <c r="G40" s="14" t="s">
        <v>3625</v>
      </c>
      <c r="H40" s="14"/>
      <c r="I40" s="14"/>
      <c r="J40" s="14">
        <v>18000</v>
      </c>
      <c r="K40" s="15" t="e">
        <f t="shared" ref="K40:P40" si="7">K39/$J$40</f>
        <v>#REF!</v>
      </c>
      <c r="L40" s="15" t="e">
        <f t="shared" si="7"/>
        <v>#REF!</v>
      </c>
      <c r="M40" s="15" t="e">
        <f t="shared" si="7"/>
        <v>#REF!</v>
      </c>
      <c r="N40" s="15" t="e">
        <f t="shared" si="7"/>
        <v>#REF!</v>
      </c>
      <c r="O40" s="15" t="e">
        <f t="shared" si="7"/>
        <v>#REF!</v>
      </c>
      <c r="P40" s="15" t="e">
        <f t="shared" si="7"/>
        <v>#REF!</v>
      </c>
    </row>
    <row r="41" spans="1:16" x14ac:dyDescent="0.25">
      <c r="A41">
        <v>1190203</v>
      </c>
      <c r="B41" t="s">
        <v>18</v>
      </c>
      <c r="C41" t="s">
        <v>32</v>
      </c>
      <c r="K41" s="13" t="s">
        <v>270</v>
      </c>
      <c r="L41" s="13" t="s">
        <v>18</v>
      </c>
      <c r="M41" s="13" t="s">
        <v>55</v>
      </c>
      <c r="N41" s="13" t="s">
        <v>264</v>
      </c>
      <c r="O41" s="13" t="s">
        <v>210</v>
      </c>
      <c r="P41" s="13" t="s">
        <v>10</v>
      </c>
    </row>
    <row r="42" spans="1:16" x14ac:dyDescent="0.25">
      <c r="A42">
        <v>1190203</v>
      </c>
      <c r="B42" t="s">
        <v>18</v>
      </c>
      <c r="C42" t="s">
        <v>32</v>
      </c>
      <c r="G42" s="10"/>
      <c r="H42" s="10"/>
      <c r="I42" s="10"/>
      <c r="J42" s="10"/>
      <c r="K42" s="5" t="s">
        <v>3624</v>
      </c>
      <c r="L42" s="5" t="s">
        <v>3624</v>
      </c>
      <c r="M42" s="5" t="s">
        <v>3624</v>
      </c>
      <c r="N42" s="5" t="s">
        <v>3624</v>
      </c>
      <c r="O42" s="5" t="s">
        <v>3624</v>
      </c>
      <c r="P42" s="5" t="s">
        <v>3624</v>
      </c>
    </row>
    <row r="43" spans="1:16" x14ac:dyDescent="0.25">
      <c r="A43">
        <v>1190203</v>
      </c>
      <c r="B43" t="s">
        <v>18</v>
      </c>
      <c r="C43" t="s">
        <v>32</v>
      </c>
      <c r="G43">
        <v>1190204</v>
      </c>
      <c r="H43" s="11">
        <v>43500</v>
      </c>
      <c r="I43" t="s">
        <v>13</v>
      </c>
      <c r="J43">
        <v>122</v>
      </c>
      <c r="K43" t="e">
        <f>COUNTIFS(#REF!,$G43,#REF!,K$41,#REF!,$I43)</f>
        <v>#REF!</v>
      </c>
      <c r="L43" t="e">
        <f>COUNTIFS(#REF!,$G43,#REF!,L$41,#REF!,$I43)</f>
        <v>#REF!</v>
      </c>
      <c r="M43" t="e">
        <f>COUNTIFS(#REF!,$G43,#REF!,M$41,#REF!,$I43)</f>
        <v>#REF!</v>
      </c>
      <c r="N43" t="e">
        <f>COUNTIFS(#REF!,$G43,#REF!,N$41,#REF!,$I43)</f>
        <v>#REF!</v>
      </c>
      <c r="O43" t="e">
        <f>COUNTIFS(#REF!,$G43,#REF!,O$41,#REF!,$I43)</f>
        <v>#REF!</v>
      </c>
      <c r="P43" t="e">
        <f>COUNTIFS(#REF!,$G43,#REF!,P$41,#REF!,$I43)</f>
        <v>#REF!</v>
      </c>
    </row>
    <row r="44" spans="1:16" x14ac:dyDescent="0.25">
      <c r="A44">
        <v>1190203</v>
      </c>
      <c r="B44" t="s">
        <v>18</v>
      </c>
      <c r="C44" t="s">
        <v>32</v>
      </c>
      <c r="G44">
        <v>1190204</v>
      </c>
      <c r="H44" s="11">
        <v>43500</v>
      </c>
      <c r="I44" t="s">
        <v>32</v>
      </c>
      <c r="J44">
        <v>72</v>
      </c>
      <c r="K44" t="e">
        <f>COUNTIFS(#REF!,$G44,#REF!,K$41,#REF!,$I44)</f>
        <v>#REF!</v>
      </c>
      <c r="L44" t="e">
        <f>COUNTIFS(#REF!,$G44,#REF!,L$41,#REF!,$I44)</f>
        <v>#REF!</v>
      </c>
      <c r="M44" t="e">
        <f>COUNTIFS(#REF!,$G44,#REF!,M$41,#REF!,$I44)</f>
        <v>#REF!</v>
      </c>
      <c r="N44" t="e">
        <f>COUNTIFS(#REF!,$G44,#REF!,N$41,#REF!,$I44)</f>
        <v>#REF!</v>
      </c>
      <c r="O44" t="e">
        <f>COUNTIFS(#REF!,$G44,#REF!,O$41,#REF!,$I44)</f>
        <v>#REF!</v>
      </c>
      <c r="P44" t="e">
        <f>COUNTIFS(#REF!,$G44,#REF!,P$41,#REF!,$I44)</f>
        <v>#REF!</v>
      </c>
    </row>
    <row r="45" spans="1:16" x14ac:dyDescent="0.25">
      <c r="A45">
        <v>1190203</v>
      </c>
      <c r="B45" t="s">
        <v>18</v>
      </c>
      <c r="C45" t="s">
        <v>32</v>
      </c>
      <c r="G45">
        <v>1190204</v>
      </c>
      <c r="H45" s="11">
        <v>43500</v>
      </c>
      <c r="I45" t="s">
        <v>218</v>
      </c>
      <c r="J45">
        <v>118</v>
      </c>
      <c r="K45" t="e">
        <f>COUNTIFS(#REF!,$G45,#REF!,K$41,#REF!,$I45)</f>
        <v>#REF!</v>
      </c>
      <c r="L45" t="e">
        <f>COUNTIFS(#REF!,$G45,#REF!,L$41,#REF!,$I45)</f>
        <v>#REF!</v>
      </c>
      <c r="M45" t="e">
        <f>COUNTIFS(#REF!,$G45,#REF!,M$41,#REF!,$I45)</f>
        <v>#REF!</v>
      </c>
      <c r="N45" t="e">
        <f>COUNTIFS(#REF!,$G45,#REF!,N$41,#REF!,$I45)</f>
        <v>#REF!</v>
      </c>
      <c r="O45" t="e">
        <f>COUNTIFS(#REF!,$G45,#REF!,O$41,#REF!,$I45)</f>
        <v>#REF!</v>
      </c>
      <c r="P45" t="e">
        <f>COUNTIFS(#REF!,$G45,#REF!,P$41,#REF!,$I45)</f>
        <v>#REF!</v>
      </c>
    </row>
    <row r="46" spans="1:16" x14ac:dyDescent="0.25">
      <c r="A46">
        <v>1190203</v>
      </c>
      <c r="B46" t="s">
        <v>18</v>
      </c>
      <c r="C46" t="s">
        <v>32</v>
      </c>
      <c r="G46">
        <v>1190204</v>
      </c>
      <c r="H46" s="11">
        <v>43500</v>
      </c>
      <c r="I46" t="s">
        <v>21</v>
      </c>
      <c r="J46">
        <v>133</v>
      </c>
      <c r="K46" t="e">
        <f>COUNTIFS(#REF!,$G46,#REF!,K$41,#REF!,$I46)</f>
        <v>#REF!</v>
      </c>
      <c r="L46" t="e">
        <f>COUNTIFS(#REF!,$G46,#REF!,L$41,#REF!,$I46)</f>
        <v>#REF!</v>
      </c>
      <c r="M46" t="e">
        <f>COUNTIFS(#REF!,$G46,#REF!,M$41,#REF!,$I46)</f>
        <v>#REF!</v>
      </c>
      <c r="N46" t="e">
        <f>COUNTIFS(#REF!,$G46,#REF!,N$41,#REF!,$I46)</f>
        <v>#REF!</v>
      </c>
      <c r="O46" t="e">
        <f>COUNTIFS(#REF!,$G46,#REF!,O$41,#REF!,$I46)</f>
        <v>#REF!</v>
      </c>
      <c r="P46" t="e">
        <f>COUNTIFS(#REF!,$G46,#REF!,P$41,#REF!,$I46)</f>
        <v>#REF!</v>
      </c>
    </row>
    <row r="47" spans="1:16" x14ac:dyDescent="0.25">
      <c r="A47">
        <v>1190203</v>
      </c>
      <c r="B47" t="s">
        <v>18</v>
      </c>
      <c r="C47" t="s">
        <v>32</v>
      </c>
      <c r="G47">
        <v>1190204</v>
      </c>
      <c r="H47" s="11">
        <v>43500</v>
      </c>
      <c r="I47" t="s">
        <v>199</v>
      </c>
      <c r="J47">
        <v>105</v>
      </c>
      <c r="K47" t="e">
        <f>COUNTIFS(#REF!,$G47,#REF!,K$41,#REF!,$I47)</f>
        <v>#REF!</v>
      </c>
      <c r="L47" t="e">
        <f>COUNTIFS(#REF!,$G47,#REF!,L$41,#REF!,$I47)</f>
        <v>#REF!</v>
      </c>
      <c r="M47" t="e">
        <f>COUNTIFS(#REF!,$G47,#REF!,M$41,#REF!,$I47)</f>
        <v>#REF!</v>
      </c>
      <c r="N47" t="e">
        <f>COUNTIFS(#REF!,$G47,#REF!,N$41,#REF!,$I47)</f>
        <v>#REF!</v>
      </c>
      <c r="O47" t="e">
        <f>COUNTIFS(#REF!,$G47,#REF!,O$41,#REF!,$I47)</f>
        <v>#REF!</v>
      </c>
      <c r="P47" t="e">
        <f>COUNTIFS(#REF!,$G47,#REF!,P$41,#REF!,$I47)</f>
        <v>#REF!</v>
      </c>
    </row>
    <row r="48" spans="1:16" x14ac:dyDescent="0.25">
      <c r="A48">
        <v>1190203</v>
      </c>
      <c r="B48" t="s">
        <v>18</v>
      </c>
      <c r="C48" t="s">
        <v>32</v>
      </c>
      <c r="G48">
        <v>1190204</v>
      </c>
      <c r="H48" s="11">
        <v>43500</v>
      </c>
      <c r="I48" t="s">
        <v>44</v>
      </c>
      <c r="J48">
        <v>98</v>
      </c>
      <c r="K48" t="e">
        <f>COUNTIFS(#REF!,$G48,#REF!,K$41,#REF!,$I48)</f>
        <v>#REF!</v>
      </c>
      <c r="L48" t="e">
        <f>COUNTIFS(#REF!,$G48,#REF!,L$41,#REF!,$I48)</f>
        <v>#REF!</v>
      </c>
      <c r="M48" t="e">
        <f>COUNTIFS(#REF!,$G48,#REF!,M$41,#REF!,$I48)</f>
        <v>#REF!</v>
      </c>
      <c r="N48" t="e">
        <f>COUNTIFS(#REF!,$G48,#REF!,N$41,#REF!,$I48)</f>
        <v>#REF!</v>
      </c>
      <c r="O48" t="e">
        <f>COUNTIFS(#REF!,$G48,#REF!,O$41,#REF!,$I48)</f>
        <v>#REF!</v>
      </c>
      <c r="P48" t="e">
        <f>COUNTIFS(#REF!,$G48,#REF!,P$41,#REF!,$I48)</f>
        <v>#REF!</v>
      </c>
    </row>
    <row r="49" spans="1:16" x14ac:dyDescent="0.25">
      <c r="A49">
        <v>1190203</v>
      </c>
      <c r="B49" t="s">
        <v>18</v>
      </c>
      <c r="C49" t="s">
        <v>32</v>
      </c>
      <c r="G49">
        <v>1190204</v>
      </c>
      <c r="H49" s="11">
        <v>43500</v>
      </c>
      <c r="I49" t="s">
        <v>401</v>
      </c>
      <c r="J49">
        <v>119</v>
      </c>
      <c r="K49" t="e">
        <f>COUNTIFS(#REF!,$G49,#REF!,K$41,#REF!,$I49)</f>
        <v>#REF!</v>
      </c>
      <c r="L49" t="e">
        <f>COUNTIFS(#REF!,$G49,#REF!,L$41,#REF!,$I49)</f>
        <v>#REF!</v>
      </c>
      <c r="M49" t="e">
        <f>COUNTIFS(#REF!,$G49,#REF!,M$41,#REF!,$I49)</f>
        <v>#REF!</v>
      </c>
      <c r="N49" t="e">
        <f>COUNTIFS(#REF!,$G49,#REF!,N$41,#REF!,$I49)</f>
        <v>#REF!</v>
      </c>
      <c r="O49" t="e">
        <f>COUNTIFS(#REF!,$G49,#REF!,O$41,#REF!,$I49)</f>
        <v>#REF!</v>
      </c>
      <c r="P49" t="e">
        <f>COUNTIFS(#REF!,$G49,#REF!,P$41,#REF!,$I49)</f>
        <v>#REF!</v>
      </c>
    </row>
    <row r="50" spans="1:16" x14ac:dyDescent="0.25">
      <c r="A50">
        <v>1190203</v>
      </c>
      <c r="B50" t="s">
        <v>18</v>
      </c>
      <c r="C50" t="s">
        <v>32</v>
      </c>
      <c r="G50">
        <v>1190204</v>
      </c>
      <c r="H50" s="11">
        <v>43500</v>
      </c>
      <c r="I50" t="s">
        <v>26</v>
      </c>
      <c r="J50">
        <v>139</v>
      </c>
      <c r="K50" t="e">
        <f>COUNTIFS(#REF!,$G50,#REF!,K$41,#REF!,$I50)</f>
        <v>#REF!</v>
      </c>
      <c r="L50" t="e">
        <f>COUNTIFS(#REF!,$G50,#REF!,L$41,#REF!,$I50)</f>
        <v>#REF!</v>
      </c>
      <c r="M50" t="e">
        <f>COUNTIFS(#REF!,$G50,#REF!,M$41,#REF!,$I50)</f>
        <v>#REF!</v>
      </c>
      <c r="N50" t="e">
        <f>COUNTIFS(#REF!,$G50,#REF!,N$41,#REF!,$I50)</f>
        <v>#REF!</v>
      </c>
      <c r="O50" t="e">
        <f>COUNTIFS(#REF!,$G50,#REF!,O$41,#REF!,$I50)</f>
        <v>#REF!</v>
      </c>
      <c r="P50" t="e">
        <f>COUNTIFS(#REF!,$G50,#REF!,P$41,#REF!,$I50)</f>
        <v>#REF!</v>
      </c>
    </row>
    <row r="51" spans="1:16" x14ac:dyDescent="0.25">
      <c r="A51">
        <v>1190203</v>
      </c>
      <c r="B51" t="s">
        <v>18</v>
      </c>
      <c r="C51" t="s">
        <v>32</v>
      </c>
      <c r="G51">
        <v>1190204</v>
      </c>
      <c r="H51" s="11">
        <v>43500</v>
      </c>
      <c r="I51" t="s">
        <v>951</v>
      </c>
      <c r="J51">
        <v>158</v>
      </c>
      <c r="K51" t="e">
        <f>COUNTIFS(#REF!,$G51,#REF!,K$41,#REF!,$I51)</f>
        <v>#REF!</v>
      </c>
      <c r="L51" t="e">
        <f>COUNTIFS(#REF!,$G51,#REF!,L$41,#REF!,$I51)</f>
        <v>#REF!</v>
      </c>
      <c r="M51" t="e">
        <f>COUNTIFS(#REF!,$G51,#REF!,M$41,#REF!,$I51)</f>
        <v>#REF!</v>
      </c>
      <c r="N51" t="e">
        <f>COUNTIFS(#REF!,$G51,#REF!,N$41,#REF!,$I51)</f>
        <v>#REF!</v>
      </c>
      <c r="O51" t="e">
        <f>COUNTIFS(#REF!,$G51,#REF!,O$41,#REF!,$I51)</f>
        <v>#REF!</v>
      </c>
      <c r="P51" t="e">
        <f>COUNTIFS(#REF!,$G51,#REF!,P$41,#REF!,$I51)</f>
        <v>#REF!</v>
      </c>
    </row>
    <row r="52" spans="1:16" x14ac:dyDescent="0.25">
      <c r="A52">
        <v>1190203</v>
      </c>
      <c r="B52" t="s">
        <v>18</v>
      </c>
      <c r="C52" t="s">
        <v>32</v>
      </c>
      <c r="G52">
        <v>1190204</v>
      </c>
      <c r="H52" s="11">
        <v>43500</v>
      </c>
      <c r="I52" t="s">
        <v>409</v>
      </c>
      <c r="J52">
        <v>235</v>
      </c>
      <c r="K52" t="e">
        <f>COUNTIFS(#REF!,$G52,#REF!,K$41,#REF!,$I52)</f>
        <v>#REF!</v>
      </c>
      <c r="L52" t="e">
        <f>COUNTIFS(#REF!,$G52,#REF!,L$41,#REF!,$I52)</f>
        <v>#REF!</v>
      </c>
      <c r="M52" t="e">
        <f>COUNTIFS(#REF!,$G52,#REF!,M$41,#REF!,$I52)</f>
        <v>#REF!</v>
      </c>
      <c r="N52" t="e">
        <f>COUNTIFS(#REF!,$G52,#REF!,N$41,#REF!,$I52)</f>
        <v>#REF!</v>
      </c>
      <c r="O52" t="e">
        <f>COUNTIFS(#REF!,$G52,#REF!,O$41,#REF!,$I52)</f>
        <v>#REF!</v>
      </c>
      <c r="P52" t="e">
        <f>COUNTIFS(#REF!,$G52,#REF!,P$41,#REF!,$I52)</f>
        <v>#REF!</v>
      </c>
    </row>
    <row r="53" spans="1:16" x14ac:dyDescent="0.25">
      <c r="A53">
        <v>1190203</v>
      </c>
      <c r="B53" t="s">
        <v>18</v>
      </c>
      <c r="C53" t="s">
        <v>32</v>
      </c>
      <c r="G53">
        <v>1190204</v>
      </c>
      <c r="H53" s="11">
        <v>43500</v>
      </c>
      <c r="I53" t="s">
        <v>712</v>
      </c>
      <c r="J53">
        <v>375</v>
      </c>
      <c r="K53" t="e">
        <f>COUNTIFS(#REF!,$G53,#REF!,K$41,#REF!,$I53)</f>
        <v>#REF!</v>
      </c>
      <c r="L53" t="e">
        <f>COUNTIFS(#REF!,$G53,#REF!,L$41,#REF!,$I53)</f>
        <v>#REF!</v>
      </c>
      <c r="M53" t="e">
        <f>COUNTIFS(#REF!,$G53,#REF!,M$41,#REF!,$I53)</f>
        <v>#REF!</v>
      </c>
      <c r="N53" t="e">
        <f>COUNTIFS(#REF!,$G53,#REF!,N$41,#REF!,$I53)</f>
        <v>#REF!</v>
      </c>
      <c r="O53" t="e">
        <f>COUNTIFS(#REF!,$G53,#REF!,O$41,#REF!,$I53)</f>
        <v>#REF!</v>
      </c>
      <c r="P53" t="e">
        <f>COUNTIFS(#REF!,$G53,#REF!,P$41,#REF!,$I53)</f>
        <v>#REF!</v>
      </c>
    </row>
    <row r="54" spans="1:16" x14ac:dyDescent="0.25">
      <c r="A54">
        <v>1190203</v>
      </c>
      <c r="B54" t="s">
        <v>18</v>
      </c>
      <c r="C54" t="s">
        <v>32</v>
      </c>
      <c r="G54">
        <v>1190204</v>
      </c>
      <c r="H54" s="11">
        <v>43500</v>
      </c>
      <c r="I54" t="s">
        <v>431</v>
      </c>
      <c r="J54">
        <v>148</v>
      </c>
      <c r="K54" t="e">
        <f>COUNTIFS(#REF!,$G54,#REF!,K$41,#REF!,$I54)</f>
        <v>#REF!</v>
      </c>
      <c r="L54" t="e">
        <f>COUNTIFS(#REF!,$G54,#REF!,L$41,#REF!,$I54)</f>
        <v>#REF!</v>
      </c>
      <c r="M54" t="e">
        <f>COUNTIFS(#REF!,$G54,#REF!,M$41,#REF!,$I54)</f>
        <v>#REF!</v>
      </c>
      <c r="N54" t="e">
        <f>COUNTIFS(#REF!,$G54,#REF!,N$41,#REF!,$I54)</f>
        <v>#REF!</v>
      </c>
      <c r="O54" t="e">
        <f>COUNTIFS(#REF!,$G54,#REF!,O$41,#REF!,$I54)</f>
        <v>#REF!</v>
      </c>
      <c r="P54" t="e">
        <f>COUNTIFS(#REF!,$G54,#REF!,P$41,#REF!,$I54)</f>
        <v>#REF!</v>
      </c>
    </row>
    <row r="55" spans="1:16" x14ac:dyDescent="0.25">
      <c r="A55">
        <v>1190203</v>
      </c>
      <c r="B55" t="s">
        <v>18</v>
      </c>
      <c r="C55" t="s">
        <v>32</v>
      </c>
      <c r="G55">
        <v>1190204</v>
      </c>
      <c r="H55" s="11">
        <v>43500</v>
      </c>
      <c r="I55" t="s">
        <v>260</v>
      </c>
      <c r="J55">
        <v>88</v>
      </c>
      <c r="K55" t="e">
        <f>COUNTIFS(#REF!,$G55,#REF!,K$41,#REF!,$I55)</f>
        <v>#REF!</v>
      </c>
      <c r="L55" t="e">
        <f>COUNTIFS(#REF!,$G55,#REF!,L$41,#REF!,$I55)</f>
        <v>#REF!</v>
      </c>
      <c r="M55" t="e">
        <f>COUNTIFS(#REF!,$G55,#REF!,M$41,#REF!,$I55)</f>
        <v>#REF!</v>
      </c>
      <c r="N55" t="e">
        <f>COUNTIFS(#REF!,$G55,#REF!,N$41,#REF!,$I55)</f>
        <v>#REF!</v>
      </c>
      <c r="O55" t="e">
        <f>COUNTIFS(#REF!,$G55,#REF!,O$41,#REF!,$I55)</f>
        <v>#REF!</v>
      </c>
      <c r="P55" t="e">
        <f>COUNTIFS(#REF!,$G55,#REF!,P$41,#REF!,$I55)</f>
        <v>#REF!</v>
      </c>
    </row>
    <row r="56" spans="1:16" x14ac:dyDescent="0.25">
      <c r="A56">
        <v>1190203</v>
      </c>
      <c r="B56" t="s">
        <v>18</v>
      </c>
      <c r="C56" t="s">
        <v>32</v>
      </c>
      <c r="G56" s="14"/>
      <c r="H56" s="14"/>
      <c r="I56" s="14"/>
      <c r="J56" s="14"/>
      <c r="K56" s="14" t="e">
        <f>$J43*K43+$J44*K44+$J45*K45+$J46*K46+$J47*K47+$J48*K48+$J49*K49+$J50*K50+$J51*K51+$J52*K52+$J53*K53+$J54*K54+$J55*K55</f>
        <v>#REF!</v>
      </c>
      <c r="L56" s="14" t="e">
        <f>$J43*L43+$J44*L44+$J45*L45+$J46*L46+$J47*L47+$J48*L48+$J49*L49+$J50*L50+$J51*L51+$J52*L52+$J53*L53+$J54*L54+$J55*L55</f>
        <v>#REF!</v>
      </c>
      <c r="M56" s="14" t="e">
        <f t="shared" ref="M56" si="8">$J43*M43+$J44*M44+$J45*M45+$J46*M46+$J47*M47+$J48*M48+$J49*M49+$J50*M50+$J51*M51+$J52*M52+$J53*M53+$J54*M54+$J55*M55</f>
        <v>#REF!</v>
      </c>
      <c r="N56" s="14" t="e">
        <f t="shared" ref="N56" si="9">$J43*N43+$J44*N44+$J45*N45+$J46*N46+$J47*N47+$J48*N48+$J49*N49+$J50*N50+$J51*N51+$J52*N52+$J53*N53+$J54*N54+$J55*N55</f>
        <v>#REF!</v>
      </c>
      <c r="O56" s="14" t="e">
        <f t="shared" ref="O56" si="10">$J43*O43+$J44*O44+$J45*O45+$J46*O46+$J47*O47+$J48*O48+$J49*O49+$J50*O50+$J51*O51+$J52*O52+$J53*O53+$J54*O54+$J55*O55</f>
        <v>#REF!</v>
      </c>
      <c r="P56" s="14" t="e">
        <f t="shared" ref="P56" si="11">$J43*P43+$J44*P44+$J45*P45+$J46*P46+$J47*P47+$J48*P48+$J49*P49+$J50*P50+$J51*P51+$J52*P52+$J53*P53+$J54*P54+$J55*P55</f>
        <v>#REF!</v>
      </c>
    </row>
    <row r="57" spans="1:16" x14ac:dyDescent="0.25">
      <c r="A57">
        <v>1190203</v>
      </c>
      <c r="B57" t="s">
        <v>18</v>
      </c>
      <c r="C57" t="s">
        <v>32</v>
      </c>
      <c r="G57" s="14" t="s">
        <v>3625</v>
      </c>
      <c r="H57" s="14"/>
      <c r="I57" s="14"/>
      <c r="J57" s="14">
        <v>18000</v>
      </c>
      <c r="K57" s="15" t="e">
        <f t="shared" ref="K57:P57" si="12">K56/$J$40</f>
        <v>#REF!</v>
      </c>
      <c r="L57" s="15" t="e">
        <f t="shared" si="12"/>
        <v>#REF!</v>
      </c>
      <c r="M57" s="15" t="e">
        <f t="shared" si="12"/>
        <v>#REF!</v>
      </c>
      <c r="N57" s="15" t="e">
        <f t="shared" si="12"/>
        <v>#REF!</v>
      </c>
      <c r="O57" s="15" t="e">
        <f t="shared" si="12"/>
        <v>#REF!</v>
      </c>
      <c r="P57" s="15" t="e">
        <f t="shared" si="12"/>
        <v>#REF!</v>
      </c>
    </row>
    <row r="58" spans="1:16" x14ac:dyDescent="0.25">
      <c r="A58">
        <v>1190203</v>
      </c>
      <c r="B58" t="s">
        <v>18</v>
      </c>
      <c r="C58" t="s">
        <v>32</v>
      </c>
      <c r="K58" s="13" t="s">
        <v>270</v>
      </c>
      <c r="L58" s="13" t="s">
        <v>18</v>
      </c>
      <c r="M58" s="13" t="s">
        <v>55</v>
      </c>
      <c r="N58" s="13" t="s">
        <v>264</v>
      </c>
      <c r="O58" s="13" t="s">
        <v>210</v>
      </c>
      <c r="P58" s="13" t="s">
        <v>10</v>
      </c>
    </row>
    <row r="59" spans="1:16" x14ac:dyDescent="0.25">
      <c r="A59">
        <v>1190203</v>
      </c>
      <c r="B59" t="s">
        <v>18</v>
      </c>
      <c r="C59" t="s">
        <v>32</v>
      </c>
      <c r="G59" s="10"/>
      <c r="H59" s="10"/>
      <c r="I59" s="10"/>
      <c r="J59" s="10"/>
      <c r="K59" s="5" t="s">
        <v>3624</v>
      </c>
      <c r="L59" s="5" t="s">
        <v>3624</v>
      </c>
      <c r="M59" s="5" t="s">
        <v>3624</v>
      </c>
      <c r="N59" s="5" t="s">
        <v>3624</v>
      </c>
      <c r="O59" s="5" t="s">
        <v>3624</v>
      </c>
      <c r="P59" s="5" t="s">
        <v>3624</v>
      </c>
    </row>
    <row r="60" spans="1:16" x14ac:dyDescent="0.25">
      <c r="A60">
        <v>1190203</v>
      </c>
      <c r="B60" t="s">
        <v>18</v>
      </c>
      <c r="C60" t="s">
        <v>32</v>
      </c>
      <c r="G60">
        <v>1190205</v>
      </c>
      <c r="H60" s="11">
        <v>43501</v>
      </c>
      <c r="I60" t="s">
        <v>13</v>
      </c>
      <c r="J60">
        <v>122</v>
      </c>
      <c r="K60" t="e">
        <f>COUNTIFS(#REF!,$G60,#REF!,K$58,#REF!,$I60)</f>
        <v>#REF!</v>
      </c>
      <c r="L60" t="e">
        <f>COUNTIFS(#REF!,$G60,#REF!,L$58,#REF!,$I60)</f>
        <v>#REF!</v>
      </c>
      <c r="M60" t="e">
        <f>COUNTIFS(#REF!,$G60,#REF!,M$58,#REF!,$I60)</f>
        <v>#REF!</v>
      </c>
      <c r="N60" t="e">
        <f>COUNTIFS(#REF!,$G60,#REF!,N$58,#REF!,$I60)</f>
        <v>#REF!</v>
      </c>
      <c r="O60" t="e">
        <f>COUNTIFS(#REF!,$G60,#REF!,O$58,#REF!,$I60)</f>
        <v>#REF!</v>
      </c>
      <c r="P60" t="e">
        <f>COUNTIFS(#REF!,$G60,#REF!,P$58,#REF!,$I60)</f>
        <v>#REF!</v>
      </c>
    </row>
    <row r="61" spans="1:16" x14ac:dyDescent="0.25">
      <c r="A61">
        <v>1190203</v>
      </c>
      <c r="B61" t="s">
        <v>18</v>
      </c>
      <c r="C61" t="s">
        <v>32</v>
      </c>
      <c r="G61">
        <v>1190205</v>
      </c>
      <c r="H61" s="11">
        <v>43501</v>
      </c>
      <c r="I61" t="s">
        <v>32</v>
      </c>
      <c r="J61">
        <v>72</v>
      </c>
      <c r="K61" t="e">
        <f>COUNTIFS(#REF!,$G61,#REF!,K$58,#REF!,$I61)</f>
        <v>#REF!</v>
      </c>
      <c r="L61" t="e">
        <f>COUNTIFS(#REF!,$G61,#REF!,L$58,#REF!,$I61)</f>
        <v>#REF!</v>
      </c>
      <c r="M61" t="e">
        <f>COUNTIFS(#REF!,$G61,#REF!,M$58,#REF!,$I61)</f>
        <v>#REF!</v>
      </c>
      <c r="N61" t="e">
        <f>COUNTIFS(#REF!,$G61,#REF!,N$58,#REF!,$I61)</f>
        <v>#REF!</v>
      </c>
      <c r="O61" t="e">
        <f>COUNTIFS(#REF!,$G61,#REF!,O$58,#REF!,$I61)</f>
        <v>#REF!</v>
      </c>
      <c r="P61" t="e">
        <f>COUNTIFS(#REF!,$G61,#REF!,P$58,#REF!,$I61)</f>
        <v>#REF!</v>
      </c>
    </row>
    <row r="62" spans="1:16" x14ac:dyDescent="0.25">
      <c r="A62">
        <v>1190203</v>
      </c>
      <c r="B62" t="s">
        <v>18</v>
      </c>
      <c r="C62" t="s">
        <v>32</v>
      </c>
      <c r="G62">
        <v>1190205</v>
      </c>
      <c r="H62" s="11">
        <v>43501</v>
      </c>
      <c r="I62" t="s">
        <v>218</v>
      </c>
      <c r="J62">
        <v>118</v>
      </c>
      <c r="K62" t="e">
        <f>COUNTIFS(#REF!,$G62,#REF!,K$58,#REF!,$I62)</f>
        <v>#REF!</v>
      </c>
      <c r="L62" t="e">
        <f>COUNTIFS(#REF!,$G62,#REF!,L$58,#REF!,$I62)</f>
        <v>#REF!</v>
      </c>
      <c r="M62" t="e">
        <f>COUNTIFS(#REF!,$G62,#REF!,M$58,#REF!,$I62)</f>
        <v>#REF!</v>
      </c>
      <c r="N62" t="e">
        <f>COUNTIFS(#REF!,$G62,#REF!,N$58,#REF!,$I62)</f>
        <v>#REF!</v>
      </c>
      <c r="O62" t="e">
        <f>COUNTIFS(#REF!,$G62,#REF!,O$58,#REF!,$I62)</f>
        <v>#REF!</v>
      </c>
      <c r="P62" t="e">
        <f>COUNTIFS(#REF!,$G62,#REF!,P$58,#REF!,$I62)</f>
        <v>#REF!</v>
      </c>
    </row>
    <row r="63" spans="1:16" x14ac:dyDescent="0.25">
      <c r="A63">
        <v>1190203</v>
      </c>
      <c r="B63" t="s">
        <v>18</v>
      </c>
      <c r="C63" t="s">
        <v>32</v>
      </c>
      <c r="G63">
        <v>1190205</v>
      </c>
      <c r="H63" s="11">
        <v>43501</v>
      </c>
      <c r="I63" t="s">
        <v>21</v>
      </c>
      <c r="J63">
        <v>133</v>
      </c>
      <c r="K63" t="e">
        <f>COUNTIFS(#REF!,$G63,#REF!,K$58,#REF!,$I63)</f>
        <v>#REF!</v>
      </c>
      <c r="L63" t="e">
        <f>COUNTIFS(#REF!,$G63,#REF!,L$58,#REF!,$I63)</f>
        <v>#REF!</v>
      </c>
      <c r="M63" t="e">
        <f>COUNTIFS(#REF!,$G63,#REF!,M$58,#REF!,$I63)</f>
        <v>#REF!</v>
      </c>
      <c r="N63" t="e">
        <f>COUNTIFS(#REF!,$G63,#REF!,N$58,#REF!,$I63)</f>
        <v>#REF!</v>
      </c>
      <c r="O63" t="e">
        <f>COUNTIFS(#REF!,$G63,#REF!,O$58,#REF!,$I63)</f>
        <v>#REF!</v>
      </c>
      <c r="P63" t="e">
        <f>COUNTIFS(#REF!,$G63,#REF!,P$58,#REF!,$I63)</f>
        <v>#REF!</v>
      </c>
    </row>
    <row r="64" spans="1:16" x14ac:dyDescent="0.25">
      <c r="A64">
        <v>1190203</v>
      </c>
      <c r="B64" t="s">
        <v>18</v>
      </c>
      <c r="C64" t="s">
        <v>32</v>
      </c>
      <c r="G64">
        <v>1190205</v>
      </c>
      <c r="H64" s="11">
        <v>43501</v>
      </c>
      <c r="I64" t="s">
        <v>199</v>
      </c>
      <c r="J64">
        <v>105</v>
      </c>
      <c r="K64" t="e">
        <f>COUNTIFS(#REF!,$G64,#REF!,K$58,#REF!,$I64)</f>
        <v>#REF!</v>
      </c>
      <c r="L64" t="e">
        <f>COUNTIFS(#REF!,$G64,#REF!,L$58,#REF!,$I64)</f>
        <v>#REF!</v>
      </c>
      <c r="M64" t="e">
        <f>COUNTIFS(#REF!,$G64,#REF!,M$58,#REF!,$I64)</f>
        <v>#REF!</v>
      </c>
      <c r="N64" t="e">
        <f>COUNTIFS(#REF!,$G64,#REF!,N$58,#REF!,$I64)</f>
        <v>#REF!</v>
      </c>
      <c r="O64" t="e">
        <f>COUNTIFS(#REF!,$G64,#REF!,O$58,#REF!,$I64)</f>
        <v>#REF!</v>
      </c>
      <c r="P64" t="e">
        <f>COUNTIFS(#REF!,$G64,#REF!,P$58,#REF!,$I64)</f>
        <v>#REF!</v>
      </c>
    </row>
    <row r="65" spans="1:16" x14ac:dyDescent="0.25">
      <c r="A65">
        <v>1190203</v>
      </c>
      <c r="B65" t="s">
        <v>18</v>
      </c>
      <c r="C65" t="s">
        <v>32</v>
      </c>
      <c r="G65">
        <v>1190205</v>
      </c>
      <c r="H65" s="11">
        <v>43501</v>
      </c>
      <c r="I65" t="s">
        <v>44</v>
      </c>
      <c r="J65">
        <v>98</v>
      </c>
      <c r="K65" t="e">
        <f>COUNTIFS(#REF!,$G65,#REF!,K$58,#REF!,$I65)</f>
        <v>#REF!</v>
      </c>
      <c r="L65" t="e">
        <f>COUNTIFS(#REF!,$G65,#REF!,L$58,#REF!,$I65)</f>
        <v>#REF!</v>
      </c>
      <c r="M65" t="e">
        <f>COUNTIFS(#REF!,$G65,#REF!,M$58,#REF!,$I65)</f>
        <v>#REF!</v>
      </c>
      <c r="N65" t="e">
        <f>COUNTIFS(#REF!,$G65,#REF!,N$58,#REF!,$I65)</f>
        <v>#REF!</v>
      </c>
      <c r="O65" t="e">
        <f>COUNTIFS(#REF!,$G65,#REF!,O$58,#REF!,$I65)</f>
        <v>#REF!</v>
      </c>
      <c r="P65" t="e">
        <f>COUNTIFS(#REF!,$G65,#REF!,P$58,#REF!,$I65)</f>
        <v>#REF!</v>
      </c>
    </row>
    <row r="66" spans="1:16" x14ac:dyDescent="0.25">
      <c r="A66">
        <v>1190203</v>
      </c>
      <c r="B66" t="s">
        <v>10</v>
      </c>
      <c r="C66" t="s">
        <v>13</v>
      </c>
      <c r="G66">
        <v>1190205</v>
      </c>
      <c r="H66" s="11">
        <v>43501</v>
      </c>
      <c r="I66" t="s">
        <v>401</v>
      </c>
      <c r="J66">
        <v>119</v>
      </c>
      <c r="K66" t="e">
        <f>COUNTIFS(#REF!,$G66,#REF!,K$58,#REF!,$I66)</f>
        <v>#REF!</v>
      </c>
      <c r="L66" t="e">
        <f>COUNTIFS(#REF!,$G66,#REF!,L$58,#REF!,$I66)</f>
        <v>#REF!</v>
      </c>
      <c r="M66" t="e">
        <f>COUNTIFS(#REF!,$G66,#REF!,M$58,#REF!,$I66)</f>
        <v>#REF!</v>
      </c>
      <c r="N66" t="e">
        <f>COUNTIFS(#REF!,$G66,#REF!,N$58,#REF!,$I66)</f>
        <v>#REF!</v>
      </c>
      <c r="O66" t="e">
        <f>COUNTIFS(#REF!,$G66,#REF!,O$58,#REF!,$I66)</f>
        <v>#REF!</v>
      </c>
      <c r="P66" t="e">
        <f>COUNTIFS(#REF!,$G66,#REF!,P$58,#REF!,$I66)</f>
        <v>#REF!</v>
      </c>
    </row>
    <row r="67" spans="1:16" x14ac:dyDescent="0.25">
      <c r="A67">
        <v>1190203</v>
      </c>
      <c r="B67" t="s">
        <v>18</v>
      </c>
      <c r="C67" t="s">
        <v>199</v>
      </c>
      <c r="G67">
        <v>1190205</v>
      </c>
      <c r="H67" s="11">
        <v>43501</v>
      </c>
      <c r="I67" t="s">
        <v>26</v>
      </c>
      <c r="J67">
        <v>139</v>
      </c>
      <c r="K67" t="e">
        <f>COUNTIFS(#REF!,$G67,#REF!,K$58,#REF!,$I67)</f>
        <v>#REF!</v>
      </c>
      <c r="L67" t="e">
        <f>COUNTIFS(#REF!,$G67,#REF!,L$58,#REF!,$I67)</f>
        <v>#REF!</v>
      </c>
      <c r="M67" t="e">
        <f>COUNTIFS(#REF!,$G67,#REF!,M$58,#REF!,$I67)</f>
        <v>#REF!</v>
      </c>
      <c r="N67" t="e">
        <f>COUNTIFS(#REF!,$G67,#REF!,N$58,#REF!,$I67)</f>
        <v>#REF!</v>
      </c>
      <c r="O67" t="e">
        <f>COUNTIFS(#REF!,$G67,#REF!,O$58,#REF!,$I67)</f>
        <v>#REF!</v>
      </c>
      <c r="P67" t="e">
        <f>COUNTIFS(#REF!,$G67,#REF!,P$58,#REF!,$I67)</f>
        <v>#REF!</v>
      </c>
    </row>
    <row r="68" spans="1:16" x14ac:dyDescent="0.25">
      <c r="A68">
        <v>1190203</v>
      </c>
      <c r="B68" t="s">
        <v>18</v>
      </c>
      <c r="C68" t="s">
        <v>199</v>
      </c>
      <c r="G68">
        <v>1190205</v>
      </c>
      <c r="H68" s="11">
        <v>43501</v>
      </c>
      <c r="I68" t="s">
        <v>951</v>
      </c>
      <c r="J68">
        <v>158</v>
      </c>
      <c r="K68" t="e">
        <f>COUNTIFS(#REF!,$G68,#REF!,K$58,#REF!,$I68)</f>
        <v>#REF!</v>
      </c>
      <c r="L68" t="e">
        <f>COUNTIFS(#REF!,$G68,#REF!,L$58,#REF!,$I68)</f>
        <v>#REF!</v>
      </c>
      <c r="M68" t="e">
        <f>COUNTIFS(#REF!,$G68,#REF!,M$58,#REF!,$I68)</f>
        <v>#REF!</v>
      </c>
      <c r="N68" t="e">
        <f>COUNTIFS(#REF!,$G68,#REF!,N$58,#REF!,$I68)</f>
        <v>#REF!</v>
      </c>
      <c r="O68" t="e">
        <f>COUNTIFS(#REF!,$G68,#REF!,O$58,#REF!,$I68)</f>
        <v>#REF!</v>
      </c>
      <c r="P68" t="e">
        <f>COUNTIFS(#REF!,$G68,#REF!,P$58,#REF!,$I68)</f>
        <v>#REF!</v>
      </c>
    </row>
    <row r="69" spans="1:16" x14ac:dyDescent="0.25">
      <c r="A69">
        <v>1190203</v>
      </c>
      <c r="B69" t="s">
        <v>18</v>
      </c>
      <c r="C69" t="s">
        <v>199</v>
      </c>
      <c r="G69">
        <v>1190205</v>
      </c>
      <c r="H69" s="11">
        <v>43501</v>
      </c>
      <c r="I69" t="s">
        <v>409</v>
      </c>
      <c r="J69">
        <v>235</v>
      </c>
      <c r="K69" t="e">
        <f>COUNTIFS(#REF!,$G69,#REF!,K$58,#REF!,$I69)</f>
        <v>#REF!</v>
      </c>
      <c r="L69" t="e">
        <f>COUNTIFS(#REF!,$G69,#REF!,L$58,#REF!,$I69)</f>
        <v>#REF!</v>
      </c>
      <c r="M69" t="e">
        <f>COUNTIFS(#REF!,$G69,#REF!,M$58,#REF!,$I69)</f>
        <v>#REF!</v>
      </c>
      <c r="N69" t="e">
        <f>COUNTIFS(#REF!,$G69,#REF!,N$58,#REF!,$I69)</f>
        <v>#REF!</v>
      </c>
      <c r="O69" t="e">
        <f>COUNTIFS(#REF!,$G69,#REF!,O$58,#REF!,$I69)</f>
        <v>#REF!</v>
      </c>
      <c r="P69" t="e">
        <f>COUNTIFS(#REF!,$G69,#REF!,P$58,#REF!,$I69)</f>
        <v>#REF!</v>
      </c>
    </row>
    <row r="70" spans="1:16" x14ac:dyDescent="0.25">
      <c r="A70">
        <v>1190203</v>
      </c>
      <c r="B70" t="s">
        <v>18</v>
      </c>
      <c r="C70" t="s">
        <v>199</v>
      </c>
      <c r="G70">
        <v>1190205</v>
      </c>
      <c r="H70" s="11">
        <v>43501</v>
      </c>
      <c r="I70" t="s">
        <v>712</v>
      </c>
      <c r="J70">
        <v>375</v>
      </c>
      <c r="K70" t="e">
        <f>COUNTIFS(#REF!,$G70,#REF!,K$58,#REF!,$I70)</f>
        <v>#REF!</v>
      </c>
      <c r="L70" t="e">
        <f>COUNTIFS(#REF!,$G70,#REF!,L$58,#REF!,$I70)</f>
        <v>#REF!</v>
      </c>
      <c r="M70" t="e">
        <f>COUNTIFS(#REF!,$G70,#REF!,M$58,#REF!,$I70)</f>
        <v>#REF!</v>
      </c>
      <c r="N70" t="e">
        <f>COUNTIFS(#REF!,$G70,#REF!,N$58,#REF!,$I70)</f>
        <v>#REF!</v>
      </c>
      <c r="O70" t="e">
        <f>COUNTIFS(#REF!,$G70,#REF!,O$58,#REF!,$I70)</f>
        <v>#REF!</v>
      </c>
      <c r="P70" t="e">
        <f>COUNTIFS(#REF!,$G70,#REF!,P$58,#REF!,$I70)</f>
        <v>#REF!</v>
      </c>
    </row>
    <row r="71" spans="1:16" x14ac:dyDescent="0.25">
      <c r="A71">
        <v>1190203</v>
      </c>
      <c r="B71" t="s">
        <v>18</v>
      </c>
      <c r="C71" t="s">
        <v>32</v>
      </c>
      <c r="G71">
        <v>1190205</v>
      </c>
      <c r="H71" s="11">
        <v>43501</v>
      </c>
      <c r="I71" t="s">
        <v>431</v>
      </c>
      <c r="J71">
        <v>148</v>
      </c>
      <c r="K71" t="e">
        <f>COUNTIFS(#REF!,$G71,#REF!,K$58,#REF!,$I71)</f>
        <v>#REF!</v>
      </c>
      <c r="L71" t="e">
        <f>COUNTIFS(#REF!,$G71,#REF!,L$58,#REF!,$I71)</f>
        <v>#REF!</v>
      </c>
      <c r="M71" t="e">
        <f>COUNTIFS(#REF!,$G71,#REF!,M$58,#REF!,$I71)</f>
        <v>#REF!</v>
      </c>
      <c r="N71" t="e">
        <f>COUNTIFS(#REF!,$G71,#REF!,N$58,#REF!,$I71)</f>
        <v>#REF!</v>
      </c>
      <c r="O71" t="e">
        <f>COUNTIFS(#REF!,$G71,#REF!,O$58,#REF!,$I71)</f>
        <v>#REF!</v>
      </c>
      <c r="P71" t="e">
        <f>COUNTIFS(#REF!,$G71,#REF!,P$58,#REF!,$I71)</f>
        <v>#REF!</v>
      </c>
    </row>
    <row r="72" spans="1:16" x14ac:dyDescent="0.25">
      <c r="A72">
        <v>1190203</v>
      </c>
      <c r="B72" t="s">
        <v>10</v>
      </c>
      <c r="C72" t="s">
        <v>44</v>
      </c>
      <c r="G72">
        <v>1190205</v>
      </c>
      <c r="H72" s="11">
        <v>43501</v>
      </c>
      <c r="I72" t="s">
        <v>260</v>
      </c>
      <c r="J72">
        <v>88</v>
      </c>
      <c r="K72" t="e">
        <f>COUNTIFS(#REF!,$G72,#REF!,K$58,#REF!,$I72)</f>
        <v>#REF!</v>
      </c>
      <c r="L72" t="e">
        <f>COUNTIFS(#REF!,$G72,#REF!,L$58,#REF!,$I72)</f>
        <v>#REF!</v>
      </c>
      <c r="M72" t="e">
        <f>COUNTIFS(#REF!,$G72,#REF!,M$58,#REF!,$I72)</f>
        <v>#REF!</v>
      </c>
      <c r="N72" t="e">
        <f>COUNTIFS(#REF!,$G72,#REF!,N$58,#REF!,$I72)</f>
        <v>#REF!</v>
      </c>
      <c r="O72" t="e">
        <f>COUNTIFS(#REF!,$G72,#REF!,O$58,#REF!,$I72)</f>
        <v>#REF!</v>
      </c>
      <c r="P72" t="e">
        <f>COUNTIFS(#REF!,$G72,#REF!,P$58,#REF!,$I72)</f>
        <v>#REF!</v>
      </c>
    </row>
    <row r="73" spans="1:16" x14ac:dyDescent="0.25">
      <c r="A73">
        <v>1190203</v>
      </c>
      <c r="B73" t="s">
        <v>18</v>
      </c>
      <c r="C73" t="s">
        <v>218</v>
      </c>
      <c r="G73" s="14"/>
      <c r="H73" s="14"/>
      <c r="I73" s="14"/>
      <c r="J73" s="14"/>
      <c r="K73" s="14" t="e">
        <f>$J60*K60+$J61*K61+$J62*K62+$J63*K63+$J64*K64+$J65*K65+$J66*K66+$J67*K67+$J68*K68+$J69*K69+$J70*K70+$J71*K71+$J72*K72</f>
        <v>#REF!</v>
      </c>
      <c r="L73" s="14" t="e">
        <f>$J60*L60+$J61*L61+$J62*L62+$J63*L63+$J64*L64+$J65*L65+$J66*L66+$J67*L67+$J68*L68+$J69*L69+$J70*L70+$J71*L71+$J72*L72</f>
        <v>#REF!</v>
      </c>
      <c r="M73" s="14" t="e">
        <f t="shared" ref="M73" si="13">$J60*M60+$J61*M61+$J62*M62+$J63*M63+$J64*M64+$J65*M65+$J66*M66+$J67*M67+$J68*M68+$J69*M69+$J70*M70+$J71*M71+$J72*M72</f>
        <v>#REF!</v>
      </c>
      <c r="N73" s="14" t="e">
        <f t="shared" ref="N73" si="14">$J60*N60+$J61*N61+$J62*N62+$J63*N63+$J64*N64+$J65*N65+$J66*N66+$J67*N67+$J68*N68+$J69*N69+$J70*N70+$J71*N71+$J72*N72</f>
        <v>#REF!</v>
      </c>
      <c r="O73" s="14" t="e">
        <f t="shared" ref="O73" si="15">$J60*O60+$J61*O61+$J62*O62+$J63*O63+$J64*O64+$J65*O65+$J66*O66+$J67*O67+$J68*O68+$J69*O69+$J70*O70+$J71*O71+$J72*O72</f>
        <v>#REF!</v>
      </c>
      <c r="P73" s="14" t="e">
        <f t="shared" ref="P73" si="16">$J60*P60+$J61*P61+$J62*P62+$J63*P63+$J64*P64+$J65*P65+$J66*P66+$J67*P67+$J68*P68+$J69*P69+$J70*P70+$J71*P71+$J72*P72</f>
        <v>#REF!</v>
      </c>
    </row>
    <row r="74" spans="1:16" x14ac:dyDescent="0.25">
      <c r="A74">
        <v>1190203</v>
      </c>
      <c r="B74" t="s">
        <v>18</v>
      </c>
      <c r="C74" t="s">
        <v>21</v>
      </c>
      <c r="G74" s="14" t="s">
        <v>3625</v>
      </c>
      <c r="H74" s="14"/>
      <c r="I74" s="14"/>
      <c r="J74" s="14">
        <v>18000</v>
      </c>
      <c r="K74" s="15" t="e">
        <f t="shared" ref="K74:P74" si="17">K73/$J$40</f>
        <v>#REF!</v>
      </c>
      <c r="L74" s="15" t="e">
        <f t="shared" si="17"/>
        <v>#REF!</v>
      </c>
      <c r="M74" s="15" t="e">
        <f t="shared" si="17"/>
        <v>#REF!</v>
      </c>
      <c r="N74" s="15" t="e">
        <f t="shared" si="17"/>
        <v>#REF!</v>
      </c>
      <c r="O74" s="15" t="e">
        <f t="shared" si="17"/>
        <v>#REF!</v>
      </c>
      <c r="P74" s="15" t="e">
        <f t="shared" si="17"/>
        <v>#REF!</v>
      </c>
    </row>
    <row r="75" spans="1:16" x14ac:dyDescent="0.25">
      <c r="A75">
        <v>1190203</v>
      </c>
      <c r="B75" t="s">
        <v>10</v>
      </c>
      <c r="C75" t="s">
        <v>13</v>
      </c>
      <c r="K75" s="13" t="s">
        <v>270</v>
      </c>
      <c r="L75" s="13" t="s">
        <v>18</v>
      </c>
      <c r="M75" s="13" t="s">
        <v>55</v>
      </c>
      <c r="N75" s="13" t="s">
        <v>264</v>
      </c>
      <c r="O75" s="13" t="s">
        <v>210</v>
      </c>
      <c r="P75" s="13" t="s">
        <v>10</v>
      </c>
    </row>
    <row r="76" spans="1:16" x14ac:dyDescent="0.25">
      <c r="A76">
        <v>1190203</v>
      </c>
      <c r="B76" t="s">
        <v>10</v>
      </c>
      <c r="C76" t="s">
        <v>13</v>
      </c>
      <c r="G76" s="10"/>
      <c r="H76" s="10"/>
      <c r="I76" s="10"/>
      <c r="J76" s="10"/>
      <c r="K76" s="5" t="s">
        <v>3624</v>
      </c>
      <c r="L76" s="5" t="s">
        <v>3624</v>
      </c>
      <c r="M76" s="5" t="s">
        <v>3624</v>
      </c>
      <c r="N76" s="5" t="s">
        <v>3624</v>
      </c>
      <c r="O76" s="5" t="s">
        <v>3624</v>
      </c>
      <c r="P76" s="5" t="s">
        <v>3624</v>
      </c>
    </row>
    <row r="77" spans="1:16" x14ac:dyDescent="0.25">
      <c r="A77">
        <v>1190203</v>
      </c>
      <c r="B77" t="s">
        <v>10</v>
      </c>
      <c r="C77" t="s">
        <v>13</v>
      </c>
      <c r="G77">
        <v>1190206</v>
      </c>
      <c r="H77" s="11">
        <v>43502</v>
      </c>
      <c r="I77" t="s">
        <v>13</v>
      </c>
      <c r="J77">
        <v>122</v>
      </c>
      <c r="K77" t="e">
        <f>COUNTIFS(#REF!,$G77,#REF!,K$75,#REF!,$I77)</f>
        <v>#REF!</v>
      </c>
      <c r="L77" t="e">
        <f>COUNTIFS(#REF!,$G77,#REF!,L$75,#REF!,$I77)</f>
        <v>#REF!</v>
      </c>
      <c r="M77" t="e">
        <f>COUNTIFS(#REF!,$G77,#REF!,M$75,#REF!,$I77)</f>
        <v>#REF!</v>
      </c>
      <c r="N77" t="e">
        <f>COUNTIFS(#REF!,$G77,#REF!,N$75,#REF!,$I77)</f>
        <v>#REF!</v>
      </c>
      <c r="O77" t="e">
        <f>COUNTIFS(#REF!,$G77,#REF!,O$75,#REF!,$I77)</f>
        <v>#REF!</v>
      </c>
      <c r="P77" t="e">
        <f>COUNTIFS(#REF!,$G77,#REF!,P$75,#REF!,$I77)</f>
        <v>#REF!</v>
      </c>
    </row>
    <row r="78" spans="1:16" x14ac:dyDescent="0.25">
      <c r="A78">
        <v>1190203</v>
      </c>
      <c r="B78" t="s">
        <v>18</v>
      </c>
      <c r="C78" t="s">
        <v>32</v>
      </c>
      <c r="G78">
        <v>1190206</v>
      </c>
      <c r="H78" s="11">
        <v>43502</v>
      </c>
      <c r="I78" t="s">
        <v>32</v>
      </c>
      <c r="J78">
        <v>72</v>
      </c>
      <c r="K78" t="e">
        <f>COUNTIFS(#REF!,$G78,#REF!,K$75,#REF!,$I78)</f>
        <v>#REF!</v>
      </c>
      <c r="L78" t="e">
        <f>COUNTIFS(#REF!,$G78,#REF!,L$75,#REF!,$I78)</f>
        <v>#REF!</v>
      </c>
      <c r="M78" t="e">
        <f>COUNTIFS(#REF!,$G78,#REF!,M$75,#REF!,$I78)</f>
        <v>#REF!</v>
      </c>
      <c r="N78" t="e">
        <f>COUNTIFS(#REF!,$G78,#REF!,N$75,#REF!,$I78)</f>
        <v>#REF!</v>
      </c>
      <c r="O78" t="e">
        <f>COUNTIFS(#REF!,$G78,#REF!,O$75,#REF!,$I78)</f>
        <v>#REF!</v>
      </c>
      <c r="P78" t="e">
        <f>COUNTIFS(#REF!,$G78,#REF!,P$75,#REF!,$I78)</f>
        <v>#REF!</v>
      </c>
    </row>
    <row r="79" spans="1:16" x14ac:dyDescent="0.25">
      <c r="A79">
        <v>1190203</v>
      </c>
      <c r="B79" t="s">
        <v>18</v>
      </c>
      <c r="C79" t="s">
        <v>32</v>
      </c>
      <c r="G79">
        <v>1190206</v>
      </c>
      <c r="H79" s="11">
        <v>43502</v>
      </c>
      <c r="I79" t="s">
        <v>218</v>
      </c>
      <c r="J79">
        <v>118</v>
      </c>
      <c r="K79" t="e">
        <f>COUNTIFS(#REF!,$G79,#REF!,K$75,#REF!,$I79)</f>
        <v>#REF!</v>
      </c>
      <c r="L79" t="e">
        <f>COUNTIFS(#REF!,$G79,#REF!,L$75,#REF!,$I79)</f>
        <v>#REF!</v>
      </c>
      <c r="M79" t="e">
        <f>COUNTIFS(#REF!,$G79,#REF!,M$75,#REF!,$I79)</f>
        <v>#REF!</v>
      </c>
      <c r="N79" t="e">
        <f>COUNTIFS(#REF!,$G79,#REF!,N$75,#REF!,$I79)</f>
        <v>#REF!</v>
      </c>
      <c r="O79" t="e">
        <f>COUNTIFS(#REF!,$G79,#REF!,O$75,#REF!,$I79)</f>
        <v>#REF!</v>
      </c>
      <c r="P79" t="e">
        <f>COUNTIFS(#REF!,$G79,#REF!,P$75,#REF!,$I79)</f>
        <v>#REF!</v>
      </c>
    </row>
    <row r="80" spans="1:16" x14ac:dyDescent="0.25">
      <c r="A80">
        <v>1190203</v>
      </c>
      <c r="B80" t="s">
        <v>18</v>
      </c>
      <c r="C80" t="s">
        <v>32</v>
      </c>
      <c r="G80">
        <v>1190206</v>
      </c>
      <c r="H80" s="11">
        <v>43502</v>
      </c>
      <c r="I80" t="s">
        <v>21</v>
      </c>
      <c r="J80">
        <v>133</v>
      </c>
      <c r="K80" t="e">
        <f>COUNTIFS(#REF!,$G80,#REF!,K$75,#REF!,$I80)</f>
        <v>#REF!</v>
      </c>
      <c r="L80" t="e">
        <f>COUNTIFS(#REF!,$G80,#REF!,L$75,#REF!,$I80)</f>
        <v>#REF!</v>
      </c>
      <c r="M80" t="e">
        <f>COUNTIFS(#REF!,$G80,#REF!,M$75,#REF!,$I80)</f>
        <v>#REF!</v>
      </c>
      <c r="N80" t="e">
        <f>COUNTIFS(#REF!,$G80,#REF!,N$75,#REF!,$I80)</f>
        <v>#REF!</v>
      </c>
      <c r="O80" t="e">
        <f>COUNTIFS(#REF!,$G80,#REF!,O$75,#REF!,$I80)</f>
        <v>#REF!</v>
      </c>
      <c r="P80" t="e">
        <f>COUNTIFS(#REF!,$G80,#REF!,P$75,#REF!,$I80)</f>
        <v>#REF!</v>
      </c>
    </row>
    <row r="81" spans="1:16" x14ac:dyDescent="0.25">
      <c r="A81">
        <v>1190203</v>
      </c>
      <c r="B81" t="s">
        <v>18</v>
      </c>
      <c r="C81" t="s">
        <v>26</v>
      </c>
      <c r="G81">
        <v>1190206</v>
      </c>
      <c r="H81" s="11">
        <v>43502</v>
      </c>
      <c r="I81" t="s">
        <v>199</v>
      </c>
      <c r="J81">
        <v>105</v>
      </c>
      <c r="K81" t="e">
        <f>COUNTIFS(#REF!,$G81,#REF!,K$75,#REF!,$I81)</f>
        <v>#REF!</v>
      </c>
      <c r="L81" t="e">
        <f>COUNTIFS(#REF!,$G81,#REF!,L$75,#REF!,$I81)</f>
        <v>#REF!</v>
      </c>
      <c r="M81" t="e">
        <f>COUNTIFS(#REF!,$G81,#REF!,M$75,#REF!,$I81)</f>
        <v>#REF!</v>
      </c>
      <c r="N81" t="e">
        <f>COUNTIFS(#REF!,$G81,#REF!,N$75,#REF!,$I81)</f>
        <v>#REF!</v>
      </c>
      <c r="O81" t="e">
        <f>COUNTIFS(#REF!,$G81,#REF!,O$75,#REF!,$I81)</f>
        <v>#REF!</v>
      </c>
      <c r="P81" t="e">
        <f>COUNTIFS(#REF!,$G81,#REF!,P$75,#REF!,$I81)</f>
        <v>#REF!</v>
      </c>
    </row>
    <row r="82" spans="1:16" x14ac:dyDescent="0.25">
      <c r="A82">
        <v>1190203</v>
      </c>
      <c r="B82" t="s">
        <v>18</v>
      </c>
      <c r="C82" t="s">
        <v>32</v>
      </c>
      <c r="G82">
        <v>1190206</v>
      </c>
      <c r="H82" s="11">
        <v>43502</v>
      </c>
      <c r="I82" t="s">
        <v>44</v>
      </c>
      <c r="J82">
        <v>98</v>
      </c>
      <c r="K82" t="e">
        <f>COUNTIFS(#REF!,$G82,#REF!,K$75,#REF!,$I82)</f>
        <v>#REF!</v>
      </c>
      <c r="L82" t="e">
        <f>COUNTIFS(#REF!,$G82,#REF!,L$75,#REF!,$I82)</f>
        <v>#REF!</v>
      </c>
      <c r="M82" t="e">
        <f>COUNTIFS(#REF!,$G82,#REF!,M$75,#REF!,$I82)</f>
        <v>#REF!</v>
      </c>
      <c r="N82" t="e">
        <f>COUNTIFS(#REF!,$G82,#REF!,N$75,#REF!,$I82)</f>
        <v>#REF!</v>
      </c>
      <c r="O82" t="e">
        <f>COUNTIFS(#REF!,$G82,#REF!,O$75,#REF!,$I82)</f>
        <v>#REF!</v>
      </c>
      <c r="P82" t="e">
        <f>COUNTIFS(#REF!,$G82,#REF!,P$75,#REF!,$I82)</f>
        <v>#REF!</v>
      </c>
    </row>
    <row r="83" spans="1:16" x14ac:dyDescent="0.25">
      <c r="A83">
        <v>1190203</v>
      </c>
      <c r="B83" t="s">
        <v>18</v>
      </c>
      <c r="C83" t="s">
        <v>32</v>
      </c>
      <c r="G83">
        <v>1190206</v>
      </c>
      <c r="H83" s="11">
        <v>43502</v>
      </c>
      <c r="I83" t="s">
        <v>401</v>
      </c>
      <c r="J83">
        <v>119</v>
      </c>
      <c r="K83" t="e">
        <f>COUNTIFS(#REF!,$G83,#REF!,K$75,#REF!,$I83)</f>
        <v>#REF!</v>
      </c>
      <c r="L83" t="e">
        <f>COUNTIFS(#REF!,$G83,#REF!,L$75,#REF!,$I83)</f>
        <v>#REF!</v>
      </c>
      <c r="M83" t="e">
        <f>COUNTIFS(#REF!,$G83,#REF!,M$75,#REF!,$I83)</f>
        <v>#REF!</v>
      </c>
      <c r="N83" t="e">
        <f>COUNTIFS(#REF!,$G83,#REF!,N$75,#REF!,$I83)</f>
        <v>#REF!</v>
      </c>
      <c r="O83" t="e">
        <f>COUNTIFS(#REF!,$G83,#REF!,O$75,#REF!,$I83)</f>
        <v>#REF!</v>
      </c>
      <c r="P83" t="e">
        <f>COUNTIFS(#REF!,$G83,#REF!,P$75,#REF!,$I83)</f>
        <v>#REF!</v>
      </c>
    </row>
    <row r="84" spans="1:16" x14ac:dyDescent="0.25">
      <c r="A84">
        <v>1190203</v>
      </c>
      <c r="B84" t="s">
        <v>10</v>
      </c>
      <c r="C84" t="s">
        <v>13</v>
      </c>
      <c r="G84">
        <v>1190206</v>
      </c>
      <c r="H84" s="11">
        <v>43502</v>
      </c>
      <c r="I84" t="s">
        <v>26</v>
      </c>
      <c r="J84">
        <v>139</v>
      </c>
      <c r="K84" t="e">
        <f>COUNTIFS(#REF!,$G84,#REF!,K$75,#REF!,$I84)</f>
        <v>#REF!</v>
      </c>
      <c r="L84" t="e">
        <f>COUNTIFS(#REF!,$G84,#REF!,L$75,#REF!,$I84)</f>
        <v>#REF!</v>
      </c>
      <c r="M84" t="e">
        <f>COUNTIFS(#REF!,$G84,#REF!,M$75,#REF!,$I84)</f>
        <v>#REF!</v>
      </c>
      <c r="N84" t="e">
        <f>COUNTIFS(#REF!,$G84,#REF!,N$75,#REF!,$I84)</f>
        <v>#REF!</v>
      </c>
      <c r="O84" t="e">
        <f>COUNTIFS(#REF!,$G84,#REF!,O$75,#REF!,$I84)</f>
        <v>#REF!</v>
      </c>
      <c r="P84" t="e">
        <f>COUNTIFS(#REF!,$G84,#REF!,P$75,#REF!,$I84)</f>
        <v>#REF!</v>
      </c>
    </row>
    <row r="85" spans="1:16" x14ac:dyDescent="0.25">
      <c r="A85">
        <v>1190203</v>
      </c>
      <c r="B85" t="s">
        <v>10</v>
      </c>
      <c r="C85" t="s">
        <v>260</v>
      </c>
      <c r="G85">
        <v>1190206</v>
      </c>
      <c r="H85" s="11">
        <v>43502</v>
      </c>
      <c r="I85" t="s">
        <v>951</v>
      </c>
      <c r="J85">
        <v>158</v>
      </c>
      <c r="K85" t="e">
        <f>COUNTIFS(#REF!,$G85,#REF!,K$75,#REF!,$I85)</f>
        <v>#REF!</v>
      </c>
      <c r="L85" t="e">
        <f>COUNTIFS(#REF!,$G85,#REF!,L$75,#REF!,$I85)</f>
        <v>#REF!</v>
      </c>
      <c r="M85" t="e">
        <f>COUNTIFS(#REF!,$G85,#REF!,M$75,#REF!,$I85)</f>
        <v>#REF!</v>
      </c>
      <c r="N85" t="e">
        <f>COUNTIFS(#REF!,$G85,#REF!,N$75,#REF!,$I85)</f>
        <v>#REF!</v>
      </c>
      <c r="O85" t="e">
        <f>COUNTIFS(#REF!,$G85,#REF!,O$75,#REF!,$I85)</f>
        <v>#REF!</v>
      </c>
      <c r="P85" t="e">
        <f>COUNTIFS(#REF!,$G85,#REF!,P$75,#REF!,$I85)</f>
        <v>#REF!</v>
      </c>
    </row>
    <row r="86" spans="1:16" x14ac:dyDescent="0.25">
      <c r="A86">
        <v>1190203</v>
      </c>
      <c r="B86" t="s">
        <v>270</v>
      </c>
      <c r="C86" t="s">
        <v>218</v>
      </c>
      <c r="G86">
        <v>1190206</v>
      </c>
      <c r="H86" s="11">
        <v>43502</v>
      </c>
      <c r="I86" t="s">
        <v>409</v>
      </c>
      <c r="J86">
        <v>235</v>
      </c>
      <c r="K86" t="e">
        <f>COUNTIFS(#REF!,$G86,#REF!,K$75,#REF!,$I86)</f>
        <v>#REF!</v>
      </c>
      <c r="L86" t="e">
        <f>COUNTIFS(#REF!,$G86,#REF!,L$75,#REF!,$I86)</f>
        <v>#REF!</v>
      </c>
      <c r="M86" t="e">
        <f>COUNTIFS(#REF!,$G86,#REF!,M$75,#REF!,$I86)</f>
        <v>#REF!</v>
      </c>
      <c r="N86" t="e">
        <f>COUNTIFS(#REF!,$G86,#REF!,N$75,#REF!,$I86)</f>
        <v>#REF!</v>
      </c>
      <c r="O86" t="e">
        <f>COUNTIFS(#REF!,$G86,#REF!,O$75,#REF!,$I86)</f>
        <v>#REF!</v>
      </c>
      <c r="P86" t="e">
        <f>COUNTIFS(#REF!,$G86,#REF!,P$75,#REF!,$I86)</f>
        <v>#REF!</v>
      </c>
    </row>
    <row r="87" spans="1:16" x14ac:dyDescent="0.25">
      <c r="A87">
        <v>1190203</v>
      </c>
      <c r="B87" t="s">
        <v>18</v>
      </c>
      <c r="C87" t="s">
        <v>32</v>
      </c>
      <c r="G87">
        <v>1190206</v>
      </c>
      <c r="H87" s="11">
        <v>43502</v>
      </c>
      <c r="I87" t="s">
        <v>712</v>
      </c>
      <c r="J87">
        <v>375</v>
      </c>
      <c r="K87" t="e">
        <f>COUNTIFS(#REF!,$G87,#REF!,K$75,#REF!,$I87)</f>
        <v>#REF!</v>
      </c>
      <c r="L87" t="e">
        <f>COUNTIFS(#REF!,$G87,#REF!,L$75,#REF!,$I87)</f>
        <v>#REF!</v>
      </c>
      <c r="M87" t="e">
        <f>COUNTIFS(#REF!,$G87,#REF!,M$75,#REF!,$I87)</f>
        <v>#REF!</v>
      </c>
      <c r="N87" t="e">
        <f>COUNTIFS(#REF!,$G87,#REF!,N$75,#REF!,$I87)</f>
        <v>#REF!</v>
      </c>
      <c r="O87" t="e">
        <f>COUNTIFS(#REF!,$G87,#REF!,O$75,#REF!,$I87)</f>
        <v>#REF!</v>
      </c>
      <c r="P87" t="e">
        <f>COUNTIFS(#REF!,$G87,#REF!,P$75,#REF!,$I87)</f>
        <v>#REF!</v>
      </c>
    </row>
    <row r="88" spans="1:16" x14ac:dyDescent="0.25">
      <c r="A88">
        <v>1190203</v>
      </c>
      <c r="B88" t="s">
        <v>18</v>
      </c>
      <c r="C88" t="s">
        <v>32</v>
      </c>
      <c r="G88">
        <v>1190206</v>
      </c>
      <c r="H88" s="11">
        <v>43502</v>
      </c>
      <c r="I88" t="s">
        <v>431</v>
      </c>
      <c r="J88">
        <v>148</v>
      </c>
      <c r="K88" t="e">
        <f>COUNTIFS(#REF!,$G88,#REF!,K$75,#REF!,$I88)</f>
        <v>#REF!</v>
      </c>
      <c r="L88" t="e">
        <f>COUNTIFS(#REF!,$G88,#REF!,L$75,#REF!,$I88)</f>
        <v>#REF!</v>
      </c>
      <c r="M88" t="e">
        <f>COUNTIFS(#REF!,$G88,#REF!,M$75,#REF!,$I88)</f>
        <v>#REF!</v>
      </c>
      <c r="N88" t="e">
        <f>COUNTIFS(#REF!,$G88,#REF!,N$75,#REF!,$I88)</f>
        <v>#REF!</v>
      </c>
      <c r="O88" t="e">
        <f>COUNTIFS(#REF!,$G88,#REF!,O$75,#REF!,$I88)</f>
        <v>#REF!</v>
      </c>
      <c r="P88" t="e">
        <f>COUNTIFS(#REF!,$G88,#REF!,P$75,#REF!,$I88)</f>
        <v>#REF!</v>
      </c>
    </row>
    <row r="89" spans="1:16" x14ac:dyDescent="0.25">
      <c r="A89">
        <v>1190203</v>
      </c>
      <c r="B89" t="s">
        <v>18</v>
      </c>
      <c r="C89" t="s">
        <v>32</v>
      </c>
      <c r="G89">
        <v>1190206</v>
      </c>
      <c r="H89" s="11">
        <v>43502</v>
      </c>
      <c r="I89" t="s">
        <v>260</v>
      </c>
      <c r="J89">
        <v>88</v>
      </c>
      <c r="K89" t="e">
        <f>COUNTIFS(#REF!,$G89,#REF!,K$75,#REF!,$I89)</f>
        <v>#REF!</v>
      </c>
      <c r="L89" t="e">
        <f>COUNTIFS(#REF!,$G89,#REF!,L$75,#REF!,$I89)</f>
        <v>#REF!</v>
      </c>
      <c r="M89" t="e">
        <f>COUNTIFS(#REF!,$G89,#REF!,M$75,#REF!,$I89)</f>
        <v>#REF!</v>
      </c>
      <c r="N89" t="e">
        <f>COUNTIFS(#REF!,$G89,#REF!,N$75,#REF!,$I89)</f>
        <v>#REF!</v>
      </c>
      <c r="O89" t="e">
        <f>COUNTIFS(#REF!,$G89,#REF!,O$75,#REF!,$I89)</f>
        <v>#REF!</v>
      </c>
      <c r="P89" t="e">
        <f>COUNTIFS(#REF!,$G89,#REF!,P$75,#REF!,$I89)</f>
        <v>#REF!</v>
      </c>
    </row>
    <row r="90" spans="1:16" x14ac:dyDescent="0.25">
      <c r="A90">
        <v>1190203</v>
      </c>
      <c r="B90" t="s">
        <v>18</v>
      </c>
      <c r="C90" t="s">
        <v>32</v>
      </c>
      <c r="G90" s="14"/>
      <c r="H90" s="14"/>
      <c r="I90" s="14"/>
      <c r="J90" s="14"/>
      <c r="K90" s="14" t="e">
        <f>$J77*K77+$J78*K78+$J79*K79+$J80*K80+$J81*K81+$J82*K82+$J83*K83+$J84*K84+$J85*K85+$J86*K86+$J87*K87+$J88*K88+$J89*K89</f>
        <v>#REF!</v>
      </c>
      <c r="L90" s="14" t="e">
        <f>$J77*L77+$J78*L78+$J79*L79+$J80*L80+$J81*L81+$J82*L82+$J83*L83+$J84*L84+$J85*L85+$J86*L86+$J87*L87+$J88*L88+$J89*L89</f>
        <v>#REF!</v>
      </c>
      <c r="M90" s="14" t="e">
        <f t="shared" ref="M90" si="18">$J77*M77+$J78*M78+$J79*M79+$J80*M80+$J81*M81+$J82*M82+$J83*M83+$J84*M84+$J85*M85+$J86*M86+$J87*M87+$J88*M88+$J89*M89</f>
        <v>#REF!</v>
      </c>
      <c r="N90" s="14" t="e">
        <f t="shared" ref="N90" si="19">$J77*N77+$J78*N78+$J79*N79+$J80*N80+$J81*N81+$J82*N82+$J83*N83+$J84*N84+$J85*N85+$J86*N86+$J87*N87+$J88*N88+$J89*N89</f>
        <v>#REF!</v>
      </c>
      <c r="O90" s="14" t="e">
        <f t="shared" ref="O90" si="20">$J77*O77+$J78*O78+$J79*O79+$J80*O80+$J81*O81+$J82*O82+$J83*O83+$J84*O84+$J85*O85+$J86*O86+$J87*O87+$J88*O88+$J89*O89</f>
        <v>#REF!</v>
      </c>
      <c r="P90" s="14" t="e">
        <f t="shared" ref="P90" si="21">$J77*P77+$J78*P78+$J79*P79+$J80*P80+$J81*P81+$J82*P82+$J83*P83+$J84*P84+$J85*P85+$J86*P86+$J87*P87+$J88*P88+$J89*P89</f>
        <v>#REF!</v>
      </c>
    </row>
    <row r="91" spans="1:16" x14ac:dyDescent="0.25">
      <c r="A91">
        <v>1190203</v>
      </c>
      <c r="B91" t="s">
        <v>18</v>
      </c>
      <c r="C91" t="s">
        <v>32</v>
      </c>
      <c r="G91" s="14" t="s">
        <v>3625</v>
      </c>
      <c r="H91" s="14"/>
      <c r="I91" s="14"/>
      <c r="J91" s="14">
        <v>18000</v>
      </c>
      <c r="K91" s="15" t="e">
        <f t="shared" ref="K91:P91" si="22">K90/$J$40</f>
        <v>#REF!</v>
      </c>
      <c r="L91" s="15" t="e">
        <f t="shared" si="22"/>
        <v>#REF!</v>
      </c>
      <c r="M91" s="15" t="e">
        <f t="shared" si="22"/>
        <v>#REF!</v>
      </c>
      <c r="N91" s="15" t="e">
        <f t="shared" si="22"/>
        <v>#REF!</v>
      </c>
      <c r="O91" s="15" t="e">
        <f t="shared" si="22"/>
        <v>#REF!</v>
      </c>
      <c r="P91" s="15" t="e">
        <f t="shared" si="22"/>
        <v>#REF!</v>
      </c>
    </row>
    <row r="92" spans="1:16" x14ac:dyDescent="0.25">
      <c r="A92">
        <v>1190203</v>
      </c>
      <c r="B92" t="s">
        <v>18</v>
      </c>
      <c r="C92" t="s">
        <v>32</v>
      </c>
      <c r="K92" s="13" t="s">
        <v>270</v>
      </c>
      <c r="L92" s="13" t="s">
        <v>18</v>
      </c>
      <c r="M92" s="13" t="s">
        <v>55</v>
      </c>
      <c r="N92" s="13" t="s">
        <v>264</v>
      </c>
      <c r="O92" s="13" t="s">
        <v>210</v>
      </c>
      <c r="P92" s="13" t="s">
        <v>10</v>
      </c>
    </row>
    <row r="93" spans="1:16" x14ac:dyDescent="0.25">
      <c r="A93">
        <v>1190203</v>
      </c>
      <c r="B93" t="s">
        <v>18</v>
      </c>
      <c r="C93" t="s">
        <v>32</v>
      </c>
      <c r="G93" s="10"/>
      <c r="H93" s="10"/>
      <c r="I93" s="10"/>
      <c r="J93" s="10"/>
      <c r="K93" s="5" t="s">
        <v>3624</v>
      </c>
      <c r="L93" s="5" t="s">
        <v>3624</v>
      </c>
      <c r="M93" s="5" t="s">
        <v>3624</v>
      </c>
      <c r="N93" s="5" t="s">
        <v>3624</v>
      </c>
      <c r="O93" s="5" t="s">
        <v>3624</v>
      </c>
      <c r="P93" s="5" t="s">
        <v>3624</v>
      </c>
    </row>
    <row r="94" spans="1:16" x14ac:dyDescent="0.25">
      <c r="A94">
        <v>1190203</v>
      </c>
      <c r="B94" t="s">
        <v>18</v>
      </c>
      <c r="C94" t="s">
        <v>32</v>
      </c>
      <c r="G94">
        <v>1190207</v>
      </c>
      <c r="H94" s="11">
        <v>43503</v>
      </c>
      <c r="I94" t="s">
        <v>13</v>
      </c>
      <c r="J94">
        <v>122</v>
      </c>
      <c r="K94" t="e">
        <f>COUNTIFS(#REF!,$G94,#REF!,K$92,#REF!,$I94)</f>
        <v>#REF!</v>
      </c>
      <c r="L94" t="e">
        <f>COUNTIFS(#REF!,$G94,#REF!,L$92,#REF!,$I94)</f>
        <v>#REF!</v>
      </c>
      <c r="M94" t="e">
        <f>COUNTIFS(#REF!,$G94,#REF!,M$92,#REF!,$I94)</f>
        <v>#REF!</v>
      </c>
      <c r="N94" t="e">
        <f>COUNTIFS(#REF!,$G94,#REF!,N$92,#REF!,$I94)</f>
        <v>#REF!</v>
      </c>
      <c r="O94" t="e">
        <f>COUNTIFS(#REF!,$G94,#REF!,O$92,#REF!,$I94)</f>
        <v>#REF!</v>
      </c>
      <c r="P94" t="e">
        <f>COUNTIFS(#REF!,$G94,#REF!,P$92,#REF!,$I94)</f>
        <v>#REF!</v>
      </c>
    </row>
    <row r="95" spans="1:16" x14ac:dyDescent="0.25">
      <c r="A95">
        <v>1190203</v>
      </c>
      <c r="B95" t="s">
        <v>18</v>
      </c>
      <c r="C95" t="s">
        <v>32</v>
      </c>
      <c r="G95">
        <v>1190207</v>
      </c>
      <c r="H95" s="11">
        <v>43503</v>
      </c>
      <c r="I95" t="s">
        <v>32</v>
      </c>
      <c r="J95">
        <v>72</v>
      </c>
      <c r="K95" t="e">
        <f>COUNTIFS(#REF!,$G95,#REF!,K$92,#REF!,$I95)</f>
        <v>#REF!</v>
      </c>
      <c r="L95" t="e">
        <f>COUNTIFS(#REF!,$G95,#REF!,L$92,#REF!,$I95)</f>
        <v>#REF!</v>
      </c>
      <c r="M95" t="e">
        <f>COUNTIFS(#REF!,$G95,#REF!,M$92,#REF!,$I95)</f>
        <v>#REF!</v>
      </c>
      <c r="N95" t="e">
        <f>COUNTIFS(#REF!,$G95,#REF!,N$92,#REF!,$I95)</f>
        <v>#REF!</v>
      </c>
      <c r="O95" t="e">
        <f>COUNTIFS(#REF!,$G95,#REF!,O$92,#REF!,$I95)</f>
        <v>#REF!</v>
      </c>
      <c r="P95" t="e">
        <f>COUNTIFS(#REF!,$G95,#REF!,P$92,#REF!,$I95)</f>
        <v>#REF!</v>
      </c>
    </row>
    <row r="96" spans="1:16" x14ac:dyDescent="0.25">
      <c r="A96">
        <v>1190203</v>
      </c>
      <c r="B96" t="s">
        <v>18</v>
      </c>
      <c r="C96" t="s">
        <v>32</v>
      </c>
      <c r="G96">
        <v>1190207</v>
      </c>
      <c r="H96" s="11">
        <v>43503</v>
      </c>
      <c r="I96" t="s">
        <v>218</v>
      </c>
      <c r="J96">
        <v>118</v>
      </c>
      <c r="K96" t="e">
        <f>COUNTIFS(#REF!,$G96,#REF!,K$92,#REF!,$I96)</f>
        <v>#REF!</v>
      </c>
      <c r="L96" t="e">
        <f>COUNTIFS(#REF!,$G96,#REF!,L$92,#REF!,$I96)</f>
        <v>#REF!</v>
      </c>
      <c r="M96" t="e">
        <f>COUNTIFS(#REF!,$G96,#REF!,M$92,#REF!,$I96)</f>
        <v>#REF!</v>
      </c>
      <c r="N96" t="e">
        <f>COUNTIFS(#REF!,$G96,#REF!,N$92,#REF!,$I96)</f>
        <v>#REF!</v>
      </c>
      <c r="O96" t="e">
        <f>COUNTIFS(#REF!,$G96,#REF!,O$92,#REF!,$I96)</f>
        <v>#REF!</v>
      </c>
      <c r="P96" t="e">
        <f>COUNTIFS(#REF!,$G96,#REF!,P$92,#REF!,$I96)</f>
        <v>#REF!</v>
      </c>
    </row>
    <row r="97" spans="1:16" x14ac:dyDescent="0.25">
      <c r="A97">
        <v>1190203</v>
      </c>
      <c r="B97" t="s">
        <v>18</v>
      </c>
      <c r="C97" t="s">
        <v>32</v>
      </c>
      <c r="G97">
        <v>1190207</v>
      </c>
      <c r="H97" s="11">
        <v>43503</v>
      </c>
      <c r="I97" t="s">
        <v>21</v>
      </c>
      <c r="J97">
        <v>133</v>
      </c>
      <c r="K97" t="e">
        <f>COUNTIFS(#REF!,$G97,#REF!,K$92,#REF!,$I97)</f>
        <v>#REF!</v>
      </c>
      <c r="L97" t="e">
        <f>COUNTIFS(#REF!,$G97,#REF!,L$92,#REF!,$I97)</f>
        <v>#REF!</v>
      </c>
      <c r="M97" t="e">
        <f>COUNTIFS(#REF!,$G97,#REF!,M$92,#REF!,$I97)</f>
        <v>#REF!</v>
      </c>
      <c r="N97" t="e">
        <f>COUNTIFS(#REF!,$G97,#REF!,N$92,#REF!,$I97)</f>
        <v>#REF!</v>
      </c>
      <c r="O97" t="e">
        <f>COUNTIFS(#REF!,$G97,#REF!,O$92,#REF!,$I97)</f>
        <v>#REF!</v>
      </c>
      <c r="P97" t="e">
        <f>COUNTIFS(#REF!,$G97,#REF!,P$92,#REF!,$I97)</f>
        <v>#REF!</v>
      </c>
    </row>
    <row r="98" spans="1:16" x14ac:dyDescent="0.25">
      <c r="A98">
        <v>1190203</v>
      </c>
      <c r="B98" t="s">
        <v>18</v>
      </c>
      <c r="C98" t="s">
        <v>32</v>
      </c>
      <c r="G98">
        <v>1190207</v>
      </c>
      <c r="H98" s="11">
        <v>43503</v>
      </c>
      <c r="I98" t="s">
        <v>199</v>
      </c>
      <c r="J98">
        <v>105</v>
      </c>
      <c r="K98" t="e">
        <f>COUNTIFS(#REF!,$G98,#REF!,K$92,#REF!,$I98)</f>
        <v>#REF!</v>
      </c>
      <c r="L98" t="e">
        <f>COUNTIFS(#REF!,$G98,#REF!,L$92,#REF!,$I98)</f>
        <v>#REF!</v>
      </c>
      <c r="M98" t="e">
        <f>COUNTIFS(#REF!,$G98,#REF!,M$92,#REF!,$I98)</f>
        <v>#REF!</v>
      </c>
      <c r="N98" t="e">
        <f>COUNTIFS(#REF!,$G98,#REF!,N$92,#REF!,$I98)</f>
        <v>#REF!</v>
      </c>
      <c r="O98" t="e">
        <f>COUNTIFS(#REF!,$G98,#REF!,O$92,#REF!,$I98)</f>
        <v>#REF!</v>
      </c>
      <c r="P98" t="e">
        <f>COUNTIFS(#REF!,$G98,#REF!,P$92,#REF!,$I98)</f>
        <v>#REF!</v>
      </c>
    </row>
    <row r="99" spans="1:16" x14ac:dyDescent="0.25">
      <c r="A99">
        <v>1190203</v>
      </c>
      <c r="B99" t="s">
        <v>18</v>
      </c>
      <c r="C99" t="s">
        <v>32</v>
      </c>
      <c r="G99">
        <v>1190207</v>
      </c>
      <c r="H99" s="11">
        <v>43503</v>
      </c>
      <c r="I99" t="s">
        <v>44</v>
      </c>
      <c r="J99">
        <v>98</v>
      </c>
      <c r="K99" t="e">
        <f>COUNTIFS(#REF!,$G99,#REF!,K$92,#REF!,$I99)</f>
        <v>#REF!</v>
      </c>
      <c r="L99" t="e">
        <f>COUNTIFS(#REF!,$G99,#REF!,L$92,#REF!,$I99)</f>
        <v>#REF!</v>
      </c>
      <c r="M99" t="e">
        <f>COUNTIFS(#REF!,$G99,#REF!,M$92,#REF!,$I99)</f>
        <v>#REF!</v>
      </c>
      <c r="N99" t="e">
        <f>COUNTIFS(#REF!,$G99,#REF!,N$92,#REF!,$I99)</f>
        <v>#REF!</v>
      </c>
      <c r="O99" t="e">
        <f>COUNTIFS(#REF!,$G99,#REF!,O$92,#REF!,$I99)</f>
        <v>#REF!</v>
      </c>
      <c r="P99" t="e">
        <f>COUNTIFS(#REF!,$G99,#REF!,P$92,#REF!,$I99)</f>
        <v>#REF!</v>
      </c>
    </row>
    <row r="100" spans="1:16" x14ac:dyDescent="0.25">
      <c r="A100">
        <v>1190203</v>
      </c>
      <c r="B100" t="s">
        <v>18</v>
      </c>
      <c r="C100" t="s">
        <v>32</v>
      </c>
      <c r="G100">
        <v>1190207</v>
      </c>
      <c r="H100" s="11">
        <v>43503</v>
      </c>
      <c r="I100" t="s">
        <v>401</v>
      </c>
      <c r="J100">
        <v>119</v>
      </c>
      <c r="K100" t="e">
        <f>COUNTIFS(#REF!,$G100,#REF!,K$92,#REF!,$I100)</f>
        <v>#REF!</v>
      </c>
      <c r="L100" t="e">
        <f>COUNTIFS(#REF!,$G100,#REF!,L$92,#REF!,$I100)</f>
        <v>#REF!</v>
      </c>
      <c r="M100" t="e">
        <f>COUNTIFS(#REF!,$G100,#REF!,M$92,#REF!,$I100)</f>
        <v>#REF!</v>
      </c>
      <c r="N100" t="e">
        <f>COUNTIFS(#REF!,$G100,#REF!,N$92,#REF!,$I100)</f>
        <v>#REF!</v>
      </c>
      <c r="O100" t="e">
        <f>COUNTIFS(#REF!,$G100,#REF!,O$92,#REF!,$I100)</f>
        <v>#REF!</v>
      </c>
      <c r="P100" t="e">
        <f>COUNTIFS(#REF!,$G100,#REF!,P$92,#REF!,$I100)</f>
        <v>#REF!</v>
      </c>
    </row>
    <row r="101" spans="1:16" x14ac:dyDescent="0.25">
      <c r="A101">
        <v>1190203</v>
      </c>
      <c r="B101" t="s">
        <v>18</v>
      </c>
      <c r="C101" t="s">
        <v>32</v>
      </c>
      <c r="G101">
        <v>1190207</v>
      </c>
      <c r="H101" s="11">
        <v>43503</v>
      </c>
      <c r="I101" t="s">
        <v>26</v>
      </c>
      <c r="J101">
        <v>139</v>
      </c>
      <c r="K101" t="e">
        <f>COUNTIFS(#REF!,$G101,#REF!,K$92,#REF!,$I101)</f>
        <v>#REF!</v>
      </c>
      <c r="L101" t="e">
        <f>COUNTIFS(#REF!,$G101,#REF!,L$92,#REF!,$I101)</f>
        <v>#REF!</v>
      </c>
      <c r="M101" t="e">
        <f>COUNTIFS(#REF!,$G101,#REF!,M$92,#REF!,$I101)</f>
        <v>#REF!</v>
      </c>
      <c r="N101" t="e">
        <f>COUNTIFS(#REF!,$G101,#REF!,N$92,#REF!,$I101)</f>
        <v>#REF!</v>
      </c>
      <c r="O101" t="e">
        <f>COUNTIFS(#REF!,$G101,#REF!,O$92,#REF!,$I101)</f>
        <v>#REF!</v>
      </c>
      <c r="P101" t="e">
        <f>COUNTIFS(#REF!,$G101,#REF!,P$92,#REF!,$I101)</f>
        <v>#REF!</v>
      </c>
    </row>
    <row r="102" spans="1:16" x14ac:dyDescent="0.25">
      <c r="A102">
        <v>1190203</v>
      </c>
      <c r="B102" t="s">
        <v>18</v>
      </c>
      <c r="C102" t="s">
        <v>32</v>
      </c>
      <c r="G102">
        <v>1190207</v>
      </c>
      <c r="H102" s="11">
        <v>43503</v>
      </c>
      <c r="I102" t="s">
        <v>951</v>
      </c>
      <c r="J102">
        <v>158</v>
      </c>
      <c r="K102" t="e">
        <f>COUNTIFS(#REF!,$G102,#REF!,K$92,#REF!,$I102)</f>
        <v>#REF!</v>
      </c>
      <c r="L102" t="e">
        <f>COUNTIFS(#REF!,$G102,#REF!,L$92,#REF!,$I102)</f>
        <v>#REF!</v>
      </c>
      <c r="M102" t="e">
        <f>COUNTIFS(#REF!,$G102,#REF!,M$92,#REF!,$I102)</f>
        <v>#REF!</v>
      </c>
      <c r="N102" t="e">
        <f>COUNTIFS(#REF!,$G102,#REF!,N$92,#REF!,$I102)</f>
        <v>#REF!</v>
      </c>
      <c r="O102" t="e">
        <f>COUNTIFS(#REF!,$G102,#REF!,O$92,#REF!,$I102)</f>
        <v>#REF!</v>
      </c>
      <c r="P102" t="e">
        <f>COUNTIFS(#REF!,$G102,#REF!,P$92,#REF!,$I102)</f>
        <v>#REF!</v>
      </c>
    </row>
    <row r="103" spans="1:16" x14ac:dyDescent="0.25">
      <c r="A103">
        <v>1190203</v>
      </c>
      <c r="B103" t="s">
        <v>18</v>
      </c>
      <c r="C103" t="s">
        <v>32</v>
      </c>
      <c r="G103">
        <v>1190207</v>
      </c>
      <c r="H103" s="11">
        <v>43503</v>
      </c>
      <c r="I103" t="s">
        <v>409</v>
      </c>
      <c r="J103">
        <v>235</v>
      </c>
      <c r="K103" t="e">
        <f>COUNTIFS(#REF!,$G103,#REF!,K$92,#REF!,$I103)</f>
        <v>#REF!</v>
      </c>
      <c r="L103" t="e">
        <f>COUNTIFS(#REF!,$G103,#REF!,L$92,#REF!,$I103)</f>
        <v>#REF!</v>
      </c>
      <c r="M103" t="e">
        <f>COUNTIFS(#REF!,$G103,#REF!,M$92,#REF!,$I103)</f>
        <v>#REF!</v>
      </c>
      <c r="N103" t="e">
        <f>COUNTIFS(#REF!,$G103,#REF!,N$92,#REF!,$I103)</f>
        <v>#REF!</v>
      </c>
      <c r="O103" t="e">
        <f>COUNTIFS(#REF!,$G103,#REF!,O$92,#REF!,$I103)</f>
        <v>#REF!</v>
      </c>
      <c r="P103" t="e">
        <f>COUNTIFS(#REF!,$G103,#REF!,P$92,#REF!,$I103)</f>
        <v>#REF!</v>
      </c>
    </row>
    <row r="104" spans="1:16" x14ac:dyDescent="0.25">
      <c r="A104">
        <v>1190203</v>
      </c>
      <c r="B104" t="s">
        <v>18</v>
      </c>
      <c r="C104" t="s">
        <v>32</v>
      </c>
      <c r="G104">
        <v>1190207</v>
      </c>
      <c r="H104" s="11">
        <v>43503</v>
      </c>
      <c r="I104" t="s">
        <v>712</v>
      </c>
      <c r="J104">
        <v>375</v>
      </c>
      <c r="K104" t="e">
        <f>COUNTIFS(#REF!,$G104,#REF!,K$92,#REF!,$I104)</f>
        <v>#REF!</v>
      </c>
      <c r="L104" t="e">
        <f>COUNTIFS(#REF!,$G104,#REF!,L$92,#REF!,$I104)</f>
        <v>#REF!</v>
      </c>
      <c r="M104" t="e">
        <f>COUNTIFS(#REF!,$G104,#REF!,M$92,#REF!,$I104)</f>
        <v>#REF!</v>
      </c>
      <c r="N104" t="e">
        <f>COUNTIFS(#REF!,$G104,#REF!,N$92,#REF!,$I104)</f>
        <v>#REF!</v>
      </c>
      <c r="O104" t="e">
        <f>COUNTIFS(#REF!,$G104,#REF!,O$92,#REF!,$I104)</f>
        <v>#REF!</v>
      </c>
      <c r="P104" t="e">
        <f>COUNTIFS(#REF!,$G104,#REF!,P$92,#REF!,$I104)</f>
        <v>#REF!</v>
      </c>
    </row>
    <row r="105" spans="1:16" x14ac:dyDescent="0.25">
      <c r="A105">
        <v>1190203</v>
      </c>
      <c r="B105" t="s">
        <v>270</v>
      </c>
      <c r="C105" t="s">
        <v>199</v>
      </c>
      <c r="G105">
        <v>1190207</v>
      </c>
      <c r="H105" s="11">
        <v>43503</v>
      </c>
      <c r="I105" t="s">
        <v>431</v>
      </c>
      <c r="J105">
        <v>148</v>
      </c>
      <c r="K105" t="e">
        <f>COUNTIFS(#REF!,$G105,#REF!,K$92,#REF!,$I105)</f>
        <v>#REF!</v>
      </c>
      <c r="L105" t="e">
        <f>COUNTIFS(#REF!,$G105,#REF!,L$92,#REF!,$I105)</f>
        <v>#REF!</v>
      </c>
      <c r="M105" t="e">
        <f>COUNTIFS(#REF!,$G105,#REF!,M$92,#REF!,$I105)</f>
        <v>#REF!</v>
      </c>
      <c r="N105" t="e">
        <f>COUNTIFS(#REF!,$G105,#REF!,N$92,#REF!,$I105)</f>
        <v>#REF!</v>
      </c>
      <c r="O105" t="e">
        <f>COUNTIFS(#REF!,$G105,#REF!,O$92,#REF!,$I105)</f>
        <v>#REF!</v>
      </c>
      <c r="P105" t="e">
        <f>COUNTIFS(#REF!,$G105,#REF!,P$92,#REF!,$I105)</f>
        <v>#REF!</v>
      </c>
    </row>
    <row r="106" spans="1:16" x14ac:dyDescent="0.25">
      <c r="A106">
        <v>1190203</v>
      </c>
      <c r="B106" t="s">
        <v>270</v>
      </c>
      <c r="C106" t="s">
        <v>199</v>
      </c>
      <c r="G106">
        <v>1190207</v>
      </c>
      <c r="H106" s="11">
        <v>43503</v>
      </c>
      <c r="I106" t="s">
        <v>260</v>
      </c>
      <c r="J106">
        <v>88</v>
      </c>
      <c r="K106" t="e">
        <f>COUNTIFS(#REF!,$G106,#REF!,K$92,#REF!,$I106)</f>
        <v>#REF!</v>
      </c>
      <c r="L106" t="e">
        <f>COUNTIFS(#REF!,$G106,#REF!,L$92,#REF!,$I106)</f>
        <v>#REF!</v>
      </c>
      <c r="M106" t="e">
        <f>COUNTIFS(#REF!,$G106,#REF!,M$92,#REF!,$I106)</f>
        <v>#REF!</v>
      </c>
      <c r="N106" t="e">
        <f>COUNTIFS(#REF!,$G106,#REF!,N$92,#REF!,$I106)</f>
        <v>#REF!</v>
      </c>
      <c r="O106" t="e">
        <f>COUNTIFS(#REF!,$G106,#REF!,O$92,#REF!,$I106)</f>
        <v>#REF!</v>
      </c>
      <c r="P106" t="e">
        <f>COUNTIFS(#REF!,$G106,#REF!,P$92,#REF!,$I106)</f>
        <v>#REF!</v>
      </c>
    </row>
    <row r="107" spans="1:16" x14ac:dyDescent="0.25">
      <c r="A107">
        <v>1190203</v>
      </c>
      <c r="B107" t="s">
        <v>10</v>
      </c>
      <c r="C107" t="s">
        <v>13</v>
      </c>
      <c r="G107" s="14"/>
      <c r="H107" s="14"/>
      <c r="I107" s="14"/>
      <c r="J107" s="14"/>
      <c r="K107" s="14" t="e">
        <f>$J94*K94+$J95*K95+$J96*K96+$J97*K97+$J98*K98+$J99*K99+$J100*K100+$J101*K101+$J102*K102+$J103*K103+$J104*K104+$J105*K105+$J106*K106</f>
        <v>#REF!</v>
      </c>
      <c r="L107" s="14" t="e">
        <f>$J94*L94+$J95*L95+$J96*L96+$J97*L97+$J98*L98+$J99*L99+$J100*L100+$J101*L101+$J102*L102+$J103*L103+$J104*L104+$J105*L105+$J106*L106</f>
        <v>#REF!</v>
      </c>
      <c r="M107" s="14" t="e">
        <f t="shared" ref="M107" si="23">$J94*M94+$J95*M95+$J96*M96+$J97*M97+$J98*M98+$J99*M99+$J100*M100+$J101*M101+$J102*M102+$J103*M103+$J104*M104+$J105*M105+$J106*M106</f>
        <v>#REF!</v>
      </c>
      <c r="N107" s="14" t="e">
        <f t="shared" ref="N107" si="24">$J94*N94+$J95*N95+$J96*N96+$J97*N97+$J98*N98+$J99*N99+$J100*N100+$J101*N101+$J102*N102+$J103*N103+$J104*N104+$J105*N105+$J106*N106</f>
        <v>#REF!</v>
      </c>
      <c r="O107" s="14" t="e">
        <f t="shared" ref="O107" si="25">$J94*O94+$J95*O95+$J96*O96+$J97*O97+$J98*O98+$J99*O99+$J100*O100+$J101*O101+$J102*O102+$J103*O103+$J104*O104+$J105*O105+$J106*O106</f>
        <v>#REF!</v>
      </c>
      <c r="P107" s="14" t="e">
        <f t="shared" ref="P107" si="26">$J94*P94+$J95*P95+$J96*P96+$J97*P97+$J98*P98+$J99*P99+$J100*P100+$J101*P101+$J102*P102+$J103*P103+$J104*P104+$J105*P105+$J106*P106</f>
        <v>#REF!</v>
      </c>
    </row>
    <row r="108" spans="1:16" x14ac:dyDescent="0.25">
      <c r="A108">
        <v>1190203</v>
      </c>
      <c r="B108" t="s">
        <v>10</v>
      </c>
      <c r="C108" t="s">
        <v>13</v>
      </c>
      <c r="G108" s="14" t="s">
        <v>3625</v>
      </c>
      <c r="H108" s="14"/>
      <c r="I108" s="14"/>
      <c r="J108" s="14">
        <v>18000</v>
      </c>
      <c r="K108" s="15" t="e">
        <f t="shared" ref="K108:P108" si="27">K107/$J$40</f>
        <v>#REF!</v>
      </c>
      <c r="L108" s="15" t="e">
        <f t="shared" si="27"/>
        <v>#REF!</v>
      </c>
      <c r="M108" s="15" t="e">
        <f t="shared" si="27"/>
        <v>#REF!</v>
      </c>
      <c r="N108" s="15" t="e">
        <f t="shared" si="27"/>
        <v>#REF!</v>
      </c>
      <c r="O108" s="15" t="e">
        <f t="shared" si="27"/>
        <v>#REF!</v>
      </c>
      <c r="P108" s="15" t="e">
        <f t="shared" si="27"/>
        <v>#REF!</v>
      </c>
    </row>
    <row r="109" spans="1:16" x14ac:dyDescent="0.25">
      <c r="A109">
        <v>1190203</v>
      </c>
      <c r="B109" t="s">
        <v>10</v>
      </c>
      <c r="C109" t="s">
        <v>13</v>
      </c>
      <c r="K109" s="13" t="s">
        <v>270</v>
      </c>
      <c r="L109" s="13" t="s">
        <v>18</v>
      </c>
      <c r="M109" s="13" t="s">
        <v>55</v>
      </c>
      <c r="N109" s="13" t="s">
        <v>264</v>
      </c>
      <c r="O109" s="13" t="s">
        <v>210</v>
      </c>
      <c r="P109" s="13" t="s">
        <v>10</v>
      </c>
    </row>
    <row r="110" spans="1:16" x14ac:dyDescent="0.25">
      <c r="A110">
        <v>1190203</v>
      </c>
      <c r="B110" t="s">
        <v>270</v>
      </c>
      <c r="C110" t="s">
        <v>199</v>
      </c>
      <c r="G110" s="10"/>
      <c r="H110" s="10"/>
      <c r="I110" s="10"/>
      <c r="J110" s="10"/>
      <c r="K110" s="5" t="s">
        <v>3624</v>
      </c>
      <c r="L110" s="5" t="s">
        <v>3624</v>
      </c>
      <c r="M110" s="5" t="s">
        <v>3624</v>
      </c>
      <c r="N110" s="5" t="s">
        <v>3624</v>
      </c>
      <c r="O110" s="5" t="s">
        <v>3624</v>
      </c>
      <c r="P110" s="5" t="s">
        <v>3624</v>
      </c>
    </row>
    <row r="111" spans="1:16" x14ac:dyDescent="0.25">
      <c r="A111">
        <v>1190203</v>
      </c>
      <c r="B111" t="s">
        <v>270</v>
      </c>
      <c r="C111" t="s">
        <v>199</v>
      </c>
      <c r="G111">
        <v>1190210</v>
      </c>
      <c r="H111" s="11">
        <v>43506</v>
      </c>
      <c r="I111" t="s">
        <v>13</v>
      </c>
      <c r="J111">
        <v>122</v>
      </c>
      <c r="K111" t="e">
        <f>COUNTIFS(#REF!,$G111,#REF!,K$109,#REF!,$I111)</f>
        <v>#REF!</v>
      </c>
      <c r="L111" t="e">
        <f>COUNTIFS(#REF!,$G111,#REF!,L$109,#REF!,$I111)</f>
        <v>#REF!</v>
      </c>
      <c r="M111" t="e">
        <f>COUNTIFS(#REF!,$G111,#REF!,M$109,#REF!,$I111)</f>
        <v>#REF!</v>
      </c>
      <c r="N111" t="e">
        <f>COUNTIFS(#REF!,$G111,#REF!,N$109,#REF!,$I111)</f>
        <v>#REF!</v>
      </c>
      <c r="O111" t="e">
        <f>COUNTIFS(#REF!,$G111,#REF!,O$109,#REF!,$I111)</f>
        <v>#REF!</v>
      </c>
      <c r="P111" t="e">
        <f>COUNTIFS(#REF!,$G111,#REF!,P$109,#REF!,$I111)</f>
        <v>#REF!</v>
      </c>
    </row>
    <row r="112" spans="1:16" x14ac:dyDescent="0.25">
      <c r="A112">
        <v>1190203</v>
      </c>
      <c r="B112" t="s">
        <v>10</v>
      </c>
      <c r="C112" t="s">
        <v>13</v>
      </c>
      <c r="G112">
        <v>1190210</v>
      </c>
      <c r="H112" s="11">
        <v>43506</v>
      </c>
      <c r="I112" t="s">
        <v>32</v>
      </c>
      <c r="J112">
        <v>72</v>
      </c>
      <c r="K112" t="e">
        <f>COUNTIFS(#REF!,$G112,#REF!,K$109,#REF!,$I112)</f>
        <v>#REF!</v>
      </c>
      <c r="L112" t="e">
        <f>COUNTIFS(#REF!,$G112,#REF!,L$109,#REF!,$I112)</f>
        <v>#REF!</v>
      </c>
      <c r="M112" t="e">
        <f>COUNTIFS(#REF!,$G112,#REF!,M$109,#REF!,$I112)</f>
        <v>#REF!</v>
      </c>
      <c r="N112" t="e">
        <f>COUNTIFS(#REF!,$G112,#REF!,N$109,#REF!,$I112)</f>
        <v>#REF!</v>
      </c>
      <c r="O112" t="e">
        <f>COUNTIFS(#REF!,$G112,#REF!,O$109,#REF!,$I112)</f>
        <v>#REF!</v>
      </c>
      <c r="P112" t="e">
        <f>COUNTIFS(#REF!,$G112,#REF!,P$109,#REF!,$I112)</f>
        <v>#REF!</v>
      </c>
    </row>
    <row r="113" spans="1:16" x14ac:dyDescent="0.25">
      <c r="A113">
        <v>1190203</v>
      </c>
      <c r="B113" t="s">
        <v>10</v>
      </c>
      <c r="C113" t="s">
        <v>13</v>
      </c>
      <c r="G113">
        <v>1190210</v>
      </c>
      <c r="H113" s="11">
        <v>43506</v>
      </c>
      <c r="I113" t="s">
        <v>218</v>
      </c>
      <c r="J113">
        <v>118</v>
      </c>
      <c r="K113" t="e">
        <f>COUNTIFS(#REF!,$G113,#REF!,K$109,#REF!,$I113)</f>
        <v>#REF!</v>
      </c>
      <c r="L113" t="e">
        <f>COUNTIFS(#REF!,$G113,#REF!,L$109,#REF!,$I113)</f>
        <v>#REF!</v>
      </c>
      <c r="M113" t="e">
        <f>COUNTIFS(#REF!,$G113,#REF!,M$109,#REF!,$I113)</f>
        <v>#REF!</v>
      </c>
      <c r="N113" t="e">
        <f>COUNTIFS(#REF!,$G113,#REF!,N$109,#REF!,$I113)</f>
        <v>#REF!</v>
      </c>
      <c r="O113" t="e">
        <f>COUNTIFS(#REF!,$G113,#REF!,O$109,#REF!,$I113)</f>
        <v>#REF!</v>
      </c>
      <c r="P113" t="e">
        <f>COUNTIFS(#REF!,$G113,#REF!,P$109,#REF!,$I113)</f>
        <v>#REF!</v>
      </c>
    </row>
    <row r="114" spans="1:16" x14ac:dyDescent="0.25">
      <c r="A114">
        <v>1190203</v>
      </c>
      <c r="B114" t="s">
        <v>18</v>
      </c>
      <c r="C114" t="s">
        <v>32</v>
      </c>
      <c r="G114">
        <v>1190210</v>
      </c>
      <c r="H114" s="11">
        <v>43506</v>
      </c>
      <c r="I114" t="s">
        <v>21</v>
      </c>
      <c r="J114">
        <v>133</v>
      </c>
      <c r="K114" t="e">
        <f>COUNTIFS(#REF!,$G114,#REF!,K$109,#REF!,$I114)</f>
        <v>#REF!</v>
      </c>
      <c r="L114" t="e">
        <f>COUNTIFS(#REF!,$G114,#REF!,L$109,#REF!,$I114)</f>
        <v>#REF!</v>
      </c>
      <c r="M114" t="e">
        <f>COUNTIFS(#REF!,$G114,#REF!,M$109,#REF!,$I114)</f>
        <v>#REF!</v>
      </c>
      <c r="N114" t="e">
        <f>COUNTIFS(#REF!,$G114,#REF!,N$109,#REF!,$I114)</f>
        <v>#REF!</v>
      </c>
      <c r="O114" t="e">
        <f>COUNTIFS(#REF!,$G114,#REF!,O$109,#REF!,$I114)</f>
        <v>#REF!</v>
      </c>
      <c r="P114" t="e">
        <f>COUNTIFS(#REF!,$G114,#REF!,P$109,#REF!,$I114)</f>
        <v>#REF!</v>
      </c>
    </row>
    <row r="115" spans="1:16" x14ac:dyDescent="0.25">
      <c r="A115">
        <v>1190203</v>
      </c>
      <c r="B115" t="s">
        <v>10</v>
      </c>
      <c r="C115" t="s">
        <v>13</v>
      </c>
      <c r="G115">
        <v>1190210</v>
      </c>
      <c r="H115" s="11">
        <v>43506</v>
      </c>
      <c r="I115" t="s">
        <v>199</v>
      </c>
      <c r="J115">
        <v>105</v>
      </c>
      <c r="K115" t="e">
        <f>COUNTIFS(#REF!,$G115,#REF!,K$109,#REF!,$I115)</f>
        <v>#REF!</v>
      </c>
      <c r="L115" t="e">
        <f>COUNTIFS(#REF!,$G115,#REF!,L$109,#REF!,$I115)</f>
        <v>#REF!</v>
      </c>
      <c r="M115" t="e">
        <f>COUNTIFS(#REF!,$G115,#REF!,M$109,#REF!,$I115)</f>
        <v>#REF!</v>
      </c>
      <c r="N115" t="e">
        <f>COUNTIFS(#REF!,$G115,#REF!,N$109,#REF!,$I115)</f>
        <v>#REF!</v>
      </c>
      <c r="O115" t="e">
        <f>COUNTIFS(#REF!,$G115,#REF!,O$109,#REF!,$I115)</f>
        <v>#REF!</v>
      </c>
      <c r="P115" t="e">
        <f>COUNTIFS(#REF!,$G115,#REF!,P$109,#REF!,$I115)</f>
        <v>#REF!</v>
      </c>
    </row>
    <row r="116" spans="1:16" x14ac:dyDescent="0.25">
      <c r="A116">
        <v>1190203</v>
      </c>
      <c r="B116" t="s">
        <v>10</v>
      </c>
      <c r="C116" t="s">
        <v>13</v>
      </c>
      <c r="G116">
        <v>1190210</v>
      </c>
      <c r="H116" s="11">
        <v>43506</v>
      </c>
      <c r="I116" t="s">
        <v>44</v>
      </c>
      <c r="J116">
        <v>98</v>
      </c>
      <c r="K116" t="e">
        <f>COUNTIFS(#REF!,$G116,#REF!,K$109,#REF!,$I116)</f>
        <v>#REF!</v>
      </c>
      <c r="L116" t="e">
        <f>COUNTIFS(#REF!,$G116,#REF!,L$109,#REF!,$I116)</f>
        <v>#REF!</v>
      </c>
      <c r="M116" t="e">
        <f>COUNTIFS(#REF!,$G116,#REF!,M$109,#REF!,$I116)</f>
        <v>#REF!</v>
      </c>
      <c r="N116" t="e">
        <f>COUNTIFS(#REF!,$G116,#REF!,N$109,#REF!,$I116)</f>
        <v>#REF!</v>
      </c>
      <c r="O116" t="e">
        <f>COUNTIFS(#REF!,$G116,#REF!,O$109,#REF!,$I116)</f>
        <v>#REF!</v>
      </c>
      <c r="P116" t="e">
        <f>COUNTIFS(#REF!,$G116,#REF!,P$109,#REF!,$I116)</f>
        <v>#REF!</v>
      </c>
    </row>
    <row r="117" spans="1:16" x14ac:dyDescent="0.25">
      <c r="A117">
        <v>1190203</v>
      </c>
      <c r="B117" t="s">
        <v>18</v>
      </c>
      <c r="C117" t="s">
        <v>32</v>
      </c>
      <c r="G117">
        <v>1190210</v>
      </c>
      <c r="H117" s="11">
        <v>43506</v>
      </c>
      <c r="I117" t="s">
        <v>401</v>
      </c>
      <c r="J117">
        <v>119</v>
      </c>
      <c r="K117" t="e">
        <f>COUNTIFS(#REF!,$G117,#REF!,K$109,#REF!,$I117)</f>
        <v>#REF!</v>
      </c>
      <c r="L117" t="e">
        <f>COUNTIFS(#REF!,$G117,#REF!,L$109,#REF!,$I117)</f>
        <v>#REF!</v>
      </c>
      <c r="M117" t="e">
        <f>COUNTIFS(#REF!,$G117,#REF!,M$109,#REF!,$I117)</f>
        <v>#REF!</v>
      </c>
      <c r="N117" t="e">
        <f>COUNTIFS(#REF!,$G117,#REF!,N$109,#REF!,$I117)</f>
        <v>#REF!</v>
      </c>
      <c r="O117" t="e">
        <f>COUNTIFS(#REF!,$G117,#REF!,O$109,#REF!,$I117)</f>
        <v>#REF!</v>
      </c>
      <c r="P117" t="e">
        <f>COUNTIFS(#REF!,$G117,#REF!,P$109,#REF!,$I117)</f>
        <v>#REF!</v>
      </c>
    </row>
    <row r="118" spans="1:16" x14ac:dyDescent="0.25">
      <c r="A118">
        <v>1190203</v>
      </c>
      <c r="B118" t="s">
        <v>270</v>
      </c>
      <c r="C118" t="s">
        <v>199</v>
      </c>
      <c r="G118">
        <v>1190210</v>
      </c>
      <c r="H118" s="11">
        <v>43506</v>
      </c>
      <c r="I118" t="s">
        <v>26</v>
      </c>
      <c r="J118">
        <v>139</v>
      </c>
      <c r="K118" t="e">
        <f>COUNTIFS(#REF!,$G118,#REF!,K$109,#REF!,$I118)</f>
        <v>#REF!</v>
      </c>
      <c r="L118" t="e">
        <f>COUNTIFS(#REF!,$G118,#REF!,L$109,#REF!,$I118)</f>
        <v>#REF!</v>
      </c>
      <c r="M118" t="e">
        <f>COUNTIFS(#REF!,$G118,#REF!,M$109,#REF!,$I118)</f>
        <v>#REF!</v>
      </c>
      <c r="N118" t="e">
        <f>COUNTIFS(#REF!,$G118,#REF!,N$109,#REF!,$I118)</f>
        <v>#REF!</v>
      </c>
      <c r="O118" t="e">
        <f>COUNTIFS(#REF!,$G118,#REF!,O$109,#REF!,$I118)</f>
        <v>#REF!</v>
      </c>
      <c r="P118" t="e">
        <f>COUNTIFS(#REF!,$G118,#REF!,P$109,#REF!,$I118)</f>
        <v>#REF!</v>
      </c>
    </row>
    <row r="119" spans="1:16" x14ac:dyDescent="0.25">
      <c r="A119">
        <v>1190203</v>
      </c>
      <c r="B119" t="s">
        <v>270</v>
      </c>
      <c r="C119" t="s">
        <v>199</v>
      </c>
      <c r="G119">
        <v>1190210</v>
      </c>
      <c r="H119" s="11">
        <v>43506</v>
      </c>
      <c r="I119" t="s">
        <v>951</v>
      </c>
      <c r="J119">
        <v>158</v>
      </c>
      <c r="K119" t="e">
        <f>COUNTIFS(#REF!,$G119,#REF!,K$109,#REF!,$I119)</f>
        <v>#REF!</v>
      </c>
      <c r="L119" t="e">
        <f>COUNTIFS(#REF!,$G119,#REF!,L$109,#REF!,$I119)</f>
        <v>#REF!</v>
      </c>
      <c r="M119" t="e">
        <f>COUNTIFS(#REF!,$G119,#REF!,M$109,#REF!,$I119)</f>
        <v>#REF!</v>
      </c>
      <c r="N119" t="e">
        <f>COUNTIFS(#REF!,$G119,#REF!,N$109,#REF!,$I119)</f>
        <v>#REF!</v>
      </c>
      <c r="O119" t="e">
        <f>COUNTIFS(#REF!,$G119,#REF!,O$109,#REF!,$I119)</f>
        <v>#REF!</v>
      </c>
      <c r="P119" t="e">
        <f>COUNTIFS(#REF!,$G119,#REF!,P$109,#REF!,$I119)</f>
        <v>#REF!</v>
      </c>
    </row>
    <row r="120" spans="1:16" x14ac:dyDescent="0.25">
      <c r="A120">
        <v>1190203</v>
      </c>
      <c r="B120" t="s">
        <v>270</v>
      </c>
      <c r="C120" t="s">
        <v>199</v>
      </c>
      <c r="G120">
        <v>1190210</v>
      </c>
      <c r="H120" s="11">
        <v>43506</v>
      </c>
      <c r="I120" t="s">
        <v>409</v>
      </c>
      <c r="J120">
        <v>235</v>
      </c>
      <c r="K120" t="e">
        <f>COUNTIFS(#REF!,$G120,#REF!,K$109,#REF!,$I120)</f>
        <v>#REF!</v>
      </c>
      <c r="L120" t="e">
        <f>COUNTIFS(#REF!,$G120,#REF!,L$109,#REF!,$I120)</f>
        <v>#REF!</v>
      </c>
      <c r="M120" t="e">
        <f>COUNTIFS(#REF!,$G120,#REF!,M$109,#REF!,$I120)</f>
        <v>#REF!</v>
      </c>
      <c r="N120" t="e">
        <f>COUNTIFS(#REF!,$G120,#REF!,N$109,#REF!,$I120)</f>
        <v>#REF!</v>
      </c>
      <c r="O120" t="e">
        <f>COUNTIFS(#REF!,$G120,#REF!,O$109,#REF!,$I120)</f>
        <v>#REF!</v>
      </c>
      <c r="P120" t="e">
        <f>COUNTIFS(#REF!,$G120,#REF!,P$109,#REF!,$I120)</f>
        <v>#REF!</v>
      </c>
    </row>
    <row r="121" spans="1:16" x14ac:dyDescent="0.25">
      <c r="A121">
        <v>1190203</v>
      </c>
      <c r="B121" t="s">
        <v>270</v>
      </c>
      <c r="C121" t="s">
        <v>199</v>
      </c>
      <c r="G121">
        <v>1190210</v>
      </c>
      <c r="H121" s="11">
        <v>43506</v>
      </c>
      <c r="I121" t="s">
        <v>712</v>
      </c>
      <c r="J121">
        <v>375</v>
      </c>
      <c r="K121" t="e">
        <f>COUNTIFS(#REF!,$G121,#REF!,K$109,#REF!,$I121)</f>
        <v>#REF!</v>
      </c>
      <c r="L121" t="e">
        <f>COUNTIFS(#REF!,$G121,#REF!,L$109,#REF!,$I121)</f>
        <v>#REF!</v>
      </c>
      <c r="M121" t="e">
        <f>COUNTIFS(#REF!,$G121,#REF!,M$109,#REF!,$I121)</f>
        <v>#REF!</v>
      </c>
      <c r="N121" t="e">
        <f>COUNTIFS(#REF!,$G121,#REF!,N$109,#REF!,$I121)</f>
        <v>#REF!</v>
      </c>
      <c r="O121" t="e">
        <f>COUNTIFS(#REF!,$G121,#REF!,O$109,#REF!,$I121)</f>
        <v>#REF!</v>
      </c>
      <c r="P121" t="e">
        <f>COUNTIFS(#REF!,$G121,#REF!,P$109,#REF!,$I121)</f>
        <v>#REF!</v>
      </c>
    </row>
    <row r="122" spans="1:16" x14ac:dyDescent="0.25">
      <c r="A122">
        <v>1190203</v>
      </c>
      <c r="B122" t="s">
        <v>270</v>
      </c>
      <c r="C122" t="s">
        <v>199</v>
      </c>
      <c r="G122">
        <v>1190210</v>
      </c>
      <c r="H122" s="11">
        <v>43506</v>
      </c>
      <c r="I122" t="s">
        <v>431</v>
      </c>
      <c r="J122">
        <v>148</v>
      </c>
      <c r="K122" t="e">
        <f>COUNTIFS(#REF!,$G122,#REF!,K$109,#REF!,$I122)</f>
        <v>#REF!</v>
      </c>
      <c r="L122" t="e">
        <f>COUNTIFS(#REF!,$G122,#REF!,L$109,#REF!,$I122)</f>
        <v>#REF!</v>
      </c>
      <c r="M122" t="e">
        <f>COUNTIFS(#REF!,$G122,#REF!,M$109,#REF!,$I122)</f>
        <v>#REF!</v>
      </c>
      <c r="N122" t="e">
        <f>COUNTIFS(#REF!,$G122,#REF!,N$109,#REF!,$I122)</f>
        <v>#REF!</v>
      </c>
      <c r="O122" t="e">
        <f>COUNTIFS(#REF!,$G122,#REF!,O$109,#REF!,$I122)</f>
        <v>#REF!</v>
      </c>
      <c r="P122" t="e">
        <f>COUNTIFS(#REF!,$G122,#REF!,P$109,#REF!,$I122)</f>
        <v>#REF!</v>
      </c>
    </row>
    <row r="123" spans="1:16" x14ac:dyDescent="0.25">
      <c r="A123">
        <v>1190203</v>
      </c>
      <c r="B123" t="s">
        <v>270</v>
      </c>
      <c r="C123" t="s">
        <v>199</v>
      </c>
      <c r="G123">
        <v>1190210</v>
      </c>
      <c r="H123" s="11">
        <v>43506</v>
      </c>
      <c r="I123" t="s">
        <v>260</v>
      </c>
      <c r="J123">
        <v>88</v>
      </c>
      <c r="K123" t="e">
        <f>COUNTIFS(#REF!,$G123,#REF!,K$109,#REF!,$I123)</f>
        <v>#REF!</v>
      </c>
      <c r="L123" t="e">
        <f>COUNTIFS(#REF!,$G123,#REF!,L$109,#REF!,$I123)</f>
        <v>#REF!</v>
      </c>
      <c r="M123" t="e">
        <f>COUNTIFS(#REF!,$G123,#REF!,M$109,#REF!,$I123)</f>
        <v>#REF!</v>
      </c>
      <c r="N123" t="e">
        <f>COUNTIFS(#REF!,$G123,#REF!,N$109,#REF!,$I123)</f>
        <v>#REF!</v>
      </c>
      <c r="O123" t="e">
        <f>COUNTIFS(#REF!,$G123,#REF!,O$109,#REF!,$I123)</f>
        <v>#REF!</v>
      </c>
      <c r="P123" t="e">
        <f>COUNTIFS(#REF!,$G123,#REF!,P$109,#REF!,$I123)</f>
        <v>#REF!</v>
      </c>
    </row>
    <row r="124" spans="1:16" x14ac:dyDescent="0.25">
      <c r="A124">
        <v>1190203</v>
      </c>
      <c r="B124" t="s">
        <v>270</v>
      </c>
      <c r="C124" t="s">
        <v>199</v>
      </c>
      <c r="G124" s="14"/>
      <c r="H124" s="14"/>
      <c r="I124" s="14"/>
      <c r="J124" s="14"/>
      <c r="K124" s="14" t="e">
        <f>$J111*K111+$J112*K112+$J113*K113+$J114*K114+$J115*K115+$J116*K116+$J117*K117+$J118*K118+$J119*K119+$J120*K120+$J121*K121+$J122*K122+$J123*K123</f>
        <v>#REF!</v>
      </c>
      <c r="L124" s="14" t="e">
        <f>$J111*L111+$J112*L112+$J113*L113+$J114*L114+$J115*L115+$J116*L116+$J117*L117+$J118*L118+$J119*L119+$J120*L120+$J121*L121+$J122*L122+$J123*L123</f>
        <v>#REF!</v>
      </c>
      <c r="M124" s="14" t="e">
        <f t="shared" ref="M124" si="28">$J111*M111+$J112*M112+$J113*M113+$J114*M114+$J115*M115+$J116*M116+$J117*M117+$J118*M118+$J119*M119+$J120*M120+$J121*M121+$J122*M122+$J123*M123</f>
        <v>#REF!</v>
      </c>
      <c r="N124" s="14" t="e">
        <f t="shared" ref="N124" si="29">$J111*N111+$J112*N112+$J113*N113+$J114*N114+$J115*N115+$J116*N116+$J117*N117+$J118*N118+$J119*N119+$J120*N120+$J121*N121+$J122*N122+$J123*N123</f>
        <v>#REF!</v>
      </c>
      <c r="O124" s="14" t="e">
        <f t="shared" ref="O124" si="30">$J111*O111+$J112*O112+$J113*O113+$J114*O114+$J115*O115+$J116*O116+$J117*O117+$J118*O118+$J119*O119+$J120*O120+$J121*O121+$J122*O122+$J123*O123</f>
        <v>#REF!</v>
      </c>
      <c r="P124" s="14" t="e">
        <f t="shared" ref="P124" si="31">$J111*P111+$J112*P112+$J113*P113+$J114*P114+$J115*P115+$J116*P116+$J117*P117+$J118*P118+$J119*P119+$J120*P120+$J121*P121+$J122*P122+$J123*P123</f>
        <v>#REF!</v>
      </c>
    </row>
    <row r="125" spans="1:16" x14ac:dyDescent="0.25">
      <c r="A125">
        <v>1190203</v>
      </c>
      <c r="B125" t="s">
        <v>270</v>
      </c>
      <c r="C125" t="s">
        <v>199</v>
      </c>
      <c r="G125" s="14" t="s">
        <v>3625</v>
      </c>
      <c r="H125" s="14"/>
      <c r="I125" s="14"/>
      <c r="J125" s="14">
        <v>18000</v>
      </c>
      <c r="K125" s="15" t="e">
        <f t="shared" ref="K125:P125" si="32">K124/$J$40</f>
        <v>#REF!</v>
      </c>
      <c r="L125" s="15" t="e">
        <f t="shared" si="32"/>
        <v>#REF!</v>
      </c>
      <c r="M125" s="15" t="e">
        <f t="shared" si="32"/>
        <v>#REF!</v>
      </c>
      <c r="N125" s="15" t="e">
        <f t="shared" si="32"/>
        <v>#REF!</v>
      </c>
      <c r="O125" s="15" t="e">
        <f t="shared" si="32"/>
        <v>#REF!</v>
      </c>
      <c r="P125" s="15" t="e">
        <f t="shared" si="32"/>
        <v>#REF!</v>
      </c>
    </row>
    <row r="126" spans="1:16" x14ac:dyDescent="0.25">
      <c r="A126">
        <v>1190203</v>
      </c>
      <c r="B126" t="s">
        <v>18</v>
      </c>
      <c r="C126" t="s">
        <v>32</v>
      </c>
      <c r="K126" s="13" t="s">
        <v>270</v>
      </c>
      <c r="L126" s="13" t="s">
        <v>18</v>
      </c>
      <c r="M126" s="13" t="s">
        <v>55</v>
      </c>
      <c r="N126" s="13" t="s">
        <v>264</v>
      </c>
      <c r="O126" s="13" t="s">
        <v>210</v>
      </c>
      <c r="P126" s="13" t="s">
        <v>10</v>
      </c>
    </row>
    <row r="127" spans="1:16" x14ac:dyDescent="0.25">
      <c r="A127">
        <v>1190203</v>
      </c>
      <c r="B127" t="s">
        <v>18</v>
      </c>
      <c r="C127" t="s">
        <v>32</v>
      </c>
      <c r="G127" s="10"/>
      <c r="H127" s="10"/>
      <c r="I127" s="10"/>
      <c r="J127" s="10"/>
      <c r="K127" s="5" t="s">
        <v>3624</v>
      </c>
      <c r="L127" s="5" t="s">
        <v>3624</v>
      </c>
      <c r="M127" s="5" t="s">
        <v>3624</v>
      </c>
      <c r="N127" s="5" t="s">
        <v>3624</v>
      </c>
      <c r="O127" s="5" t="s">
        <v>3624</v>
      </c>
      <c r="P127" s="5" t="s">
        <v>3624</v>
      </c>
    </row>
    <row r="128" spans="1:16" x14ac:dyDescent="0.25">
      <c r="A128">
        <v>1190203</v>
      </c>
      <c r="B128" t="s">
        <v>18</v>
      </c>
      <c r="C128" t="s">
        <v>32</v>
      </c>
      <c r="G128">
        <v>1190211</v>
      </c>
      <c r="H128" s="11">
        <v>43507</v>
      </c>
      <c r="I128" t="s">
        <v>13</v>
      </c>
      <c r="J128">
        <v>122</v>
      </c>
      <c r="K128" t="e">
        <f>COUNTIFS(#REF!,$G128,#REF!,K$126,#REF!,$I128)</f>
        <v>#REF!</v>
      </c>
      <c r="L128" t="e">
        <f>COUNTIFS(#REF!,$G128,#REF!,L$126,#REF!,$I128)</f>
        <v>#REF!</v>
      </c>
      <c r="M128" t="e">
        <f>COUNTIFS(#REF!,$G128,#REF!,M$126,#REF!,$I128)</f>
        <v>#REF!</v>
      </c>
      <c r="N128" t="e">
        <f>COUNTIFS(#REF!,$G128,#REF!,N$126,#REF!,$I128)</f>
        <v>#REF!</v>
      </c>
      <c r="O128" t="e">
        <f>COUNTIFS(#REF!,$G128,#REF!,O$126,#REF!,$I128)</f>
        <v>#REF!</v>
      </c>
      <c r="P128" t="e">
        <f>COUNTIFS(#REF!,$G128,#REF!,P$126,#REF!,$I128)</f>
        <v>#REF!</v>
      </c>
    </row>
    <row r="129" spans="1:16" x14ac:dyDescent="0.25">
      <c r="A129">
        <v>1190203</v>
      </c>
      <c r="B129" t="s">
        <v>18</v>
      </c>
      <c r="C129" t="s">
        <v>32</v>
      </c>
      <c r="G129">
        <v>1190211</v>
      </c>
      <c r="H129" s="11">
        <v>43507</v>
      </c>
      <c r="I129" t="s">
        <v>32</v>
      </c>
      <c r="J129">
        <v>72</v>
      </c>
      <c r="K129" t="e">
        <f>COUNTIFS(#REF!,$G129,#REF!,K$126,#REF!,$I129)</f>
        <v>#REF!</v>
      </c>
      <c r="L129" t="e">
        <f>COUNTIFS(#REF!,$G129,#REF!,L$126,#REF!,$I129)</f>
        <v>#REF!</v>
      </c>
      <c r="M129" t="e">
        <f>COUNTIFS(#REF!,$G129,#REF!,M$126,#REF!,$I129)</f>
        <v>#REF!</v>
      </c>
      <c r="N129" t="e">
        <f>COUNTIFS(#REF!,$G129,#REF!,N$126,#REF!,$I129)</f>
        <v>#REF!</v>
      </c>
      <c r="O129" t="e">
        <f>COUNTIFS(#REF!,$G129,#REF!,O$126,#REF!,$I129)</f>
        <v>#REF!</v>
      </c>
      <c r="P129" t="e">
        <f>COUNTIFS(#REF!,$G129,#REF!,P$126,#REF!,$I129)</f>
        <v>#REF!</v>
      </c>
    </row>
    <row r="130" spans="1:16" x14ac:dyDescent="0.25">
      <c r="A130">
        <v>1190203</v>
      </c>
      <c r="B130" t="s">
        <v>10</v>
      </c>
      <c r="C130" t="s">
        <v>13</v>
      </c>
      <c r="G130">
        <v>1190211</v>
      </c>
      <c r="H130" s="11">
        <v>43507</v>
      </c>
      <c r="I130" t="s">
        <v>218</v>
      </c>
      <c r="J130">
        <v>118</v>
      </c>
      <c r="K130" t="e">
        <f>COUNTIFS(#REF!,$G130,#REF!,K$126,#REF!,$I130)</f>
        <v>#REF!</v>
      </c>
      <c r="L130" t="e">
        <f>COUNTIFS(#REF!,$G130,#REF!,L$126,#REF!,$I130)</f>
        <v>#REF!</v>
      </c>
      <c r="M130" t="e">
        <f>COUNTIFS(#REF!,$G130,#REF!,M$126,#REF!,$I130)</f>
        <v>#REF!</v>
      </c>
      <c r="N130" t="e">
        <f>COUNTIFS(#REF!,$G130,#REF!,N$126,#REF!,$I130)</f>
        <v>#REF!</v>
      </c>
      <c r="O130" t="e">
        <f>COUNTIFS(#REF!,$G130,#REF!,O$126,#REF!,$I130)</f>
        <v>#REF!</v>
      </c>
      <c r="P130" t="e">
        <f>COUNTIFS(#REF!,$G130,#REF!,P$126,#REF!,$I130)</f>
        <v>#REF!</v>
      </c>
    </row>
    <row r="131" spans="1:16" x14ac:dyDescent="0.25">
      <c r="A131">
        <v>1190203</v>
      </c>
      <c r="B131" t="s">
        <v>10</v>
      </c>
      <c r="C131" t="s">
        <v>44</v>
      </c>
      <c r="G131">
        <v>1190211</v>
      </c>
      <c r="H131" s="11">
        <v>43507</v>
      </c>
      <c r="I131" t="s">
        <v>21</v>
      </c>
      <c r="J131">
        <v>133</v>
      </c>
      <c r="K131" t="e">
        <f>COUNTIFS(#REF!,$G131,#REF!,K$126,#REF!,$I131)</f>
        <v>#REF!</v>
      </c>
      <c r="L131" t="e">
        <f>COUNTIFS(#REF!,$G131,#REF!,L$126,#REF!,$I131)</f>
        <v>#REF!</v>
      </c>
      <c r="M131" t="e">
        <f>COUNTIFS(#REF!,$G131,#REF!,M$126,#REF!,$I131)</f>
        <v>#REF!</v>
      </c>
      <c r="N131" t="e">
        <f>COUNTIFS(#REF!,$G131,#REF!,N$126,#REF!,$I131)</f>
        <v>#REF!</v>
      </c>
      <c r="O131" t="e">
        <f>COUNTIFS(#REF!,$G131,#REF!,O$126,#REF!,$I131)</f>
        <v>#REF!</v>
      </c>
      <c r="P131" t="e">
        <f>COUNTIFS(#REF!,$G131,#REF!,P$126,#REF!,$I131)</f>
        <v>#REF!</v>
      </c>
    </row>
    <row r="132" spans="1:16" x14ac:dyDescent="0.25">
      <c r="A132">
        <v>1190203</v>
      </c>
      <c r="B132" t="s">
        <v>10</v>
      </c>
      <c r="C132" t="s">
        <v>44</v>
      </c>
      <c r="G132">
        <v>1190211</v>
      </c>
      <c r="H132" s="11">
        <v>43507</v>
      </c>
      <c r="I132" t="s">
        <v>199</v>
      </c>
      <c r="J132">
        <v>105</v>
      </c>
      <c r="K132" t="e">
        <f>COUNTIFS(#REF!,$G132,#REF!,K$126,#REF!,$I132)</f>
        <v>#REF!</v>
      </c>
      <c r="L132" t="e">
        <f>COUNTIFS(#REF!,$G132,#REF!,L$126,#REF!,$I132)</f>
        <v>#REF!</v>
      </c>
      <c r="M132" t="e">
        <f>COUNTIFS(#REF!,$G132,#REF!,M$126,#REF!,$I132)</f>
        <v>#REF!</v>
      </c>
      <c r="N132" t="e">
        <f>COUNTIFS(#REF!,$G132,#REF!,N$126,#REF!,$I132)</f>
        <v>#REF!</v>
      </c>
      <c r="O132" t="e">
        <f>COUNTIFS(#REF!,$G132,#REF!,O$126,#REF!,$I132)</f>
        <v>#REF!</v>
      </c>
      <c r="P132" t="e">
        <f>COUNTIFS(#REF!,$G132,#REF!,P$126,#REF!,$I132)</f>
        <v>#REF!</v>
      </c>
    </row>
    <row r="133" spans="1:16" x14ac:dyDescent="0.25">
      <c r="A133">
        <v>1190203</v>
      </c>
      <c r="B133" t="s">
        <v>10</v>
      </c>
      <c r="C133" t="s">
        <v>44</v>
      </c>
      <c r="G133">
        <v>1190211</v>
      </c>
      <c r="H133" s="11">
        <v>43507</v>
      </c>
      <c r="I133" t="s">
        <v>44</v>
      </c>
      <c r="J133">
        <v>98</v>
      </c>
      <c r="K133" t="e">
        <f>COUNTIFS(#REF!,$G133,#REF!,K$126,#REF!,$I133)</f>
        <v>#REF!</v>
      </c>
      <c r="L133" t="e">
        <f>COUNTIFS(#REF!,$G133,#REF!,L$126,#REF!,$I133)</f>
        <v>#REF!</v>
      </c>
      <c r="M133" t="e">
        <f>COUNTIFS(#REF!,$G133,#REF!,M$126,#REF!,$I133)</f>
        <v>#REF!</v>
      </c>
      <c r="N133" t="e">
        <f>COUNTIFS(#REF!,$G133,#REF!,N$126,#REF!,$I133)</f>
        <v>#REF!</v>
      </c>
      <c r="O133" t="e">
        <f>COUNTIFS(#REF!,$G133,#REF!,O$126,#REF!,$I133)</f>
        <v>#REF!</v>
      </c>
      <c r="P133" t="e">
        <f>COUNTIFS(#REF!,$G133,#REF!,P$126,#REF!,$I133)</f>
        <v>#REF!</v>
      </c>
    </row>
    <row r="134" spans="1:16" x14ac:dyDescent="0.25">
      <c r="A134">
        <v>1190203</v>
      </c>
      <c r="B134" t="s">
        <v>10</v>
      </c>
      <c r="C134" t="s">
        <v>44</v>
      </c>
      <c r="G134">
        <v>1190211</v>
      </c>
      <c r="H134" s="11">
        <v>43507</v>
      </c>
      <c r="I134" t="s">
        <v>401</v>
      </c>
      <c r="J134">
        <v>119</v>
      </c>
      <c r="K134" t="e">
        <f>COUNTIFS(#REF!,$G134,#REF!,K$126,#REF!,$I134)</f>
        <v>#REF!</v>
      </c>
      <c r="L134" t="e">
        <f>COUNTIFS(#REF!,$G134,#REF!,L$126,#REF!,$I134)</f>
        <v>#REF!</v>
      </c>
      <c r="M134" t="e">
        <f>COUNTIFS(#REF!,$G134,#REF!,M$126,#REF!,$I134)</f>
        <v>#REF!</v>
      </c>
      <c r="N134" t="e">
        <f>COUNTIFS(#REF!,$G134,#REF!,N$126,#REF!,$I134)</f>
        <v>#REF!</v>
      </c>
      <c r="O134" t="e">
        <f>COUNTIFS(#REF!,$G134,#REF!,O$126,#REF!,$I134)</f>
        <v>#REF!</v>
      </c>
      <c r="P134" t="e">
        <f>COUNTIFS(#REF!,$G134,#REF!,P$126,#REF!,$I134)</f>
        <v>#REF!</v>
      </c>
    </row>
    <row r="135" spans="1:16" x14ac:dyDescent="0.25">
      <c r="A135">
        <v>1190203</v>
      </c>
      <c r="B135" t="s">
        <v>10</v>
      </c>
      <c r="C135" t="s">
        <v>44</v>
      </c>
      <c r="G135">
        <v>1190211</v>
      </c>
      <c r="H135" s="11">
        <v>43507</v>
      </c>
      <c r="I135" t="s">
        <v>26</v>
      </c>
      <c r="J135">
        <v>139</v>
      </c>
      <c r="K135" t="e">
        <f>COUNTIFS(#REF!,$G135,#REF!,K$126,#REF!,$I135)</f>
        <v>#REF!</v>
      </c>
      <c r="L135" t="e">
        <f>COUNTIFS(#REF!,$G135,#REF!,L$126,#REF!,$I135)</f>
        <v>#REF!</v>
      </c>
      <c r="M135" t="e">
        <f>COUNTIFS(#REF!,$G135,#REF!,M$126,#REF!,$I135)</f>
        <v>#REF!</v>
      </c>
      <c r="N135" t="e">
        <f>COUNTIFS(#REF!,$G135,#REF!,N$126,#REF!,$I135)</f>
        <v>#REF!</v>
      </c>
      <c r="O135" t="e">
        <f>COUNTIFS(#REF!,$G135,#REF!,O$126,#REF!,$I135)</f>
        <v>#REF!</v>
      </c>
      <c r="P135" t="e">
        <f>COUNTIFS(#REF!,$G135,#REF!,P$126,#REF!,$I135)</f>
        <v>#REF!</v>
      </c>
    </row>
    <row r="136" spans="1:16" x14ac:dyDescent="0.25">
      <c r="A136">
        <v>1190203</v>
      </c>
      <c r="B136" t="s">
        <v>270</v>
      </c>
      <c r="C136" t="s">
        <v>199</v>
      </c>
      <c r="G136">
        <v>1190211</v>
      </c>
      <c r="H136" s="11">
        <v>43507</v>
      </c>
      <c r="I136" t="s">
        <v>951</v>
      </c>
      <c r="J136">
        <v>158</v>
      </c>
      <c r="K136" t="e">
        <f>COUNTIFS(#REF!,$G136,#REF!,K$126,#REF!,$I136)</f>
        <v>#REF!</v>
      </c>
      <c r="L136" t="e">
        <f>COUNTIFS(#REF!,$G136,#REF!,L$126,#REF!,$I136)</f>
        <v>#REF!</v>
      </c>
      <c r="M136" t="e">
        <f>COUNTIFS(#REF!,$G136,#REF!,M$126,#REF!,$I136)</f>
        <v>#REF!</v>
      </c>
      <c r="N136" t="e">
        <f>COUNTIFS(#REF!,$G136,#REF!,N$126,#REF!,$I136)</f>
        <v>#REF!</v>
      </c>
      <c r="O136" t="e">
        <f>COUNTIFS(#REF!,$G136,#REF!,O$126,#REF!,$I136)</f>
        <v>#REF!</v>
      </c>
      <c r="P136" t="e">
        <f>COUNTIFS(#REF!,$G136,#REF!,P$126,#REF!,$I136)</f>
        <v>#REF!</v>
      </c>
    </row>
    <row r="137" spans="1:16" x14ac:dyDescent="0.25">
      <c r="A137">
        <v>1190203</v>
      </c>
      <c r="B137" t="s">
        <v>270</v>
      </c>
      <c r="C137" t="s">
        <v>199</v>
      </c>
      <c r="G137">
        <v>1190211</v>
      </c>
      <c r="H137" s="11">
        <v>43507</v>
      </c>
      <c r="I137" t="s">
        <v>409</v>
      </c>
      <c r="J137">
        <v>235</v>
      </c>
      <c r="K137" t="e">
        <f>COUNTIFS(#REF!,$G137,#REF!,K$126,#REF!,$I137)</f>
        <v>#REF!</v>
      </c>
      <c r="L137" t="e">
        <f>COUNTIFS(#REF!,$G137,#REF!,L$126,#REF!,$I137)</f>
        <v>#REF!</v>
      </c>
      <c r="M137" t="e">
        <f>COUNTIFS(#REF!,$G137,#REF!,M$126,#REF!,$I137)</f>
        <v>#REF!</v>
      </c>
      <c r="N137" t="e">
        <f>COUNTIFS(#REF!,$G137,#REF!,N$126,#REF!,$I137)</f>
        <v>#REF!</v>
      </c>
      <c r="O137" t="e">
        <f>COUNTIFS(#REF!,$G137,#REF!,O$126,#REF!,$I137)</f>
        <v>#REF!</v>
      </c>
      <c r="P137" t="e">
        <f>COUNTIFS(#REF!,$G137,#REF!,P$126,#REF!,$I137)</f>
        <v>#REF!</v>
      </c>
    </row>
    <row r="138" spans="1:16" x14ac:dyDescent="0.25">
      <c r="A138">
        <v>1190203</v>
      </c>
      <c r="B138" t="s">
        <v>270</v>
      </c>
      <c r="C138" t="s">
        <v>199</v>
      </c>
      <c r="G138">
        <v>1190211</v>
      </c>
      <c r="H138" s="11">
        <v>43507</v>
      </c>
      <c r="I138" t="s">
        <v>712</v>
      </c>
      <c r="J138">
        <v>375</v>
      </c>
      <c r="K138" t="e">
        <f>COUNTIFS(#REF!,$G138,#REF!,K$126,#REF!,$I138)</f>
        <v>#REF!</v>
      </c>
      <c r="L138" t="e">
        <f>COUNTIFS(#REF!,$G138,#REF!,L$126,#REF!,$I138)</f>
        <v>#REF!</v>
      </c>
      <c r="M138" t="e">
        <f>COUNTIFS(#REF!,$G138,#REF!,M$126,#REF!,$I138)</f>
        <v>#REF!</v>
      </c>
      <c r="N138" t="e">
        <f>COUNTIFS(#REF!,$G138,#REF!,N$126,#REF!,$I138)</f>
        <v>#REF!</v>
      </c>
      <c r="O138" t="e">
        <f>COUNTIFS(#REF!,$G138,#REF!,O$126,#REF!,$I138)</f>
        <v>#REF!</v>
      </c>
      <c r="P138" t="e">
        <f>COUNTIFS(#REF!,$G138,#REF!,P$126,#REF!,$I138)</f>
        <v>#REF!</v>
      </c>
    </row>
    <row r="139" spans="1:16" x14ac:dyDescent="0.25">
      <c r="A139">
        <v>1190203</v>
      </c>
      <c r="B139" t="s">
        <v>18</v>
      </c>
      <c r="C139" t="s">
        <v>401</v>
      </c>
      <c r="G139">
        <v>1190211</v>
      </c>
      <c r="H139" s="11">
        <v>43507</v>
      </c>
      <c r="I139" t="s">
        <v>431</v>
      </c>
      <c r="J139">
        <v>148</v>
      </c>
      <c r="K139" t="e">
        <f>COUNTIFS(#REF!,$G139,#REF!,K$126,#REF!,$I139)</f>
        <v>#REF!</v>
      </c>
      <c r="L139" t="e">
        <f>COUNTIFS(#REF!,$G139,#REF!,L$126,#REF!,$I139)</f>
        <v>#REF!</v>
      </c>
      <c r="M139" t="e">
        <f>COUNTIFS(#REF!,$G139,#REF!,M$126,#REF!,$I139)</f>
        <v>#REF!</v>
      </c>
      <c r="N139" t="e">
        <f>COUNTIFS(#REF!,$G139,#REF!,N$126,#REF!,$I139)</f>
        <v>#REF!</v>
      </c>
      <c r="O139" t="e">
        <f>COUNTIFS(#REF!,$G139,#REF!,O$126,#REF!,$I139)</f>
        <v>#REF!</v>
      </c>
      <c r="P139" t="e">
        <f>COUNTIFS(#REF!,$G139,#REF!,P$126,#REF!,$I139)</f>
        <v>#REF!</v>
      </c>
    </row>
    <row r="140" spans="1:16" x14ac:dyDescent="0.25">
      <c r="A140">
        <v>1190203</v>
      </c>
      <c r="B140" t="s">
        <v>270</v>
      </c>
      <c r="C140" t="s">
        <v>409</v>
      </c>
      <c r="G140">
        <v>1190211</v>
      </c>
      <c r="H140" s="11">
        <v>43507</v>
      </c>
      <c r="I140" t="s">
        <v>260</v>
      </c>
      <c r="J140">
        <v>88</v>
      </c>
      <c r="K140" t="e">
        <f>COUNTIFS(#REF!,$G140,#REF!,K$126,#REF!,$I140)</f>
        <v>#REF!</v>
      </c>
      <c r="L140" t="e">
        <f>COUNTIFS(#REF!,$G140,#REF!,L$126,#REF!,$I140)</f>
        <v>#REF!</v>
      </c>
      <c r="M140" t="e">
        <f>COUNTIFS(#REF!,$G140,#REF!,M$126,#REF!,$I140)</f>
        <v>#REF!</v>
      </c>
      <c r="N140" t="e">
        <f>COUNTIFS(#REF!,$G140,#REF!,N$126,#REF!,$I140)</f>
        <v>#REF!</v>
      </c>
      <c r="O140" t="e">
        <f>COUNTIFS(#REF!,$G140,#REF!,O$126,#REF!,$I140)</f>
        <v>#REF!</v>
      </c>
      <c r="P140" t="e">
        <f>COUNTIFS(#REF!,$G140,#REF!,P$126,#REF!,$I140)</f>
        <v>#REF!</v>
      </c>
    </row>
    <row r="141" spans="1:16" x14ac:dyDescent="0.25">
      <c r="A141">
        <v>1190203</v>
      </c>
      <c r="B141" t="s">
        <v>270</v>
      </c>
      <c r="C141" t="s">
        <v>409</v>
      </c>
      <c r="G141" s="14"/>
      <c r="H141" s="14"/>
      <c r="I141" s="14"/>
      <c r="J141" s="14"/>
      <c r="K141" s="14" t="e">
        <f>$J128*K128+$J129*K129+$J130*K130+$J131*K131+$J132*K132+$J133*K133+$J134*K134+$J135*K135+$J136*K136+$J137*K137+$J138*K138+$J139*K139+$J140*K140</f>
        <v>#REF!</v>
      </c>
      <c r="L141" s="14" t="e">
        <f>$J128*L128+$J129*L129+$J130*L130+$J131*L131+$J132*L132+$J133*L133+$J134*L134+$J135*L135+$J136*L136+$J137*L137+$J138*L138+$J139*L139+$J140*L140</f>
        <v>#REF!</v>
      </c>
      <c r="M141" s="14" t="e">
        <f t="shared" ref="M141" si="33">$J128*M128+$J129*M129+$J130*M130+$J131*M131+$J132*M132+$J133*M133+$J134*M134+$J135*M135+$J136*M136+$J137*M137+$J138*M138+$J139*M139+$J140*M140</f>
        <v>#REF!</v>
      </c>
      <c r="N141" s="14" t="e">
        <f t="shared" ref="N141" si="34">$J128*N128+$J129*N129+$J130*N130+$J131*N131+$J132*N132+$J133*N133+$J134*N134+$J135*N135+$J136*N136+$J137*N137+$J138*N138+$J139*N139+$J140*N140</f>
        <v>#REF!</v>
      </c>
      <c r="O141" s="14" t="e">
        <f t="shared" ref="O141" si="35">$J128*O128+$J129*O129+$J130*O130+$J131*O131+$J132*O132+$J133*O133+$J134*O134+$J135*O135+$J136*O136+$J137*O137+$J138*O138+$J139*O139+$J140*O140</f>
        <v>#REF!</v>
      </c>
      <c r="P141" s="14" t="e">
        <f t="shared" ref="P141" si="36">$J128*P128+$J129*P129+$J130*P130+$J131*P131+$J132*P132+$J133*P133+$J134*P134+$J135*P135+$J136*P136+$J137*P137+$J138*P138+$J139*P139+$J140*P140</f>
        <v>#REF!</v>
      </c>
    </row>
    <row r="142" spans="1:16" x14ac:dyDescent="0.25">
      <c r="A142">
        <v>1190203</v>
      </c>
      <c r="B142" t="s">
        <v>18</v>
      </c>
      <c r="C142" t="s">
        <v>199</v>
      </c>
      <c r="G142" s="14" t="s">
        <v>3625</v>
      </c>
      <c r="H142" s="14"/>
      <c r="I142" s="14"/>
      <c r="J142" s="14">
        <v>18000</v>
      </c>
      <c r="K142" s="15" t="e">
        <f t="shared" ref="K142:P142" si="37">K141/$J$40</f>
        <v>#REF!</v>
      </c>
      <c r="L142" s="15" t="e">
        <f t="shared" si="37"/>
        <v>#REF!</v>
      </c>
      <c r="M142" s="15" t="e">
        <f t="shared" si="37"/>
        <v>#REF!</v>
      </c>
      <c r="N142" s="15" t="e">
        <f t="shared" si="37"/>
        <v>#REF!</v>
      </c>
      <c r="O142" s="15" t="e">
        <f t="shared" si="37"/>
        <v>#REF!</v>
      </c>
      <c r="P142" s="15" t="e">
        <f t="shared" si="37"/>
        <v>#REF!</v>
      </c>
    </row>
    <row r="143" spans="1:16" x14ac:dyDescent="0.25">
      <c r="A143">
        <v>1190203</v>
      </c>
      <c r="B143" t="s">
        <v>18</v>
      </c>
      <c r="C143" t="s">
        <v>199</v>
      </c>
      <c r="K143" s="13" t="s">
        <v>270</v>
      </c>
      <c r="L143" s="13" t="s">
        <v>18</v>
      </c>
      <c r="M143" s="13" t="s">
        <v>55</v>
      </c>
      <c r="N143" s="13" t="s">
        <v>264</v>
      </c>
      <c r="O143" s="13" t="s">
        <v>210</v>
      </c>
      <c r="P143" s="13" t="s">
        <v>10</v>
      </c>
    </row>
    <row r="144" spans="1:16" x14ac:dyDescent="0.25">
      <c r="A144">
        <v>1190203</v>
      </c>
      <c r="B144" t="s">
        <v>18</v>
      </c>
      <c r="C144" t="s">
        <v>199</v>
      </c>
      <c r="G144" s="10"/>
      <c r="H144" s="10"/>
      <c r="I144" s="10"/>
      <c r="J144" s="10"/>
      <c r="K144" s="5" t="s">
        <v>3624</v>
      </c>
      <c r="L144" s="5" t="s">
        <v>3624</v>
      </c>
      <c r="M144" s="5" t="s">
        <v>3624</v>
      </c>
      <c r="N144" s="5" t="s">
        <v>3624</v>
      </c>
      <c r="O144" s="5" t="s">
        <v>3624</v>
      </c>
      <c r="P144" s="5" t="s">
        <v>3624</v>
      </c>
    </row>
    <row r="145" spans="1:16" x14ac:dyDescent="0.25">
      <c r="A145">
        <v>1190203</v>
      </c>
      <c r="B145" t="s">
        <v>18</v>
      </c>
      <c r="C145" t="s">
        <v>199</v>
      </c>
      <c r="G145">
        <v>1190212</v>
      </c>
      <c r="H145" s="11">
        <v>43508</v>
      </c>
      <c r="I145" t="s">
        <v>13</v>
      </c>
      <c r="J145">
        <v>122</v>
      </c>
      <c r="K145" t="e">
        <f>COUNTIFS(#REF!,$G145,#REF!,K$143,#REF!,$I145)</f>
        <v>#REF!</v>
      </c>
      <c r="L145" t="e">
        <f>COUNTIFS(#REF!,$G145,#REF!,L$143,#REF!,$I145)</f>
        <v>#REF!</v>
      </c>
      <c r="M145" t="e">
        <f>COUNTIFS(#REF!,$G145,#REF!,M$143,#REF!,$I145)</f>
        <v>#REF!</v>
      </c>
      <c r="N145" t="e">
        <f>COUNTIFS(#REF!,$G145,#REF!,N$143,#REF!,$I145)</f>
        <v>#REF!</v>
      </c>
      <c r="O145" t="e">
        <f>COUNTIFS(#REF!,$G145,#REF!,O$143,#REF!,$I145)</f>
        <v>#REF!</v>
      </c>
      <c r="P145" t="e">
        <f>COUNTIFS(#REF!,$G145,#REF!,P$143,#REF!,$I145)</f>
        <v>#REF!</v>
      </c>
    </row>
    <row r="146" spans="1:16" x14ac:dyDescent="0.25">
      <c r="A146">
        <v>1190203</v>
      </c>
      <c r="B146" t="s">
        <v>18</v>
      </c>
      <c r="C146" t="s">
        <v>199</v>
      </c>
      <c r="G146">
        <v>1190212</v>
      </c>
      <c r="H146" s="11">
        <v>43508</v>
      </c>
      <c r="I146" t="s">
        <v>32</v>
      </c>
      <c r="J146">
        <v>72</v>
      </c>
      <c r="K146" t="e">
        <f>COUNTIFS(#REF!,$G146,#REF!,K$143,#REF!,$I146)</f>
        <v>#REF!</v>
      </c>
      <c r="L146" t="e">
        <f>COUNTIFS(#REF!,$G146,#REF!,L$143,#REF!,$I146)</f>
        <v>#REF!</v>
      </c>
      <c r="M146" t="e">
        <f>COUNTIFS(#REF!,$G146,#REF!,M$143,#REF!,$I146)</f>
        <v>#REF!</v>
      </c>
      <c r="N146" t="e">
        <f>COUNTIFS(#REF!,$G146,#REF!,N$143,#REF!,$I146)</f>
        <v>#REF!</v>
      </c>
      <c r="O146" t="e">
        <f>COUNTIFS(#REF!,$G146,#REF!,O$143,#REF!,$I146)</f>
        <v>#REF!</v>
      </c>
      <c r="P146" t="e">
        <f>COUNTIFS(#REF!,$G146,#REF!,P$143,#REF!,$I146)</f>
        <v>#REF!</v>
      </c>
    </row>
    <row r="147" spans="1:16" x14ac:dyDescent="0.25">
      <c r="A147">
        <v>1190203</v>
      </c>
      <c r="B147" t="s">
        <v>270</v>
      </c>
      <c r="C147" t="s">
        <v>199</v>
      </c>
      <c r="G147">
        <v>1190212</v>
      </c>
      <c r="H147" s="11">
        <v>43508</v>
      </c>
      <c r="I147" t="s">
        <v>218</v>
      </c>
      <c r="J147">
        <v>118</v>
      </c>
      <c r="K147" t="e">
        <f>COUNTIFS(#REF!,$G147,#REF!,K$143,#REF!,$I147)</f>
        <v>#REF!</v>
      </c>
      <c r="L147" t="e">
        <f>COUNTIFS(#REF!,$G147,#REF!,L$143,#REF!,$I147)</f>
        <v>#REF!</v>
      </c>
      <c r="M147" t="e">
        <f>COUNTIFS(#REF!,$G147,#REF!,M$143,#REF!,$I147)</f>
        <v>#REF!</v>
      </c>
      <c r="N147" t="e">
        <f>COUNTIFS(#REF!,$G147,#REF!,N$143,#REF!,$I147)</f>
        <v>#REF!</v>
      </c>
      <c r="O147" t="e">
        <f>COUNTIFS(#REF!,$G147,#REF!,O$143,#REF!,$I147)</f>
        <v>#REF!</v>
      </c>
      <c r="P147" t="e">
        <f>COUNTIFS(#REF!,$G147,#REF!,P$143,#REF!,$I147)</f>
        <v>#REF!</v>
      </c>
    </row>
    <row r="148" spans="1:16" x14ac:dyDescent="0.25">
      <c r="A148">
        <v>1190203</v>
      </c>
      <c r="B148" t="s">
        <v>18</v>
      </c>
      <c r="C148" t="s">
        <v>199</v>
      </c>
      <c r="G148">
        <v>1190212</v>
      </c>
      <c r="H148" s="11">
        <v>43508</v>
      </c>
      <c r="I148" t="s">
        <v>21</v>
      </c>
      <c r="J148">
        <v>133</v>
      </c>
      <c r="K148" t="e">
        <f>COUNTIFS(#REF!,$G148,#REF!,K$143,#REF!,$I148)</f>
        <v>#REF!</v>
      </c>
      <c r="L148" t="e">
        <f>COUNTIFS(#REF!,$G148,#REF!,L$143,#REF!,$I148)</f>
        <v>#REF!</v>
      </c>
      <c r="M148" t="e">
        <f>COUNTIFS(#REF!,$G148,#REF!,M$143,#REF!,$I148)</f>
        <v>#REF!</v>
      </c>
      <c r="N148" t="e">
        <f>COUNTIFS(#REF!,$G148,#REF!,N$143,#REF!,$I148)</f>
        <v>#REF!</v>
      </c>
      <c r="O148" t="e">
        <f>COUNTIFS(#REF!,$G148,#REF!,O$143,#REF!,$I148)</f>
        <v>#REF!</v>
      </c>
      <c r="P148" t="e">
        <f>COUNTIFS(#REF!,$G148,#REF!,P$143,#REF!,$I148)</f>
        <v>#REF!</v>
      </c>
    </row>
    <row r="149" spans="1:16" x14ac:dyDescent="0.25">
      <c r="A149">
        <v>1190203</v>
      </c>
      <c r="B149" t="s">
        <v>270</v>
      </c>
      <c r="C149" t="s">
        <v>199</v>
      </c>
      <c r="G149">
        <v>1190212</v>
      </c>
      <c r="H149" s="11">
        <v>43508</v>
      </c>
      <c r="I149" t="s">
        <v>199</v>
      </c>
      <c r="J149">
        <v>105</v>
      </c>
      <c r="K149" t="e">
        <f>COUNTIFS(#REF!,$G149,#REF!,K$143,#REF!,$I149)</f>
        <v>#REF!</v>
      </c>
      <c r="L149" t="e">
        <f>COUNTIFS(#REF!,$G149,#REF!,L$143,#REF!,$I149)</f>
        <v>#REF!</v>
      </c>
      <c r="M149" t="e">
        <f>COUNTIFS(#REF!,$G149,#REF!,M$143,#REF!,$I149)</f>
        <v>#REF!</v>
      </c>
      <c r="N149" t="e">
        <f>COUNTIFS(#REF!,$G149,#REF!,N$143,#REF!,$I149)</f>
        <v>#REF!</v>
      </c>
      <c r="O149" t="e">
        <f>COUNTIFS(#REF!,$G149,#REF!,O$143,#REF!,$I149)</f>
        <v>#REF!</v>
      </c>
      <c r="P149" t="e">
        <f>COUNTIFS(#REF!,$G149,#REF!,P$143,#REF!,$I149)</f>
        <v>#REF!</v>
      </c>
    </row>
    <row r="150" spans="1:16" x14ac:dyDescent="0.25">
      <c r="A150">
        <v>1190203</v>
      </c>
      <c r="B150" t="s">
        <v>270</v>
      </c>
      <c r="C150" t="s">
        <v>199</v>
      </c>
      <c r="G150">
        <v>1190212</v>
      </c>
      <c r="H150" s="11">
        <v>43508</v>
      </c>
      <c r="I150" t="s">
        <v>44</v>
      </c>
      <c r="J150">
        <v>98</v>
      </c>
      <c r="K150" t="e">
        <f>COUNTIFS(#REF!,$G150,#REF!,K$143,#REF!,$I150)</f>
        <v>#REF!</v>
      </c>
      <c r="L150" t="e">
        <f>COUNTIFS(#REF!,$G150,#REF!,L$143,#REF!,$I150)</f>
        <v>#REF!</v>
      </c>
      <c r="M150" t="e">
        <f>COUNTIFS(#REF!,$G150,#REF!,M$143,#REF!,$I150)</f>
        <v>#REF!</v>
      </c>
      <c r="N150" t="e">
        <f>COUNTIFS(#REF!,$G150,#REF!,N$143,#REF!,$I150)</f>
        <v>#REF!</v>
      </c>
      <c r="O150" t="e">
        <f>COUNTIFS(#REF!,$G150,#REF!,O$143,#REF!,$I150)</f>
        <v>#REF!</v>
      </c>
      <c r="P150" t="e">
        <f>COUNTIFS(#REF!,$G150,#REF!,P$143,#REF!,$I150)</f>
        <v>#REF!</v>
      </c>
    </row>
    <row r="151" spans="1:16" x14ac:dyDescent="0.25">
      <c r="A151">
        <v>1190203</v>
      </c>
      <c r="B151" t="s">
        <v>270</v>
      </c>
      <c r="C151" t="s">
        <v>199</v>
      </c>
      <c r="G151">
        <v>1190212</v>
      </c>
      <c r="H151" s="11">
        <v>43508</v>
      </c>
      <c r="I151" t="s">
        <v>401</v>
      </c>
      <c r="J151">
        <v>119</v>
      </c>
      <c r="K151" t="e">
        <f>COUNTIFS(#REF!,$G151,#REF!,K$143,#REF!,$I151)</f>
        <v>#REF!</v>
      </c>
      <c r="L151" t="e">
        <f>COUNTIFS(#REF!,$G151,#REF!,L$143,#REF!,$I151)</f>
        <v>#REF!</v>
      </c>
      <c r="M151" t="e">
        <f>COUNTIFS(#REF!,$G151,#REF!,M$143,#REF!,$I151)</f>
        <v>#REF!</v>
      </c>
      <c r="N151" t="e">
        <f>COUNTIFS(#REF!,$G151,#REF!,N$143,#REF!,$I151)</f>
        <v>#REF!</v>
      </c>
      <c r="O151" t="e">
        <f>COUNTIFS(#REF!,$G151,#REF!,O$143,#REF!,$I151)</f>
        <v>#REF!</v>
      </c>
      <c r="P151" t="e">
        <f>COUNTIFS(#REF!,$G151,#REF!,P$143,#REF!,$I151)</f>
        <v>#REF!</v>
      </c>
    </row>
    <row r="152" spans="1:16" x14ac:dyDescent="0.25">
      <c r="A152">
        <v>1190203</v>
      </c>
      <c r="B152" t="s">
        <v>18</v>
      </c>
      <c r="C152" t="s">
        <v>218</v>
      </c>
      <c r="G152">
        <v>1190212</v>
      </c>
      <c r="H152" s="11">
        <v>43508</v>
      </c>
      <c r="I152" t="s">
        <v>26</v>
      </c>
      <c r="J152">
        <v>139</v>
      </c>
      <c r="K152" t="e">
        <f>COUNTIFS(#REF!,$G152,#REF!,K$143,#REF!,$I152)</f>
        <v>#REF!</v>
      </c>
      <c r="L152" t="e">
        <f>COUNTIFS(#REF!,$G152,#REF!,L$143,#REF!,$I152)</f>
        <v>#REF!</v>
      </c>
      <c r="M152" t="e">
        <f>COUNTIFS(#REF!,$G152,#REF!,M$143,#REF!,$I152)</f>
        <v>#REF!</v>
      </c>
      <c r="N152" t="e">
        <f>COUNTIFS(#REF!,$G152,#REF!,N$143,#REF!,$I152)</f>
        <v>#REF!</v>
      </c>
      <c r="O152" t="e">
        <f>COUNTIFS(#REF!,$G152,#REF!,O$143,#REF!,$I152)</f>
        <v>#REF!</v>
      </c>
      <c r="P152" t="e">
        <f>COUNTIFS(#REF!,$G152,#REF!,P$143,#REF!,$I152)</f>
        <v>#REF!</v>
      </c>
    </row>
    <row r="153" spans="1:16" x14ac:dyDescent="0.25">
      <c r="A153">
        <v>1190203</v>
      </c>
      <c r="B153" t="s">
        <v>18</v>
      </c>
      <c r="C153" t="s">
        <v>218</v>
      </c>
      <c r="G153">
        <v>1190212</v>
      </c>
      <c r="H153" s="11">
        <v>43508</v>
      </c>
      <c r="I153" t="s">
        <v>951</v>
      </c>
      <c r="J153">
        <v>158</v>
      </c>
      <c r="K153" t="e">
        <f>COUNTIFS(#REF!,$G153,#REF!,K$143,#REF!,$I153)</f>
        <v>#REF!</v>
      </c>
      <c r="L153" t="e">
        <f>COUNTIFS(#REF!,$G153,#REF!,L$143,#REF!,$I153)</f>
        <v>#REF!</v>
      </c>
      <c r="M153" t="e">
        <f>COUNTIFS(#REF!,$G153,#REF!,M$143,#REF!,$I153)</f>
        <v>#REF!</v>
      </c>
      <c r="N153" t="e">
        <f>COUNTIFS(#REF!,$G153,#REF!,N$143,#REF!,$I153)</f>
        <v>#REF!</v>
      </c>
      <c r="O153" t="e">
        <f>COUNTIFS(#REF!,$G153,#REF!,O$143,#REF!,$I153)</f>
        <v>#REF!</v>
      </c>
      <c r="P153" t="e">
        <f>COUNTIFS(#REF!,$G153,#REF!,P$143,#REF!,$I153)</f>
        <v>#REF!</v>
      </c>
    </row>
    <row r="154" spans="1:16" x14ac:dyDescent="0.25">
      <c r="A154">
        <v>1190203</v>
      </c>
      <c r="B154" t="s">
        <v>270</v>
      </c>
      <c r="C154" t="s">
        <v>199</v>
      </c>
      <c r="G154">
        <v>1190212</v>
      </c>
      <c r="H154" s="11">
        <v>43508</v>
      </c>
      <c r="I154" t="s">
        <v>409</v>
      </c>
      <c r="J154">
        <v>235</v>
      </c>
      <c r="K154" t="e">
        <f>COUNTIFS(#REF!,$G154,#REF!,K$143,#REF!,$I154)</f>
        <v>#REF!</v>
      </c>
      <c r="L154" t="e">
        <f>COUNTIFS(#REF!,$G154,#REF!,L$143,#REF!,$I154)</f>
        <v>#REF!</v>
      </c>
      <c r="M154" t="e">
        <f>COUNTIFS(#REF!,$G154,#REF!,M$143,#REF!,$I154)</f>
        <v>#REF!</v>
      </c>
      <c r="N154" t="e">
        <f>COUNTIFS(#REF!,$G154,#REF!,N$143,#REF!,$I154)</f>
        <v>#REF!</v>
      </c>
      <c r="O154" t="e">
        <f>COUNTIFS(#REF!,$G154,#REF!,O$143,#REF!,$I154)</f>
        <v>#REF!</v>
      </c>
      <c r="P154" t="e">
        <f>COUNTIFS(#REF!,$G154,#REF!,P$143,#REF!,$I154)</f>
        <v>#REF!</v>
      </c>
    </row>
    <row r="155" spans="1:16" x14ac:dyDescent="0.25">
      <c r="A155">
        <v>1190204</v>
      </c>
      <c r="B155" t="s">
        <v>18</v>
      </c>
      <c r="C155" t="s">
        <v>32</v>
      </c>
      <c r="G155">
        <v>1190212</v>
      </c>
      <c r="H155" s="11">
        <v>43508</v>
      </c>
      <c r="I155" t="s">
        <v>712</v>
      </c>
      <c r="J155">
        <v>375</v>
      </c>
      <c r="K155" t="e">
        <f>COUNTIFS(#REF!,$G155,#REF!,K$143,#REF!,$I155)</f>
        <v>#REF!</v>
      </c>
      <c r="L155" t="e">
        <f>COUNTIFS(#REF!,$G155,#REF!,L$143,#REF!,$I155)</f>
        <v>#REF!</v>
      </c>
      <c r="M155" t="e">
        <f>COUNTIFS(#REF!,$G155,#REF!,M$143,#REF!,$I155)</f>
        <v>#REF!</v>
      </c>
      <c r="N155" t="e">
        <f>COUNTIFS(#REF!,$G155,#REF!,N$143,#REF!,$I155)</f>
        <v>#REF!</v>
      </c>
      <c r="O155" t="e">
        <f>COUNTIFS(#REF!,$G155,#REF!,O$143,#REF!,$I155)</f>
        <v>#REF!</v>
      </c>
      <c r="P155" t="e">
        <f>COUNTIFS(#REF!,$G155,#REF!,P$143,#REF!,$I155)</f>
        <v>#REF!</v>
      </c>
    </row>
    <row r="156" spans="1:16" x14ac:dyDescent="0.25">
      <c r="A156">
        <v>1190204</v>
      </c>
      <c r="B156" t="s">
        <v>18</v>
      </c>
      <c r="C156" t="s">
        <v>32</v>
      </c>
      <c r="G156">
        <v>1190212</v>
      </c>
      <c r="H156" s="11">
        <v>43508</v>
      </c>
      <c r="I156" t="s">
        <v>431</v>
      </c>
      <c r="J156">
        <v>148</v>
      </c>
      <c r="K156" t="e">
        <f>COUNTIFS(#REF!,$G156,#REF!,K$143,#REF!,$I156)</f>
        <v>#REF!</v>
      </c>
      <c r="L156" t="e">
        <f>COUNTIFS(#REF!,$G156,#REF!,L$143,#REF!,$I156)</f>
        <v>#REF!</v>
      </c>
      <c r="M156" t="e">
        <f>COUNTIFS(#REF!,$G156,#REF!,M$143,#REF!,$I156)</f>
        <v>#REF!</v>
      </c>
      <c r="N156" t="e">
        <f>COUNTIFS(#REF!,$G156,#REF!,N$143,#REF!,$I156)</f>
        <v>#REF!</v>
      </c>
      <c r="O156" t="e">
        <f>COUNTIFS(#REF!,$G156,#REF!,O$143,#REF!,$I156)</f>
        <v>#REF!</v>
      </c>
      <c r="P156" t="e">
        <f>COUNTIFS(#REF!,$G156,#REF!,P$143,#REF!,$I156)</f>
        <v>#REF!</v>
      </c>
    </row>
    <row r="157" spans="1:16" x14ac:dyDescent="0.25">
      <c r="A157">
        <v>1190204</v>
      </c>
      <c r="B157" t="s">
        <v>18</v>
      </c>
      <c r="C157" t="s">
        <v>32</v>
      </c>
      <c r="G157">
        <v>1190212</v>
      </c>
      <c r="H157" s="11">
        <v>43508</v>
      </c>
      <c r="I157" t="s">
        <v>260</v>
      </c>
      <c r="J157">
        <v>88</v>
      </c>
      <c r="K157" t="e">
        <f>COUNTIFS(#REF!,$G157,#REF!,K$143,#REF!,$I157)</f>
        <v>#REF!</v>
      </c>
      <c r="L157" t="e">
        <f>COUNTIFS(#REF!,$G157,#REF!,L$143,#REF!,$I157)</f>
        <v>#REF!</v>
      </c>
      <c r="M157" t="e">
        <f>COUNTIFS(#REF!,$G157,#REF!,M$143,#REF!,$I157)</f>
        <v>#REF!</v>
      </c>
      <c r="N157" t="e">
        <f>COUNTIFS(#REF!,$G157,#REF!,N$143,#REF!,$I157)</f>
        <v>#REF!</v>
      </c>
      <c r="O157" t="e">
        <f>COUNTIFS(#REF!,$G157,#REF!,O$143,#REF!,$I157)</f>
        <v>#REF!</v>
      </c>
      <c r="P157" t="e">
        <f>COUNTIFS(#REF!,$G157,#REF!,P$143,#REF!,$I157)</f>
        <v>#REF!</v>
      </c>
    </row>
    <row r="158" spans="1:16" x14ac:dyDescent="0.25">
      <c r="A158">
        <v>1190204</v>
      </c>
      <c r="B158" t="s">
        <v>18</v>
      </c>
      <c r="C158" t="s">
        <v>32</v>
      </c>
      <c r="G158" s="14"/>
      <c r="H158" s="14"/>
      <c r="I158" s="14"/>
      <c r="J158" s="14"/>
      <c r="K158" s="14" t="e">
        <f>$J145*K145+$J146*K146+$J147*K147+$J148*K148+$J149*K149+$J150*K150+$J151*K151+$J152*K152+$J153*K153+$J154*K154+$J155*K155+$J156*K156+$J157*K157</f>
        <v>#REF!</v>
      </c>
      <c r="L158" s="14" t="e">
        <f>$J145*L145+$J146*L146+$J147*L147+$J148*L148+$J149*L149+$J150*L150+$J151*L151+$J152*L152+$J153*L153+$J154*L154+$J155*L155+$J156*L156+$J157*L157</f>
        <v>#REF!</v>
      </c>
      <c r="M158" s="14" t="e">
        <f t="shared" ref="M158" si="38">$J145*M145+$J146*M146+$J147*M147+$J148*M148+$J149*M149+$J150*M150+$J151*M151+$J152*M152+$J153*M153+$J154*M154+$J155*M155+$J156*M156+$J157*M157</f>
        <v>#REF!</v>
      </c>
      <c r="N158" s="14" t="e">
        <f t="shared" ref="N158" si="39">$J145*N145+$J146*N146+$J147*N147+$J148*N148+$J149*N149+$J150*N150+$J151*N151+$J152*N152+$J153*N153+$J154*N154+$J155*N155+$J156*N156+$J157*N157</f>
        <v>#REF!</v>
      </c>
      <c r="O158" s="14" t="e">
        <f t="shared" ref="O158" si="40">$J145*O145+$J146*O146+$J147*O147+$J148*O148+$J149*O149+$J150*O150+$J151*O151+$J152*O152+$J153*O153+$J154*O154+$J155*O155+$J156*O156+$J157*O157</f>
        <v>#REF!</v>
      </c>
      <c r="P158" s="14" t="e">
        <f t="shared" ref="P158" si="41">$J145*P145+$J146*P146+$J147*P147+$J148*P148+$J149*P149+$J150*P150+$J151*P151+$J152*P152+$J153*P153+$J154*P154+$J155*P155+$J156*P156+$J157*P157</f>
        <v>#REF!</v>
      </c>
    </row>
    <row r="159" spans="1:16" x14ac:dyDescent="0.25">
      <c r="A159">
        <v>1190204</v>
      </c>
      <c r="B159" t="s">
        <v>18</v>
      </c>
      <c r="C159" t="s">
        <v>32</v>
      </c>
      <c r="G159" s="14" t="s">
        <v>3625</v>
      </c>
      <c r="H159" s="14"/>
      <c r="I159" s="14"/>
      <c r="J159" s="14">
        <v>18000</v>
      </c>
      <c r="K159" s="15" t="e">
        <f t="shared" ref="K159:P159" si="42">K158/$J$40</f>
        <v>#REF!</v>
      </c>
      <c r="L159" s="15" t="e">
        <f t="shared" si="42"/>
        <v>#REF!</v>
      </c>
      <c r="M159" s="15" t="e">
        <f t="shared" si="42"/>
        <v>#REF!</v>
      </c>
      <c r="N159" s="15" t="e">
        <f t="shared" si="42"/>
        <v>#REF!</v>
      </c>
      <c r="O159" s="15" t="e">
        <f t="shared" si="42"/>
        <v>#REF!</v>
      </c>
      <c r="P159" s="15" t="e">
        <f t="shared" si="42"/>
        <v>#REF!</v>
      </c>
    </row>
    <row r="160" spans="1:16" x14ac:dyDescent="0.25">
      <c r="A160">
        <v>1190204</v>
      </c>
      <c r="B160" t="s">
        <v>18</v>
      </c>
      <c r="C160" t="s">
        <v>32</v>
      </c>
      <c r="K160" s="13" t="s">
        <v>270</v>
      </c>
      <c r="L160" s="13" t="s">
        <v>18</v>
      </c>
      <c r="M160" s="13" t="s">
        <v>55</v>
      </c>
      <c r="N160" s="13" t="s">
        <v>264</v>
      </c>
      <c r="O160" s="13" t="s">
        <v>210</v>
      </c>
      <c r="P160" s="13" t="s">
        <v>10</v>
      </c>
    </row>
    <row r="161" spans="1:16" x14ac:dyDescent="0.25">
      <c r="A161">
        <v>1190204</v>
      </c>
      <c r="B161" t="s">
        <v>18</v>
      </c>
      <c r="C161" t="s">
        <v>32</v>
      </c>
      <c r="G161" s="10"/>
      <c r="H161" s="10"/>
      <c r="I161" s="10"/>
      <c r="J161" s="10"/>
      <c r="K161" s="5" t="s">
        <v>3624</v>
      </c>
      <c r="L161" s="5" t="s">
        <v>3624</v>
      </c>
      <c r="M161" s="5" t="s">
        <v>3624</v>
      </c>
      <c r="N161" s="5" t="s">
        <v>3624</v>
      </c>
      <c r="O161" s="5" t="s">
        <v>3624</v>
      </c>
      <c r="P161" s="5" t="s">
        <v>3624</v>
      </c>
    </row>
    <row r="162" spans="1:16" x14ac:dyDescent="0.25">
      <c r="A162">
        <v>1190204</v>
      </c>
      <c r="B162" t="s">
        <v>18</v>
      </c>
      <c r="C162" t="s">
        <v>32</v>
      </c>
      <c r="G162">
        <v>1190213</v>
      </c>
      <c r="H162" s="11">
        <v>43509</v>
      </c>
      <c r="I162" t="s">
        <v>13</v>
      </c>
      <c r="J162">
        <v>122</v>
      </c>
      <c r="K162" t="e">
        <f>COUNTIFS(#REF!,$G162,#REF!,K$160,#REF!,$I162)</f>
        <v>#REF!</v>
      </c>
      <c r="L162" t="e">
        <f>COUNTIFS(#REF!,$G162,#REF!,L$160,#REF!,$I162)</f>
        <v>#REF!</v>
      </c>
      <c r="M162" t="e">
        <f>COUNTIFS(#REF!,$G162,#REF!,M$160,#REF!,$I162)</f>
        <v>#REF!</v>
      </c>
      <c r="N162" t="e">
        <f>COUNTIFS(#REF!,$G162,#REF!,N$160,#REF!,$I162)</f>
        <v>#REF!</v>
      </c>
      <c r="O162" t="e">
        <f>COUNTIFS(#REF!,$G162,#REF!,O$160,#REF!,$I162)</f>
        <v>#REF!</v>
      </c>
      <c r="P162" t="e">
        <f>COUNTIFS(#REF!,$G162,#REF!,P$160,#REF!,$I162)</f>
        <v>#REF!</v>
      </c>
    </row>
    <row r="163" spans="1:16" x14ac:dyDescent="0.25">
      <c r="A163">
        <v>1190204</v>
      </c>
      <c r="B163" t="s">
        <v>18</v>
      </c>
      <c r="C163" t="s">
        <v>32</v>
      </c>
      <c r="G163">
        <v>1190213</v>
      </c>
      <c r="H163" s="11">
        <v>43509</v>
      </c>
      <c r="I163" t="s">
        <v>32</v>
      </c>
      <c r="J163">
        <v>72</v>
      </c>
      <c r="K163" t="e">
        <f>COUNTIFS(#REF!,$G163,#REF!,K$160,#REF!,$I163)</f>
        <v>#REF!</v>
      </c>
      <c r="L163" t="e">
        <f>COUNTIFS(#REF!,$G163,#REF!,L$160,#REF!,$I163)</f>
        <v>#REF!</v>
      </c>
      <c r="M163" t="e">
        <f>COUNTIFS(#REF!,$G163,#REF!,M$160,#REF!,$I163)</f>
        <v>#REF!</v>
      </c>
      <c r="N163" t="e">
        <f>COUNTIFS(#REF!,$G163,#REF!,N$160,#REF!,$I163)</f>
        <v>#REF!</v>
      </c>
      <c r="O163" t="e">
        <f>COUNTIFS(#REF!,$G163,#REF!,O$160,#REF!,$I163)</f>
        <v>#REF!</v>
      </c>
      <c r="P163" t="e">
        <f>COUNTIFS(#REF!,$G163,#REF!,P$160,#REF!,$I163)</f>
        <v>#REF!</v>
      </c>
    </row>
    <row r="164" spans="1:16" x14ac:dyDescent="0.25">
      <c r="A164">
        <v>1190204</v>
      </c>
      <c r="B164" t="s">
        <v>18</v>
      </c>
      <c r="C164" t="s">
        <v>32</v>
      </c>
      <c r="G164">
        <v>1190213</v>
      </c>
      <c r="H164" s="11">
        <v>43509</v>
      </c>
      <c r="I164" t="s">
        <v>218</v>
      </c>
      <c r="J164">
        <v>118</v>
      </c>
      <c r="K164" t="e">
        <f>COUNTIFS(#REF!,$G164,#REF!,K$160,#REF!,$I164)</f>
        <v>#REF!</v>
      </c>
      <c r="L164" t="e">
        <f>COUNTIFS(#REF!,$G164,#REF!,L$160,#REF!,$I164)</f>
        <v>#REF!</v>
      </c>
      <c r="M164" t="e">
        <f>COUNTIFS(#REF!,$G164,#REF!,M$160,#REF!,$I164)</f>
        <v>#REF!</v>
      </c>
      <c r="N164" t="e">
        <f>COUNTIFS(#REF!,$G164,#REF!,N$160,#REF!,$I164)</f>
        <v>#REF!</v>
      </c>
      <c r="O164" t="e">
        <f>COUNTIFS(#REF!,$G164,#REF!,O$160,#REF!,$I164)</f>
        <v>#REF!</v>
      </c>
      <c r="P164" t="e">
        <f>COUNTIFS(#REF!,$G164,#REF!,P$160,#REF!,$I164)</f>
        <v>#REF!</v>
      </c>
    </row>
    <row r="165" spans="1:16" x14ac:dyDescent="0.25">
      <c r="A165">
        <v>1190204</v>
      </c>
      <c r="B165" t="s">
        <v>18</v>
      </c>
      <c r="C165" t="s">
        <v>32</v>
      </c>
      <c r="G165">
        <v>1190213</v>
      </c>
      <c r="H165" s="11">
        <v>43509</v>
      </c>
      <c r="I165" t="s">
        <v>21</v>
      </c>
      <c r="J165">
        <v>133</v>
      </c>
      <c r="K165" t="e">
        <f>COUNTIFS(#REF!,$G165,#REF!,K$160,#REF!,$I165)</f>
        <v>#REF!</v>
      </c>
      <c r="L165" t="e">
        <f>COUNTIFS(#REF!,$G165,#REF!,L$160,#REF!,$I165)</f>
        <v>#REF!</v>
      </c>
      <c r="M165" t="e">
        <f>COUNTIFS(#REF!,$G165,#REF!,M$160,#REF!,$I165)</f>
        <v>#REF!</v>
      </c>
      <c r="N165" t="e">
        <f>COUNTIFS(#REF!,$G165,#REF!,N$160,#REF!,$I165)</f>
        <v>#REF!</v>
      </c>
      <c r="O165" t="e">
        <f>COUNTIFS(#REF!,$G165,#REF!,O$160,#REF!,$I165)</f>
        <v>#REF!</v>
      </c>
      <c r="P165" t="e">
        <f>COUNTIFS(#REF!,$G165,#REF!,P$160,#REF!,$I165)</f>
        <v>#REF!</v>
      </c>
    </row>
    <row r="166" spans="1:16" x14ac:dyDescent="0.25">
      <c r="A166">
        <v>1190204</v>
      </c>
      <c r="B166" t="s">
        <v>18</v>
      </c>
      <c r="C166" t="s">
        <v>199</v>
      </c>
      <c r="G166">
        <v>1190213</v>
      </c>
      <c r="H166" s="11">
        <v>43509</v>
      </c>
      <c r="I166" t="s">
        <v>199</v>
      </c>
      <c r="J166">
        <v>105</v>
      </c>
      <c r="K166" t="e">
        <f>COUNTIFS(#REF!,$G166,#REF!,K$160,#REF!,$I166)</f>
        <v>#REF!</v>
      </c>
      <c r="L166" t="e">
        <f>COUNTIFS(#REF!,$G166,#REF!,L$160,#REF!,$I166)</f>
        <v>#REF!</v>
      </c>
      <c r="M166" t="e">
        <f>COUNTIFS(#REF!,$G166,#REF!,M$160,#REF!,$I166)</f>
        <v>#REF!</v>
      </c>
      <c r="N166" t="e">
        <f>COUNTIFS(#REF!,$G166,#REF!,N$160,#REF!,$I166)</f>
        <v>#REF!</v>
      </c>
      <c r="O166" t="e">
        <f>COUNTIFS(#REF!,$G166,#REF!,O$160,#REF!,$I166)</f>
        <v>#REF!</v>
      </c>
      <c r="P166" t="e">
        <f>COUNTIFS(#REF!,$G166,#REF!,P$160,#REF!,$I166)</f>
        <v>#REF!</v>
      </c>
    </row>
    <row r="167" spans="1:16" x14ac:dyDescent="0.25">
      <c r="A167">
        <v>1190204</v>
      </c>
      <c r="B167" t="s">
        <v>18</v>
      </c>
      <c r="C167" t="s">
        <v>199</v>
      </c>
      <c r="G167">
        <v>1190213</v>
      </c>
      <c r="H167" s="11">
        <v>43509</v>
      </c>
      <c r="I167" t="s">
        <v>44</v>
      </c>
      <c r="J167">
        <v>98</v>
      </c>
      <c r="K167" t="e">
        <f>COUNTIFS(#REF!,$G167,#REF!,K$160,#REF!,$I167)</f>
        <v>#REF!</v>
      </c>
      <c r="L167" t="e">
        <f>COUNTIFS(#REF!,$G167,#REF!,L$160,#REF!,$I167)</f>
        <v>#REF!</v>
      </c>
      <c r="M167" t="e">
        <f>COUNTIFS(#REF!,$G167,#REF!,M$160,#REF!,$I167)</f>
        <v>#REF!</v>
      </c>
      <c r="N167" t="e">
        <f>COUNTIFS(#REF!,$G167,#REF!,N$160,#REF!,$I167)</f>
        <v>#REF!</v>
      </c>
      <c r="O167" t="e">
        <f>COUNTIFS(#REF!,$G167,#REF!,O$160,#REF!,$I167)</f>
        <v>#REF!</v>
      </c>
      <c r="P167" t="e">
        <f>COUNTIFS(#REF!,$G167,#REF!,P$160,#REF!,$I167)</f>
        <v>#REF!</v>
      </c>
    </row>
    <row r="168" spans="1:16" x14ac:dyDescent="0.25">
      <c r="A168">
        <v>1190204</v>
      </c>
      <c r="B168" t="s">
        <v>18</v>
      </c>
      <c r="C168" t="s">
        <v>401</v>
      </c>
      <c r="G168">
        <v>1190213</v>
      </c>
      <c r="H168" s="11">
        <v>43509</v>
      </c>
      <c r="I168" t="s">
        <v>401</v>
      </c>
      <c r="J168">
        <v>119</v>
      </c>
      <c r="K168" t="e">
        <f>COUNTIFS(#REF!,$G168,#REF!,K$160,#REF!,$I168)</f>
        <v>#REF!</v>
      </c>
      <c r="L168" t="e">
        <f>COUNTIFS(#REF!,$G168,#REF!,L$160,#REF!,$I168)</f>
        <v>#REF!</v>
      </c>
      <c r="M168" t="e">
        <f>COUNTIFS(#REF!,$G168,#REF!,M$160,#REF!,$I168)</f>
        <v>#REF!</v>
      </c>
      <c r="N168" t="e">
        <f>COUNTIFS(#REF!,$G168,#REF!,N$160,#REF!,$I168)</f>
        <v>#REF!</v>
      </c>
      <c r="O168" t="e">
        <f>COUNTIFS(#REF!,$G168,#REF!,O$160,#REF!,$I168)</f>
        <v>#REF!</v>
      </c>
      <c r="P168" t="e">
        <f>COUNTIFS(#REF!,$G168,#REF!,P$160,#REF!,$I168)</f>
        <v>#REF!</v>
      </c>
    </row>
    <row r="169" spans="1:16" x14ac:dyDescent="0.25">
      <c r="A169">
        <v>1190204</v>
      </c>
      <c r="B169" t="s">
        <v>18</v>
      </c>
      <c r="C169" t="s">
        <v>401</v>
      </c>
      <c r="G169">
        <v>1190213</v>
      </c>
      <c r="H169" s="11">
        <v>43509</v>
      </c>
      <c r="I169" t="s">
        <v>26</v>
      </c>
      <c r="J169">
        <v>139</v>
      </c>
      <c r="K169" t="e">
        <f>COUNTIFS(#REF!,$G169,#REF!,K$160,#REF!,$I169)</f>
        <v>#REF!</v>
      </c>
      <c r="L169" t="e">
        <f>COUNTIFS(#REF!,$G169,#REF!,L$160,#REF!,$I169)</f>
        <v>#REF!</v>
      </c>
      <c r="M169" t="e">
        <f>COUNTIFS(#REF!,$G169,#REF!,M$160,#REF!,$I169)</f>
        <v>#REF!</v>
      </c>
      <c r="N169" t="e">
        <f>COUNTIFS(#REF!,$G169,#REF!,N$160,#REF!,$I169)</f>
        <v>#REF!</v>
      </c>
      <c r="O169" t="e">
        <f>COUNTIFS(#REF!,$G169,#REF!,O$160,#REF!,$I169)</f>
        <v>#REF!</v>
      </c>
      <c r="P169" t="e">
        <f>COUNTIFS(#REF!,$G169,#REF!,P$160,#REF!,$I169)</f>
        <v>#REF!</v>
      </c>
    </row>
    <row r="170" spans="1:16" x14ac:dyDescent="0.25">
      <c r="A170">
        <v>1190204</v>
      </c>
      <c r="B170" t="s">
        <v>18</v>
      </c>
      <c r="C170" t="s">
        <v>32</v>
      </c>
      <c r="G170">
        <v>1190213</v>
      </c>
      <c r="H170" s="11">
        <v>43509</v>
      </c>
      <c r="I170" t="s">
        <v>951</v>
      </c>
      <c r="J170">
        <v>158</v>
      </c>
      <c r="K170" t="e">
        <f>COUNTIFS(#REF!,$G170,#REF!,K$160,#REF!,$I170)</f>
        <v>#REF!</v>
      </c>
      <c r="L170" t="e">
        <f>COUNTIFS(#REF!,$G170,#REF!,L$160,#REF!,$I170)</f>
        <v>#REF!</v>
      </c>
      <c r="M170" t="e">
        <f>COUNTIFS(#REF!,$G170,#REF!,M$160,#REF!,$I170)</f>
        <v>#REF!</v>
      </c>
      <c r="N170" t="e">
        <f>COUNTIFS(#REF!,$G170,#REF!,N$160,#REF!,$I170)</f>
        <v>#REF!</v>
      </c>
      <c r="O170" t="e">
        <f>COUNTIFS(#REF!,$G170,#REF!,O$160,#REF!,$I170)</f>
        <v>#REF!</v>
      </c>
      <c r="P170" t="e">
        <f>COUNTIFS(#REF!,$G170,#REF!,P$160,#REF!,$I170)</f>
        <v>#REF!</v>
      </c>
    </row>
    <row r="171" spans="1:16" x14ac:dyDescent="0.25">
      <c r="A171">
        <v>1190204</v>
      </c>
      <c r="B171" t="s">
        <v>18</v>
      </c>
      <c r="C171" t="s">
        <v>32</v>
      </c>
      <c r="G171">
        <v>1190213</v>
      </c>
      <c r="H171" s="11">
        <v>43509</v>
      </c>
      <c r="I171" t="s">
        <v>409</v>
      </c>
      <c r="J171">
        <v>235</v>
      </c>
      <c r="K171" t="e">
        <f>COUNTIFS(#REF!,$G171,#REF!,K$160,#REF!,$I171)</f>
        <v>#REF!</v>
      </c>
      <c r="L171" t="e">
        <f>COUNTIFS(#REF!,$G171,#REF!,L$160,#REF!,$I171)</f>
        <v>#REF!</v>
      </c>
      <c r="M171" t="e">
        <f>COUNTIFS(#REF!,$G171,#REF!,M$160,#REF!,$I171)</f>
        <v>#REF!</v>
      </c>
      <c r="N171" t="e">
        <f>COUNTIFS(#REF!,$G171,#REF!,N$160,#REF!,$I171)</f>
        <v>#REF!</v>
      </c>
      <c r="O171" t="e">
        <f>COUNTIFS(#REF!,$G171,#REF!,O$160,#REF!,$I171)</f>
        <v>#REF!</v>
      </c>
      <c r="P171" t="e">
        <f>COUNTIFS(#REF!,$G171,#REF!,P$160,#REF!,$I171)</f>
        <v>#REF!</v>
      </c>
    </row>
    <row r="172" spans="1:16" x14ac:dyDescent="0.25">
      <c r="A172">
        <v>1190204</v>
      </c>
      <c r="B172" t="s">
        <v>18</v>
      </c>
      <c r="C172" t="s">
        <v>32</v>
      </c>
      <c r="G172">
        <v>1190213</v>
      </c>
      <c r="H172" s="11">
        <v>43509</v>
      </c>
      <c r="I172" t="s">
        <v>712</v>
      </c>
      <c r="J172">
        <v>375</v>
      </c>
      <c r="K172" t="e">
        <f>COUNTIFS(#REF!,$G172,#REF!,K$160,#REF!,$I172)</f>
        <v>#REF!</v>
      </c>
      <c r="L172" t="e">
        <f>COUNTIFS(#REF!,$G172,#REF!,L$160,#REF!,$I172)</f>
        <v>#REF!</v>
      </c>
      <c r="M172" t="e">
        <f>COUNTIFS(#REF!,$G172,#REF!,M$160,#REF!,$I172)</f>
        <v>#REF!</v>
      </c>
      <c r="N172" t="e">
        <f>COUNTIFS(#REF!,$G172,#REF!,N$160,#REF!,$I172)</f>
        <v>#REF!</v>
      </c>
      <c r="O172" t="e">
        <f>COUNTIFS(#REF!,$G172,#REF!,O$160,#REF!,$I172)</f>
        <v>#REF!</v>
      </c>
      <c r="P172" t="e">
        <f>COUNTIFS(#REF!,$G172,#REF!,P$160,#REF!,$I172)</f>
        <v>#REF!</v>
      </c>
    </row>
    <row r="173" spans="1:16" x14ac:dyDescent="0.25">
      <c r="A173">
        <v>1190204</v>
      </c>
      <c r="B173" t="s">
        <v>18</v>
      </c>
      <c r="C173" t="s">
        <v>32</v>
      </c>
      <c r="G173">
        <v>1190213</v>
      </c>
      <c r="H173" s="11">
        <v>43509</v>
      </c>
      <c r="I173" t="s">
        <v>431</v>
      </c>
      <c r="J173">
        <v>148</v>
      </c>
      <c r="K173" t="e">
        <f>COUNTIFS(#REF!,$G173,#REF!,K$160,#REF!,$I173)</f>
        <v>#REF!</v>
      </c>
      <c r="L173" t="e">
        <f>COUNTIFS(#REF!,$G173,#REF!,L$160,#REF!,$I173)</f>
        <v>#REF!</v>
      </c>
      <c r="M173" t="e">
        <f>COUNTIFS(#REF!,$G173,#REF!,M$160,#REF!,$I173)</f>
        <v>#REF!</v>
      </c>
      <c r="N173" t="e">
        <f>COUNTIFS(#REF!,$G173,#REF!,N$160,#REF!,$I173)</f>
        <v>#REF!</v>
      </c>
      <c r="O173" t="e">
        <f>COUNTIFS(#REF!,$G173,#REF!,O$160,#REF!,$I173)</f>
        <v>#REF!</v>
      </c>
      <c r="P173" t="e">
        <f>COUNTIFS(#REF!,$G173,#REF!,P$160,#REF!,$I173)</f>
        <v>#REF!</v>
      </c>
    </row>
    <row r="174" spans="1:16" x14ac:dyDescent="0.25">
      <c r="A174">
        <v>1190204</v>
      </c>
      <c r="B174" t="s">
        <v>18</v>
      </c>
      <c r="C174" t="s">
        <v>32</v>
      </c>
      <c r="G174">
        <v>1190213</v>
      </c>
      <c r="H174" s="11">
        <v>43509</v>
      </c>
      <c r="I174" t="s">
        <v>260</v>
      </c>
      <c r="J174">
        <v>88</v>
      </c>
      <c r="K174" t="e">
        <f>COUNTIFS(#REF!,$G174,#REF!,K$160,#REF!,$I174)</f>
        <v>#REF!</v>
      </c>
      <c r="L174" t="e">
        <f>COUNTIFS(#REF!,$G174,#REF!,L$160,#REF!,$I174)</f>
        <v>#REF!</v>
      </c>
      <c r="M174" t="e">
        <f>COUNTIFS(#REF!,$G174,#REF!,M$160,#REF!,$I174)</f>
        <v>#REF!</v>
      </c>
      <c r="N174" t="e">
        <f>COUNTIFS(#REF!,$G174,#REF!,N$160,#REF!,$I174)</f>
        <v>#REF!</v>
      </c>
      <c r="O174" t="e">
        <f>COUNTIFS(#REF!,$G174,#REF!,O$160,#REF!,$I174)</f>
        <v>#REF!</v>
      </c>
      <c r="P174" t="e">
        <f>COUNTIFS(#REF!,$G174,#REF!,P$160,#REF!,$I174)</f>
        <v>#REF!</v>
      </c>
    </row>
    <row r="175" spans="1:16" x14ac:dyDescent="0.25">
      <c r="A175">
        <v>1190204</v>
      </c>
      <c r="B175" t="s">
        <v>10</v>
      </c>
      <c r="C175" t="s">
        <v>44</v>
      </c>
      <c r="G175" s="14"/>
      <c r="H175" s="14"/>
      <c r="I175" s="14"/>
      <c r="J175" s="14"/>
      <c r="K175" s="14" t="e">
        <f>$J162*K162+$J163*K163+$J164*K164+$J165*K165+$J166*K166+$J167*K167+$J168*K168+$J169*K169+$J170*K170+$J171*K171+$J172*K172+$J173*K173+$J174*K174</f>
        <v>#REF!</v>
      </c>
      <c r="L175" s="14" t="e">
        <f>$J162*L162+$J163*L163+$J164*L164+$J165*L165+$J166*L166+$J167*L167+$J168*L168+$J169*L169+$J170*L170+$J171*L171+$J172*L172+$J173*L173+$J174*L174</f>
        <v>#REF!</v>
      </c>
      <c r="M175" s="14" t="e">
        <f t="shared" ref="M175" si="43">$J162*M162+$J163*M163+$J164*M164+$J165*M165+$J166*M166+$J167*M167+$J168*M168+$J169*M169+$J170*M170+$J171*M171+$J172*M172+$J173*M173+$J174*M174</f>
        <v>#REF!</v>
      </c>
      <c r="N175" s="14" t="e">
        <f t="shared" ref="N175" si="44">$J162*N162+$J163*N163+$J164*N164+$J165*N165+$J166*N166+$J167*N167+$J168*N168+$J169*N169+$J170*N170+$J171*N171+$J172*N172+$J173*N173+$J174*N174</f>
        <v>#REF!</v>
      </c>
      <c r="O175" s="14" t="e">
        <f t="shared" ref="O175" si="45">$J162*O162+$J163*O163+$J164*O164+$J165*O165+$J166*O166+$J167*O167+$J168*O168+$J169*O169+$J170*O170+$J171*O171+$J172*O172+$J173*O173+$J174*O174</f>
        <v>#REF!</v>
      </c>
      <c r="P175" s="14" t="e">
        <f t="shared" ref="P175" si="46">$J162*P162+$J163*P163+$J164*P164+$J165*P165+$J166*P166+$J167*P167+$J168*P168+$J169*P169+$J170*P170+$J171*P171+$J172*P172+$J173*P173+$J174*P174</f>
        <v>#REF!</v>
      </c>
    </row>
    <row r="176" spans="1:16" x14ac:dyDescent="0.25">
      <c r="A176">
        <v>1190204</v>
      </c>
      <c r="B176" t="s">
        <v>10</v>
      </c>
      <c r="C176" t="s">
        <v>13</v>
      </c>
      <c r="G176" s="14" t="s">
        <v>3625</v>
      </c>
      <c r="H176" s="14"/>
      <c r="I176" s="14"/>
      <c r="J176" s="14">
        <v>18000</v>
      </c>
      <c r="K176" s="15" t="e">
        <f t="shared" ref="K176:P176" si="47">K175/$J$40</f>
        <v>#REF!</v>
      </c>
      <c r="L176" s="15" t="e">
        <f t="shared" si="47"/>
        <v>#REF!</v>
      </c>
      <c r="M176" s="15" t="e">
        <f t="shared" si="47"/>
        <v>#REF!</v>
      </c>
      <c r="N176" s="15" t="e">
        <f t="shared" si="47"/>
        <v>#REF!</v>
      </c>
      <c r="O176" s="15" t="e">
        <f t="shared" si="47"/>
        <v>#REF!</v>
      </c>
      <c r="P176" s="15" t="e">
        <f t="shared" si="47"/>
        <v>#REF!</v>
      </c>
    </row>
    <row r="177" spans="1:16" x14ac:dyDescent="0.25">
      <c r="A177">
        <v>1190204</v>
      </c>
      <c r="B177" t="s">
        <v>10</v>
      </c>
      <c r="C177" t="s">
        <v>13</v>
      </c>
      <c r="K177" s="13" t="s">
        <v>270</v>
      </c>
      <c r="L177" s="13" t="s">
        <v>18</v>
      </c>
      <c r="M177" s="13" t="s">
        <v>55</v>
      </c>
      <c r="N177" s="13" t="s">
        <v>264</v>
      </c>
      <c r="O177" s="13" t="s">
        <v>210</v>
      </c>
      <c r="P177" s="13" t="s">
        <v>10</v>
      </c>
    </row>
    <row r="178" spans="1:16" x14ac:dyDescent="0.25">
      <c r="A178">
        <v>1190204</v>
      </c>
      <c r="B178" t="s">
        <v>10</v>
      </c>
      <c r="C178" t="s">
        <v>13</v>
      </c>
      <c r="G178" s="10"/>
      <c r="H178" s="10"/>
      <c r="I178" s="10"/>
      <c r="J178" s="10"/>
      <c r="K178" s="5" t="s">
        <v>3624</v>
      </c>
      <c r="L178" s="5" t="s">
        <v>3624</v>
      </c>
      <c r="M178" s="5" t="s">
        <v>3624</v>
      </c>
      <c r="N178" s="5" t="s">
        <v>3624</v>
      </c>
      <c r="O178" s="5" t="s">
        <v>3624</v>
      </c>
      <c r="P178" s="5" t="s">
        <v>3624</v>
      </c>
    </row>
    <row r="179" spans="1:16" x14ac:dyDescent="0.25">
      <c r="A179">
        <v>1190204</v>
      </c>
      <c r="B179" t="s">
        <v>10</v>
      </c>
      <c r="C179" t="s">
        <v>13</v>
      </c>
      <c r="G179">
        <v>1190214</v>
      </c>
      <c r="H179" s="11">
        <v>43510</v>
      </c>
      <c r="I179" t="s">
        <v>13</v>
      </c>
      <c r="J179">
        <v>122</v>
      </c>
      <c r="K179" t="e">
        <f>COUNTIFS(#REF!,$G179,#REF!,K$177,#REF!,$I179)</f>
        <v>#REF!</v>
      </c>
      <c r="L179" t="e">
        <f>COUNTIFS(#REF!,$G179,#REF!,L$177,#REF!,$I179)</f>
        <v>#REF!</v>
      </c>
      <c r="M179" t="e">
        <f>COUNTIFS(#REF!,$G179,#REF!,M$177,#REF!,$I179)</f>
        <v>#REF!</v>
      </c>
      <c r="N179" t="e">
        <f>COUNTIFS(#REF!,$G179,#REF!,N$177,#REF!,$I179)</f>
        <v>#REF!</v>
      </c>
      <c r="O179" t="e">
        <f>COUNTIFS(#REF!,$G179,#REF!,O$177,#REF!,$I179)</f>
        <v>#REF!</v>
      </c>
      <c r="P179" t="e">
        <f>COUNTIFS(#REF!,$G179,#REF!,P$177,#REF!,$I179)</f>
        <v>#REF!</v>
      </c>
    </row>
    <row r="180" spans="1:16" x14ac:dyDescent="0.25">
      <c r="A180">
        <v>1190204</v>
      </c>
      <c r="B180" t="s">
        <v>270</v>
      </c>
      <c r="C180" t="s">
        <v>21</v>
      </c>
      <c r="G180">
        <v>1190214</v>
      </c>
      <c r="H180" s="11">
        <v>43510</v>
      </c>
      <c r="I180" t="s">
        <v>32</v>
      </c>
      <c r="J180">
        <v>72</v>
      </c>
      <c r="K180" t="e">
        <f>COUNTIFS(#REF!,$G180,#REF!,K$177,#REF!,$I180)</f>
        <v>#REF!</v>
      </c>
      <c r="L180" t="e">
        <f>COUNTIFS(#REF!,$G180,#REF!,L$177,#REF!,$I180)</f>
        <v>#REF!</v>
      </c>
      <c r="M180" t="e">
        <f>COUNTIFS(#REF!,$G180,#REF!,M$177,#REF!,$I180)</f>
        <v>#REF!</v>
      </c>
      <c r="N180" t="e">
        <f>COUNTIFS(#REF!,$G180,#REF!,N$177,#REF!,$I180)</f>
        <v>#REF!</v>
      </c>
      <c r="O180" t="e">
        <f>COUNTIFS(#REF!,$G180,#REF!,O$177,#REF!,$I180)</f>
        <v>#REF!</v>
      </c>
      <c r="P180" t="e">
        <f>COUNTIFS(#REF!,$G180,#REF!,P$177,#REF!,$I180)</f>
        <v>#REF!</v>
      </c>
    </row>
    <row r="181" spans="1:16" x14ac:dyDescent="0.25">
      <c r="A181">
        <v>1190204</v>
      </c>
      <c r="B181" t="s">
        <v>270</v>
      </c>
      <c r="C181" t="s">
        <v>26</v>
      </c>
      <c r="G181">
        <v>1190214</v>
      </c>
      <c r="H181" s="11">
        <v>43510</v>
      </c>
      <c r="I181" t="s">
        <v>218</v>
      </c>
      <c r="J181">
        <v>118</v>
      </c>
      <c r="K181" t="e">
        <f>COUNTIFS(#REF!,$G181,#REF!,K$177,#REF!,$I181)</f>
        <v>#REF!</v>
      </c>
      <c r="L181" t="e">
        <f>COUNTIFS(#REF!,$G181,#REF!,L$177,#REF!,$I181)</f>
        <v>#REF!</v>
      </c>
      <c r="M181" t="e">
        <f>COUNTIFS(#REF!,$G181,#REF!,M$177,#REF!,$I181)</f>
        <v>#REF!</v>
      </c>
      <c r="N181" t="e">
        <f>COUNTIFS(#REF!,$G181,#REF!,N$177,#REF!,$I181)</f>
        <v>#REF!</v>
      </c>
      <c r="O181" t="e">
        <f>COUNTIFS(#REF!,$G181,#REF!,O$177,#REF!,$I181)</f>
        <v>#REF!</v>
      </c>
      <c r="P181" t="e">
        <f>COUNTIFS(#REF!,$G181,#REF!,P$177,#REF!,$I181)</f>
        <v>#REF!</v>
      </c>
    </row>
    <row r="182" spans="1:16" x14ac:dyDescent="0.25">
      <c r="A182">
        <v>1190204</v>
      </c>
      <c r="B182" t="s">
        <v>270</v>
      </c>
      <c r="C182" t="s">
        <v>26</v>
      </c>
      <c r="G182">
        <v>1190214</v>
      </c>
      <c r="H182" s="11">
        <v>43510</v>
      </c>
      <c r="I182" t="s">
        <v>21</v>
      </c>
      <c r="J182">
        <v>133</v>
      </c>
      <c r="K182" t="e">
        <f>COUNTIFS(#REF!,$G182,#REF!,K$177,#REF!,$I182)</f>
        <v>#REF!</v>
      </c>
      <c r="L182" t="e">
        <f>COUNTIFS(#REF!,$G182,#REF!,L$177,#REF!,$I182)</f>
        <v>#REF!</v>
      </c>
      <c r="M182" t="e">
        <f>COUNTIFS(#REF!,$G182,#REF!,M$177,#REF!,$I182)</f>
        <v>#REF!</v>
      </c>
      <c r="N182" t="e">
        <f>COUNTIFS(#REF!,$G182,#REF!,N$177,#REF!,$I182)</f>
        <v>#REF!</v>
      </c>
      <c r="O182" t="e">
        <f>COUNTIFS(#REF!,$G182,#REF!,O$177,#REF!,$I182)</f>
        <v>#REF!</v>
      </c>
      <c r="P182" t="e">
        <f>COUNTIFS(#REF!,$G182,#REF!,P$177,#REF!,$I182)</f>
        <v>#REF!</v>
      </c>
    </row>
    <row r="183" spans="1:16" x14ac:dyDescent="0.25">
      <c r="A183">
        <v>1190204</v>
      </c>
      <c r="B183" t="s">
        <v>18</v>
      </c>
      <c r="C183" t="s">
        <v>32</v>
      </c>
      <c r="G183">
        <v>1190214</v>
      </c>
      <c r="H183" s="11">
        <v>43510</v>
      </c>
      <c r="I183" t="s">
        <v>199</v>
      </c>
      <c r="J183">
        <v>105</v>
      </c>
      <c r="K183" t="e">
        <f>COUNTIFS(#REF!,$G183,#REF!,K$177,#REF!,$I183)</f>
        <v>#REF!</v>
      </c>
      <c r="L183" t="e">
        <f>COUNTIFS(#REF!,$G183,#REF!,L$177,#REF!,$I183)</f>
        <v>#REF!</v>
      </c>
      <c r="M183" t="e">
        <f>COUNTIFS(#REF!,$G183,#REF!,M$177,#REF!,$I183)</f>
        <v>#REF!</v>
      </c>
      <c r="N183" t="e">
        <f>COUNTIFS(#REF!,$G183,#REF!,N$177,#REF!,$I183)</f>
        <v>#REF!</v>
      </c>
      <c r="O183" t="e">
        <f>COUNTIFS(#REF!,$G183,#REF!,O$177,#REF!,$I183)</f>
        <v>#REF!</v>
      </c>
      <c r="P183" t="e">
        <f>COUNTIFS(#REF!,$G183,#REF!,P$177,#REF!,$I183)</f>
        <v>#REF!</v>
      </c>
    </row>
    <row r="184" spans="1:16" x14ac:dyDescent="0.25">
      <c r="A184">
        <v>1190204</v>
      </c>
      <c r="B184" t="s">
        <v>18</v>
      </c>
      <c r="C184" t="s">
        <v>32</v>
      </c>
      <c r="G184">
        <v>1190214</v>
      </c>
      <c r="H184" s="11">
        <v>43510</v>
      </c>
      <c r="I184" t="s">
        <v>44</v>
      </c>
      <c r="J184">
        <v>98</v>
      </c>
      <c r="K184" t="e">
        <f>COUNTIFS(#REF!,$G184,#REF!,K$177,#REF!,$I184)</f>
        <v>#REF!</v>
      </c>
      <c r="L184" t="e">
        <f>COUNTIFS(#REF!,$G184,#REF!,L$177,#REF!,$I184)</f>
        <v>#REF!</v>
      </c>
      <c r="M184" t="e">
        <f>COUNTIFS(#REF!,$G184,#REF!,M$177,#REF!,$I184)</f>
        <v>#REF!</v>
      </c>
      <c r="N184" t="e">
        <f>COUNTIFS(#REF!,$G184,#REF!,N$177,#REF!,$I184)</f>
        <v>#REF!</v>
      </c>
      <c r="O184" t="e">
        <f>COUNTIFS(#REF!,$G184,#REF!,O$177,#REF!,$I184)</f>
        <v>#REF!</v>
      </c>
      <c r="P184" t="e">
        <f>COUNTIFS(#REF!,$G184,#REF!,P$177,#REF!,$I184)</f>
        <v>#REF!</v>
      </c>
    </row>
    <row r="185" spans="1:16" x14ac:dyDescent="0.25">
      <c r="A185">
        <v>1190204</v>
      </c>
      <c r="B185" t="s">
        <v>270</v>
      </c>
      <c r="C185" t="s">
        <v>26</v>
      </c>
      <c r="G185">
        <v>1190214</v>
      </c>
      <c r="H185" s="11">
        <v>43510</v>
      </c>
      <c r="I185" t="s">
        <v>401</v>
      </c>
      <c r="J185">
        <v>119</v>
      </c>
      <c r="K185" t="e">
        <f>COUNTIFS(#REF!,$G185,#REF!,K$177,#REF!,$I185)</f>
        <v>#REF!</v>
      </c>
      <c r="L185" t="e">
        <f>COUNTIFS(#REF!,$G185,#REF!,L$177,#REF!,$I185)</f>
        <v>#REF!</v>
      </c>
      <c r="M185" t="e">
        <f>COUNTIFS(#REF!,$G185,#REF!,M$177,#REF!,$I185)</f>
        <v>#REF!</v>
      </c>
      <c r="N185" t="e">
        <f>COUNTIFS(#REF!,$G185,#REF!,N$177,#REF!,$I185)</f>
        <v>#REF!</v>
      </c>
      <c r="O185" t="e">
        <f>COUNTIFS(#REF!,$G185,#REF!,O$177,#REF!,$I185)</f>
        <v>#REF!</v>
      </c>
      <c r="P185" t="e">
        <f>COUNTIFS(#REF!,$G185,#REF!,P$177,#REF!,$I185)</f>
        <v>#REF!</v>
      </c>
    </row>
    <row r="186" spans="1:16" x14ac:dyDescent="0.25">
      <c r="A186">
        <v>1190204</v>
      </c>
      <c r="B186" t="s">
        <v>18</v>
      </c>
      <c r="C186" t="s">
        <v>21</v>
      </c>
      <c r="G186">
        <v>1190214</v>
      </c>
      <c r="H186" s="11">
        <v>43510</v>
      </c>
      <c r="I186" t="s">
        <v>26</v>
      </c>
      <c r="J186">
        <v>139</v>
      </c>
      <c r="K186" t="e">
        <f>COUNTIFS(#REF!,$G186,#REF!,K$177,#REF!,$I186)</f>
        <v>#REF!</v>
      </c>
      <c r="L186" t="e">
        <f>COUNTIFS(#REF!,$G186,#REF!,L$177,#REF!,$I186)</f>
        <v>#REF!</v>
      </c>
      <c r="M186" t="e">
        <f>COUNTIFS(#REF!,$G186,#REF!,M$177,#REF!,$I186)</f>
        <v>#REF!</v>
      </c>
      <c r="N186" t="e">
        <f>COUNTIFS(#REF!,$G186,#REF!,N$177,#REF!,$I186)</f>
        <v>#REF!</v>
      </c>
      <c r="O186" t="e">
        <f>COUNTIFS(#REF!,$G186,#REF!,O$177,#REF!,$I186)</f>
        <v>#REF!</v>
      </c>
      <c r="P186" t="e">
        <f>COUNTIFS(#REF!,$G186,#REF!,P$177,#REF!,$I186)</f>
        <v>#REF!</v>
      </c>
    </row>
    <row r="187" spans="1:16" x14ac:dyDescent="0.25">
      <c r="A187">
        <v>1190204</v>
      </c>
      <c r="B187" t="s">
        <v>18</v>
      </c>
      <c r="C187" t="s">
        <v>32</v>
      </c>
      <c r="G187">
        <v>1190214</v>
      </c>
      <c r="H187" s="11">
        <v>43510</v>
      </c>
      <c r="I187" t="s">
        <v>951</v>
      </c>
      <c r="J187">
        <v>158</v>
      </c>
      <c r="K187" t="e">
        <f>COUNTIFS(#REF!,$G187,#REF!,K$177,#REF!,$I187)</f>
        <v>#REF!</v>
      </c>
      <c r="L187" t="e">
        <f>COUNTIFS(#REF!,$G187,#REF!,L$177,#REF!,$I187)</f>
        <v>#REF!</v>
      </c>
      <c r="M187" t="e">
        <f>COUNTIFS(#REF!,$G187,#REF!,M$177,#REF!,$I187)</f>
        <v>#REF!</v>
      </c>
      <c r="N187" t="e">
        <f>COUNTIFS(#REF!,$G187,#REF!,N$177,#REF!,$I187)</f>
        <v>#REF!</v>
      </c>
      <c r="O187" t="e">
        <f>COUNTIFS(#REF!,$G187,#REF!,O$177,#REF!,$I187)</f>
        <v>#REF!</v>
      </c>
      <c r="P187" t="e">
        <f>COUNTIFS(#REF!,$G187,#REF!,P$177,#REF!,$I187)</f>
        <v>#REF!</v>
      </c>
    </row>
    <row r="188" spans="1:16" x14ac:dyDescent="0.25">
      <c r="A188">
        <v>1190204</v>
      </c>
      <c r="B188" t="s">
        <v>18</v>
      </c>
      <c r="C188" t="s">
        <v>32</v>
      </c>
      <c r="G188">
        <v>1190214</v>
      </c>
      <c r="H188" s="11">
        <v>43510</v>
      </c>
      <c r="I188" t="s">
        <v>409</v>
      </c>
      <c r="J188">
        <v>235</v>
      </c>
      <c r="K188" t="e">
        <f>COUNTIFS(#REF!,$G188,#REF!,K$177,#REF!,$I188)</f>
        <v>#REF!</v>
      </c>
      <c r="L188" t="e">
        <f>COUNTIFS(#REF!,$G188,#REF!,L$177,#REF!,$I188)</f>
        <v>#REF!</v>
      </c>
      <c r="M188" t="e">
        <f>COUNTIFS(#REF!,$G188,#REF!,M$177,#REF!,$I188)</f>
        <v>#REF!</v>
      </c>
      <c r="N188" t="e">
        <f>COUNTIFS(#REF!,$G188,#REF!,N$177,#REF!,$I188)</f>
        <v>#REF!</v>
      </c>
      <c r="O188" t="e">
        <f>COUNTIFS(#REF!,$G188,#REF!,O$177,#REF!,$I188)</f>
        <v>#REF!</v>
      </c>
      <c r="P188" t="e">
        <f>COUNTIFS(#REF!,$G188,#REF!,P$177,#REF!,$I188)</f>
        <v>#REF!</v>
      </c>
    </row>
    <row r="189" spans="1:16" x14ac:dyDescent="0.25">
      <c r="A189">
        <v>1190204</v>
      </c>
      <c r="B189" t="s">
        <v>18</v>
      </c>
      <c r="C189" t="s">
        <v>32</v>
      </c>
      <c r="G189">
        <v>1190214</v>
      </c>
      <c r="H189" s="11">
        <v>43510</v>
      </c>
      <c r="I189" t="s">
        <v>712</v>
      </c>
      <c r="J189">
        <v>375</v>
      </c>
      <c r="K189" t="e">
        <f>COUNTIFS(#REF!,$G189,#REF!,K$177,#REF!,$I189)</f>
        <v>#REF!</v>
      </c>
      <c r="L189" t="e">
        <f>COUNTIFS(#REF!,$G189,#REF!,L$177,#REF!,$I189)</f>
        <v>#REF!</v>
      </c>
      <c r="M189" t="e">
        <f>COUNTIFS(#REF!,$G189,#REF!,M$177,#REF!,$I189)</f>
        <v>#REF!</v>
      </c>
      <c r="N189" t="e">
        <f>COUNTIFS(#REF!,$G189,#REF!,N$177,#REF!,$I189)</f>
        <v>#REF!</v>
      </c>
      <c r="O189" t="e">
        <f>COUNTIFS(#REF!,$G189,#REF!,O$177,#REF!,$I189)</f>
        <v>#REF!</v>
      </c>
      <c r="P189" t="e">
        <f>COUNTIFS(#REF!,$G189,#REF!,P$177,#REF!,$I189)</f>
        <v>#REF!</v>
      </c>
    </row>
    <row r="190" spans="1:16" x14ac:dyDescent="0.25">
      <c r="A190">
        <v>1190204</v>
      </c>
      <c r="B190" t="s">
        <v>18</v>
      </c>
      <c r="C190" t="s">
        <v>32</v>
      </c>
      <c r="G190">
        <v>1190214</v>
      </c>
      <c r="H190" s="11">
        <v>43510</v>
      </c>
      <c r="I190" t="s">
        <v>431</v>
      </c>
      <c r="J190">
        <v>148</v>
      </c>
      <c r="K190" t="e">
        <f>COUNTIFS(#REF!,$G190,#REF!,K$177,#REF!,$I190)</f>
        <v>#REF!</v>
      </c>
      <c r="L190" t="e">
        <f>COUNTIFS(#REF!,$G190,#REF!,L$177,#REF!,$I190)</f>
        <v>#REF!</v>
      </c>
      <c r="M190" t="e">
        <f>COUNTIFS(#REF!,$G190,#REF!,M$177,#REF!,$I190)</f>
        <v>#REF!</v>
      </c>
      <c r="N190" t="e">
        <f>COUNTIFS(#REF!,$G190,#REF!,N$177,#REF!,$I190)</f>
        <v>#REF!</v>
      </c>
      <c r="O190" t="e">
        <f>COUNTIFS(#REF!,$G190,#REF!,O$177,#REF!,$I190)</f>
        <v>#REF!</v>
      </c>
      <c r="P190" t="e">
        <f>COUNTIFS(#REF!,$G190,#REF!,P$177,#REF!,$I190)</f>
        <v>#REF!</v>
      </c>
    </row>
    <row r="191" spans="1:16" x14ac:dyDescent="0.25">
      <c r="A191">
        <v>1190204</v>
      </c>
      <c r="B191" t="s">
        <v>10</v>
      </c>
      <c r="C191" t="s">
        <v>13</v>
      </c>
      <c r="G191">
        <v>1190214</v>
      </c>
      <c r="H191" s="11">
        <v>43510</v>
      </c>
      <c r="I191" t="s">
        <v>260</v>
      </c>
      <c r="J191">
        <v>88</v>
      </c>
      <c r="K191" t="e">
        <f>COUNTIFS(#REF!,$G191,#REF!,K$177,#REF!,$I191)</f>
        <v>#REF!</v>
      </c>
      <c r="L191" t="e">
        <f>COUNTIFS(#REF!,$G191,#REF!,L$177,#REF!,$I191)</f>
        <v>#REF!</v>
      </c>
      <c r="M191" t="e">
        <f>COUNTIFS(#REF!,$G191,#REF!,M$177,#REF!,$I191)</f>
        <v>#REF!</v>
      </c>
      <c r="N191" t="e">
        <f>COUNTIFS(#REF!,$G191,#REF!,N$177,#REF!,$I191)</f>
        <v>#REF!</v>
      </c>
      <c r="O191" t="e">
        <f>COUNTIFS(#REF!,$G191,#REF!,O$177,#REF!,$I191)</f>
        <v>#REF!</v>
      </c>
      <c r="P191" t="e">
        <f>COUNTIFS(#REF!,$G191,#REF!,P$177,#REF!,$I191)</f>
        <v>#REF!</v>
      </c>
    </row>
    <row r="192" spans="1:16" x14ac:dyDescent="0.25">
      <c r="A192">
        <v>1190204</v>
      </c>
      <c r="B192" t="s">
        <v>18</v>
      </c>
      <c r="C192" t="s">
        <v>21</v>
      </c>
      <c r="G192" s="14"/>
      <c r="H192" s="14"/>
      <c r="I192" s="14"/>
      <c r="J192" s="14"/>
      <c r="K192" s="14" t="e">
        <f>$J179*K179+$J180*K180+$J181*K181+$J182*K182+$J183*K183+$J184*K184+$J185*K185+$J186*K186+$J187*K187+$J188*K188+$J189*K189+$J190*K190+$J191*K191</f>
        <v>#REF!</v>
      </c>
      <c r="L192" s="14" t="e">
        <f>$J179*L179+$J180*L180+$J181*L181+$J182*L182+$J183*L183+$J184*L184+$J185*L185+$J186*L186+$J187*L187+$J188*L188+$J189*L189+$J190*L190+$J191*L191</f>
        <v>#REF!</v>
      </c>
      <c r="M192" s="14" t="e">
        <f t="shared" ref="M192" si="48">$J179*M179+$J180*M180+$J181*M181+$J182*M182+$J183*M183+$J184*M184+$J185*M185+$J186*M186+$J187*M187+$J188*M188+$J189*M189+$J190*M190+$J191*M191</f>
        <v>#REF!</v>
      </c>
      <c r="N192" s="14" t="e">
        <f t="shared" ref="N192" si="49">$J179*N179+$J180*N180+$J181*N181+$J182*N182+$J183*N183+$J184*N184+$J185*N185+$J186*N186+$J187*N187+$J188*N188+$J189*N189+$J190*N190+$J191*N191</f>
        <v>#REF!</v>
      </c>
      <c r="O192" s="14" t="e">
        <f t="shared" ref="O192" si="50">$J179*O179+$J180*O180+$J181*O181+$J182*O182+$J183*O183+$J184*O184+$J185*O185+$J186*O186+$J187*O187+$J188*O188+$J189*O189+$J190*O190+$J191*O191</f>
        <v>#REF!</v>
      </c>
      <c r="P192" s="14" t="e">
        <f t="shared" ref="P192" si="51">$J179*P179+$J180*P180+$J181*P181+$J182*P182+$J183*P183+$J184*P184+$J185*P185+$J186*P186+$J187*P187+$J188*P188+$J189*P189+$J190*P190+$J191*P191</f>
        <v>#REF!</v>
      </c>
    </row>
    <row r="193" spans="1:16" x14ac:dyDescent="0.25">
      <c r="A193">
        <v>1190204</v>
      </c>
      <c r="B193" t="s">
        <v>10</v>
      </c>
      <c r="C193" t="s">
        <v>13</v>
      </c>
      <c r="G193" s="14" t="s">
        <v>3625</v>
      </c>
      <c r="H193" s="14"/>
      <c r="I193" s="14"/>
      <c r="J193" s="14">
        <v>18000</v>
      </c>
      <c r="K193" s="15" t="e">
        <f t="shared" ref="K193:P193" si="52">K192/$J$40</f>
        <v>#REF!</v>
      </c>
      <c r="L193" s="15" t="e">
        <f t="shared" si="52"/>
        <v>#REF!</v>
      </c>
      <c r="M193" s="15" t="e">
        <f t="shared" si="52"/>
        <v>#REF!</v>
      </c>
      <c r="N193" s="15" t="e">
        <f t="shared" si="52"/>
        <v>#REF!</v>
      </c>
      <c r="O193" s="15" t="e">
        <f t="shared" si="52"/>
        <v>#REF!</v>
      </c>
      <c r="P193" s="15" t="e">
        <f t="shared" si="52"/>
        <v>#REF!</v>
      </c>
    </row>
    <row r="194" spans="1:16" x14ac:dyDescent="0.25">
      <c r="A194">
        <v>1190204</v>
      </c>
      <c r="B194" t="s">
        <v>18</v>
      </c>
      <c r="C194" t="s">
        <v>26</v>
      </c>
      <c r="K194" s="13" t="s">
        <v>270</v>
      </c>
      <c r="L194" s="13" t="s">
        <v>18</v>
      </c>
      <c r="M194" s="13" t="s">
        <v>55</v>
      </c>
      <c r="N194" s="13" t="s">
        <v>264</v>
      </c>
      <c r="O194" s="13" t="s">
        <v>210</v>
      </c>
      <c r="P194" s="13" t="s">
        <v>10</v>
      </c>
    </row>
    <row r="195" spans="1:16" x14ac:dyDescent="0.25">
      <c r="A195">
        <v>1190204</v>
      </c>
      <c r="B195" t="s">
        <v>18</v>
      </c>
      <c r="C195" t="s">
        <v>32</v>
      </c>
      <c r="G195" s="10"/>
      <c r="H195" s="10"/>
      <c r="I195" s="10"/>
      <c r="J195" s="10"/>
      <c r="K195" s="5" t="s">
        <v>3624</v>
      </c>
      <c r="L195" s="5" t="s">
        <v>3624</v>
      </c>
      <c r="M195" s="5" t="s">
        <v>3624</v>
      </c>
      <c r="N195" s="5" t="s">
        <v>3624</v>
      </c>
      <c r="O195" s="5" t="s">
        <v>3624</v>
      </c>
      <c r="P195" s="5" t="s">
        <v>3624</v>
      </c>
    </row>
    <row r="196" spans="1:16" x14ac:dyDescent="0.25">
      <c r="A196">
        <v>1190204</v>
      </c>
      <c r="B196" t="s">
        <v>270</v>
      </c>
      <c r="C196" t="s">
        <v>409</v>
      </c>
      <c r="G196">
        <v>1190217</v>
      </c>
      <c r="H196" s="11">
        <v>43513</v>
      </c>
      <c r="I196" t="s">
        <v>13</v>
      </c>
      <c r="J196">
        <v>122</v>
      </c>
      <c r="K196" t="e">
        <f>COUNTIFS(#REF!,$G196,#REF!,K$194,#REF!,$I196)</f>
        <v>#REF!</v>
      </c>
      <c r="L196" t="e">
        <f>COUNTIFS(#REF!,$G196,#REF!,L$194,#REF!,$I196)</f>
        <v>#REF!</v>
      </c>
      <c r="M196" t="e">
        <f>COUNTIFS(#REF!,$G196,#REF!,M$194,#REF!,$I196)</f>
        <v>#REF!</v>
      </c>
      <c r="N196" t="e">
        <f>COUNTIFS(#REF!,$G196,#REF!,N$194,#REF!,$I196)</f>
        <v>#REF!</v>
      </c>
      <c r="O196" t="e">
        <f>COUNTIFS(#REF!,$G196,#REF!,O$194,#REF!,$I196)</f>
        <v>#REF!</v>
      </c>
      <c r="P196" t="e">
        <f>COUNTIFS(#REF!,$G196,#REF!,P$194,#REF!,$I196)</f>
        <v>#REF!</v>
      </c>
    </row>
    <row r="197" spans="1:16" x14ac:dyDescent="0.25">
      <c r="A197">
        <v>1190204</v>
      </c>
      <c r="B197" t="s">
        <v>18</v>
      </c>
      <c r="C197" t="s">
        <v>32</v>
      </c>
      <c r="G197">
        <v>1190217</v>
      </c>
      <c r="H197" s="11">
        <v>43513</v>
      </c>
      <c r="I197" t="s">
        <v>32</v>
      </c>
      <c r="J197">
        <v>72</v>
      </c>
      <c r="K197" t="e">
        <f>COUNTIFS(#REF!,$G197,#REF!,K$194,#REF!,$I197)</f>
        <v>#REF!</v>
      </c>
      <c r="L197" t="e">
        <f>COUNTIFS(#REF!,$G197,#REF!,L$194,#REF!,$I197)</f>
        <v>#REF!</v>
      </c>
      <c r="M197" t="e">
        <f>COUNTIFS(#REF!,$G197,#REF!,M$194,#REF!,$I197)</f>
        <v>#REF!</v>
      </c>
      <c r="N197" t="e">
        <f>COUNTIFS(#REF!,$G197,#REF!,N$194,#REF!,$I197)</f>
        <v>#REF!</v>
      </c>
      <c r="O197" t="e">
        <f>COUNTIFS(#REF!,$G197,#REF!,O$194,#REF!,$I197)</f>
        <v>#REF!</v>
      </c>
      <c r="P197" t="e">
        <f>COUNTIFS(#REF!,$G197,#REF!,P$194,#REF!,$I197)</f>
        <v>#REF!</v>
      </c>
    </row>
    <row r="198" spans="1:16" x14ac:dyDescent="0.25">
      <c r="A198">
        <v>1190204</v>
      </c>
      <c r="B198" t="s">
        <v>18</v>
      </c>
      <c r="C198" t="s">
        <v>32</v>
      </c>
      <c r="G198">
        <v>1190217</v>
      </c>
      <c r="H198" s="11">
        <v>43513</v>
      </c>
      <c r="I198" t="s">
        <v>218</v>
      </c>
      <c r="J198">
        <v>118</v>
      </c>
      <c r="K198" t="e">
        <f>COUNTIFS(#REF!,$G198,#REF!,K$194,#REF!,$I198)</f>
        <v>#REF!</v>
      </c>
      <c r="L198" t="e">
        <f>COUNTIFS(#REF!,$G198,#REF!,L$194,#REF!,$I198)</f>
        <v>#REF!</v>
      </c>
      <c r="M198" t="e">
        <f>COUNTIFS(#REF!,$G198,#REF!,M$194,#REF!,$I198)</f>
        <v>#REF!</v>
      </c>
      <c r="N198" t="e">
        <f>COUNTIFS(#REF!,$G198,#REF!,N$194,#REF!,$I198)</f>
        <v>#REF!</v>
      </c>
      <c r="O198" t="e">
        <f>COUNTIFS(#REF!,$G198,#REF!,O$194,#REF!,$I198)</f>
        <v>#REF!</v>
      </c>
      <c r="P198" t="e">
        <f>COUNTIFS(#REF!,$G198,#REF!,P$194,#REF!,$I198)</f>
        <v>#REF!</v>
      </c>
    </row>
    <row r="199" spans="1:16" x14ac:dyDescent="0.25">
      <c r="A199">
        <v>1190204</v>
      </c>
      <c r="B199" t="s">
        <v>270</v>
      </c>
      <c r="C199" t="s">
        <v>199</v>
      </c>
      <c r="G199">
        <v>1190217</v>
      </c>
      <c r="H199" s="11">
        <v>43513</v>
      </c>
      <c r="I199" t="s">
        <v>21</v>
      </c>
      <c r="J199">
        <v>133</v>
      </c>
      <c r="K199" t="e">
        <f>COUNTIFS(#REF!,$G199,#REF!,K$194,#REF!,$I199)</f>
        <v>#REF!</v>
      </c>
      <c r="L199" t="e">
        <f>COUNTIFS(#REF!,$G199,#REF!,L$194,#REF!,$I199)</f>
        <v>#REF!</v>
      </c>
      <c r="M199" t="e">
        <f>COUNTIFS(#REF!,$G199,#REF!,M$194,#REF!,$I199)</f>
        <v>#REF!</v>
      </c>
      <c r="N199" t="e">
        <f>COUNTIFS(#REF!,$G199,#REF!,N$194,#REF!,$I199)</f>
        <v>#REF!</v>
      </c>
      <c r="O199" t="e">
        <f>COUNTIFS(#REF!,$G199,#REF!,O$194,#REF!,$I199)</f>
        <v>#REF!</v>
      </c>
      <c r="P199" t="e">
        <f>COUNTIFS(#REF!,$G199,#REF!,P$194,#REF!,$I199)</f>
        <v>#REF!</v>
      </c>
    </row>
    <row r="200" spans="1:16" x14ac:dyDescent="0.25">
      <c r="A200">
        <v>1190204</v>
      </c>
      <c r="B200" t="s">
        <v>270</v>
      </c>
      <c r="C200" t="s">
        <v>199</v>
      </c>
      <c r="G200">
        <v>1190217</v>
      </c>
      <c r="H200" s="11">
        <v>43513</v>
      </c>
      <c r="I200" t="s">
        <v>199</v>
      </c>
      <c r="J200">
        <v>105</v>
      </c>
      <c r="K200" t="e">
        <f>COUNTIFS(#REF!,$G200,#REF!,K$194,#REF!,$I200)</f>
        <v>#REF!</v>
      </c>
      <c r="L200" t="e">
        <f>COUNTIFS(#REF!,$G200,#REF!,L$194,#REF!,$I200)</f>
        <v>#REF!</v>
      </c>
      <c r="M200" t="e">
        <f>COUNTIFS(#REF!,$G200,#REF!,M$194,#REF!,$I200)</f>
        <v>#REF!</v>
      </c>
      <c r="N200" t="e">
        <f>COUNTIFS(#REF!,$G200,#REF!,N$194,#REF!,$I200)</f>
        <v>#REF!</v>
      </c>
      <c r="O200" t="e">
        <f>COUNTIFS(#REF!,$G200,#REF!,O$194,#REF!,$I200)</f>
        <v>#REF!</v>
      </c>
      <c r="P200" t="e">
        <f>COUNTIFS(#REF!,$G200,#REF!,P$194,#REF!,$I200)</f>
        <v>#REF!</v>
      </c>
    </row>
    <row r="201" spans="1:16" x14ac:dyDescent="0.25">
      <c r="A201">
        <v>1190204</v>
      </c>
      <c r="B201" t="s">
        <v>270</v>
      </c>
      <c r="C201" t="s">
        <v>199</v>
      </c>
      <c r="G201">
        <v>1190217</v>
      </c>
      <c r="H201" s="11">
        <v>43513</v>
      </c>
      <c r="I201" t="s">
        <v>44</v>
      </c>
      <c r="J201">
        <v>98</v>
      </c>
      <c r="K201" t="e">
        <f>COUNTIFS(#REF!,$G201,#REF!,K$194,#REF!,$I201)</f>
        <v>#REF!</v>
      </c>
      <c r="L201" t="e">
        <f>COUNTIFS(#REF!,$G201,#REF!,L$194,#REF!,$I201)</f>
        <v>#REF!</v>
      </c>
      <c r="M201" t="e">
        <f>COUNTIFS(#REF!,$G201,#REF!,M$194,#REF!,$I201)</f>
        <v>#REF!</v>
      </c>
      <c r="N201" t="e">
        <f>COUNTIFS(#REF!,$G201,#REF!,N$194,#REF!,$I201)</f>
        <v>#REF!</v>
      </c>
      <c r="O201" t="e">
        <f>COUNTIFS(#REF!,$G201,#REF!,O$194,#REF!,$I201)</f>
        <v>#REF!</v>
      </c>
      <c r="P201" t="e">
        <f>COUNTIFS(#REF!,$G201,#REF!,P$194,#REF!,$I201)</f>
        <v>#REF!</v>
      </c>
    </row>
    <row r="202" spans="1:16" x14ac:dyDescent="0.25">
      <c r="A202">
        <v>1190204</v>
      </c>
      <c r="B202" t="s">
        <v>270</v>
      </c>
      <c r="C202" t="s">
        <v>199</v>
      </c>
      <c r="G202">
        <v>1190217</v>
      </c>
      <c r="H202" s="11">
        <v>43513</v>
      </c>
      <c r="I202" t="s">
        <v>401</v>
      </c>
      <c r="J202">
        <v>119</v>
      </c>
      <c r="K202" t="e">
        <f>COUNTIFS(#REF!,$G202,#REF!,K$194,#REF!,$I202)</f>
        <v>#REF!</v>
      </c>
      <c r="L202" t="e">
        <f>COUNTIFS(#REF!,$G202,#REF!,L$194,#REF!,$I202)</f>
        <v>#REF!</v>
      </c>
      <c r="M202" t="e">
        <f>COUNTIFS(#REF!,$G202,#REF!,M$194,#REF!,$I202)</f>
        <v>#REF!</v>
      </c>
      <c r="N202" t="e">
        <f>COUNTIFS(#REF!,$G202,#REF!,N$194,#REF!,$I202)</f>
        <v>#REF!</v>
      </c>
      <c r="O202" t="e">
        <f>COUNTIFS(#REF!,$G202,#REF!,O$194,#REF!,$I202)</f>
        <v>#REF!</v>
      </c>
      <c r="P202" t="e">
        <f>COUNTIFS(#REF!,$G202,#REF!,P$194,#REF!,$I202)</f>
        <v>#REF!</v>
      </c>
    </row>
    <row r="203" spans="1:16" x14ac:dyDescent="0.25">
      <c r="A203">
        <v>1190204</v>
      </c>
      <c r="B203" t="s">
        <v>18</v>
      </c>
      <c r="C203" t="s">
        <v>21</v>
      </c>
      <c r="G203">
        <v>1190217</v>
      </c>
      <c r="H203" s="11">
        <v>43513</v>
      </c>
      <c r="I203" t="s">
        <v>26</v>
      </c>
      <c r="J203">
        <v>139</v>
      </c>
      <c r="K203" t="e">
        <f>COUNTIFS(#REF!,$G203,#REF!,K$194,#REF!,$I203)</f>
        <v>#REF!</v>
      </c>
      <c r="L203" t="e">
        <f>COUNTIFS(#REF!,$G203,#REF!,L$194,#REF!,$I203)</f>
        <v>#REF!</v>
      </c>
      <c r="M203" t="e">
        <f>COUNTIFS(#REF!,$G203,#REF!,M$194,#REF!,$I203)</f>
        <v>#REF!</v>
      </c>
      <c r="N203" t="e">
        <f>COUNTIFS(#REF!,$G203,#REF!,N$194,#REF!,$I203)</f>
        <v>#REF!</v>
      </c>
      <c r="O203" t="e">
        <f>COUNTIFS(#REF!,$G203,#REF!,O$194,#REF!,$I203)</f>
        <v>#REF!</v>
      </c>
      <c r="P203" t="e">
        <f>COUNTIFS(#REF!,$G203,#REF!,P$194,#REF!,$I203)</f>
        <v>#REF!</v>
      </c>
    </row>
    <row r="204" spans="1:16" x14ac:dyDescent="0.25">
      <c r="A204">
        <v>1190204</v>
      </c>
      <c r="B204" t="s">
        <v>18</v>
      </c>
      <c r="C204" t="s">
        <v>21</v>
      </c>
      <c r="G204">
        <v>1190217</v>
      </c>
      <c r="H204" s="11">
        <v>43513</v>
      </c>
      <c r="I204" t="s">
        <v>951</v>
      </c>
      <c r="J204">
        <v>158</v>
      </c>
      <c r="K204" t="e">
        <f>COUNTIFS(#REF!,$G204,#REF!,K$194,#REF!,$I204)</f>
        <v>#REF!</v>
      </c>
      <c r="L204" t="e">
        <f>COUNTIFS(#REF!,$G204,#REF!,L$194,#REF!,$I204)</f>
        <v>#REF!</v>
      </c>
      <c r="M204" t="e">
        <f>COUNTIFS(#REF!,$G204,#REF!,M$194,#REF!,$I204)</f>
        <v>#REF!</v>
      </c>
      <c r="N204" t="e">
        <f>COUNTIFS(#REF!,$G204,#REF!,N$194,#REF!,$I204)</f>
        <v>#REF!</v>
      </c>
      <c r="O204" t="e">
        <f>COUNTIFS(#REF!,$G204,#REF!,O$194,#REF!,$I204)</f>
        <v>#REF!</v>
      </c>
      <c r="P204" t="e">
        <f>COUNTIFS(#REF!,$G204,#REF!,P$194,#REF!,$I204)</f>
        <v>#REF!</v>
      </c>
    </row>
    <row r="205" spans="1:16" x14ac:dyDescent="0.25">
      <c r="A205">
        <v>1190204</v>
      </c>
      <c r="B205" t="s">
        <v>18</v>
      </c>
      <c r="C205" t="s">
        <v>21</v>
      </c>
      <c r="G205">
        <v>1190217</v>
      </c>
      <c r="H205" s="11">
        <v>43513</v>
      </c>
      <c r="I205" t="s">
        <v>409</v>
      </c>
      <c r="J205">
        <v>235</v>
      </c>
      <c r="K205" t="e">
        <f>COUNTIFS(#REF!,$G205,#REF!,K$194,#REF!,$I205)</f>
        <v>#REF!</v>
      </c>
      <c r="L205" t="e">
        <f>COUNTIFS(#REF!,$G205,#REF!,L$194,#REF!,$I205)</f>
        <v>#REF!</v>
      </c>
      <c r="M205" t="e">
        <f>COUNTIFS(#REF!,$G205,#REF!,M$194,#REF!,$I205)</f>
        <v>#REF!</v>
      </c>
      <c r="N205" t="e">
        <f>COUNTIFS(#REF!,$G205,#REF!,N$194,#REF!,$I205)</f>
        <v>#REF!</v>
      </c>
      <c r="O205" t="e">
        <f>COUNTIFS(#REF!,$G205,#REF!,O$194,#REF!,$I205)</f>
        <v>#REF!</v>
      </c>
      <c r="P205" t="e">
        <f>COUNTIFS(#REF!,$G205,#REF!,P$194,#REF!,$I205)</f>
        <v>#REF!</v>
      </c>
    </row>
    <row r="206" spans="1:16" x14ac:dyDescent="0.25">
      <c r="A206">
        <v>1190204</v>
      </c>
      <c r="B206" t="s">
        <v>18</v>
      </c>
      <c r="C206" t="s">
        <v>21</v>
      </c>
      <c r="G206">
        <v>1190217</v>
      </c>
      <c r="H206" s="11">
        <v>43513</v>
      </c>
      <c r="I206" t="s">
        <v>712</v>
      </c>
      <c r="J206">
        <v>375</v>
      </c>
      <c r="K206" t="e">
        <f>COUNTIFS(#REF!,$G206,#REF!,K$194,#REF!,$I206)</f>
        <v>#REF!</v>
      </c>
      <c r="L206" t="e">
        <f>COUNTIFS(#REF!,$G206,#REF!,L$194,#REF!,$I206)</f>
        <v>#REF!</v>
      </c>
      <c r="M206" t="e">
        <f>COUNTIFS(#REF!,$G206,#REF!,M$194,#REF!,$I206)</f>
        <v>#REF!</v>
      </c>
      <c r="N206" t="e">
        <f>COUNTIFS(#REF!,$G206,#REF!,N$194,#REF!,$I206)</f>
        <v>#REF!</v>
      </c>
      <c r="O206" t="e">
        <f>COUNTIFS(#REF!,$G206,#REF!,O$194,#REF!,$I206)</f>
        <v>#REF!</v>
      </c>
      <c r="P206" t="e">
        <f>COUNTIFS(#REF!,$G206,#REF!,P$194,#REF!,$I206)</f>
        <v>#REF!</v>
      </c>
    </row>
    <row r="207" spans="1:16" x14ac:dyDescent="0.25">
      <c r="A207">
        <v>1190204</v>
      </c>
      <c r="B207" t="s">
        <v>18</v>
      </c>
      <c r="C207" t="s">
        <v>21</v>
      </c>
      <c r="G207">
        <v>1190217</v>
      </c>
      <c r="H207" s="11">
        <v>43513</v>
      </c>
      <c r="I207" t="s">
        <v>431</v>
      </c>
      <c r="J207">
        <v>148</v>
      </c>
      <c r="K207" t="e">
        <f>COUNTIFS(#REF!,$G207,#REF!,K$194,#REF!,$I207)</f>
        <v>#REF!</v>
      </c>
      <c r="L207" t="e">
        <f>COUNTIFS(#REF!,$G207,#REF!,L$194,#REF!,$I207)</f>
        <v>#REF!</v>
      </c>
      <c r="M207" t="e">
        <f>COUNTIFS(#REF!,$G207,#REF!,M$194,#REF!,$I207)</f>
        <v>#REF!</v>
      </c>
      <c r="N207" t="e">
        <f>COUNTIFS(#REF!,$G207,#REF!,N$194,#REF!,$I207)</f>
        <v>#REF!</v>
      </c>
      <c r="O207" t="e">
        <f>COUNTIFS(#REF!,$G207,#REF!,O$194,#REF!,$I207)</f>
        <v>#REF!</v>
      </c>
      <c r="P207" t="e">
        <f>COUNTIFS(#REF!,$G207,#REF!,P$194,#REF!,$I207)</f>
        <v>#REF!</v>
      </c>
    </row>
    <row r="208" spans="1:16" x14ac:dyDescent="0.25">
      <c r="A208">
        <v>1190204</v>
      </c>
      <c r="B208" t="s">
        <v>10</v>
      </c>
      <c r="C208" t="s">
        <v>13</v>
      </c>
      <c r="G208">
        <v>1190217</v>
      </c>
      <c r="H208" s="11">
        <v>43513</v>
      </c>
      <c r="I208" t="s">
        <v>260</v>
      </c>
      <c r="J208">
        <v>88</v>
      </c>
      <c r="K208" t="e">
        <f>COUNTIFS(#REF!,$G208,#REF!,K$194,#REF!,$I208)</f>
        <v>#REF!</v>
      </c>
      <c r="L208" t="e">
        <f>COUNTIFS(#REF!,$G208,#REF!,L$194,#REF!,$I208)</f>
        <v>#REF!</v>
      </c>
      <c r="M208" t="e">
        <f>COUNTIFS(#REF!,$G208,#REF!,M$194,#REF!,$I208)</f>
        <v>#REF!</v>
      </c>
      <c r="N208" t="e">
        <f>COUNTIFS(#REF!,$G208,#REF!,N$194,#REF!,$I208)</f>
        <v>#REF!</v>
      </c>
      <c r="O208" t="e">
        <f>COUNTIFS(#REF!,$G208,#REF!,O$194,#REF!,$I208)</f>
        <v>#REF!</v>
      </c>
      <c r="P208" t="e">
        <f>COUNTIFS(#REF!,$G208,#REF!,P$194,#REF!,$I208)</f>
        <v>#REF!</v>
      </c>
    </row>
    <row r="209" spans="1:16" x14ac:dyDescent="0.25">
      <c r="A209">
        <v>1190204</v>
      </c>
      <c r="B209" t="s">
        <v>10</v>
      </c>
      <c r="C209" t="s">
        <v>13</v>
      </c>
      <c r="G209" s="14"/>
      <c r="H209" s="14"/>
      <c r="I209" s="14"/>
      <c r="J209" s="14"/>
      <c r="K209" s="14" t="e">
        <f>$J196*K196+$J197*K197+$J198*K198+$J199*K199+$J200*K200+$J201*K201+$J202*K202+$J203*K203+$J204*K204+$J205*K205+$J206*K206+$J207*K207+$J208*K208</f>
        <v>#REF!</v>
      </c>
      <c r="L209" s="14" t="e">
        <f>$J196*L196+$J197*L197+$J198*L198+$J199*L199+$J200*L200+$J201*L201+$J202*L202+$J203*L203+$J204*L204+$J205*L205+$J206*L206+$J207*L207+$J208*L208</f>
        <v>#REF!</v>
      </c>
      <c r="M209" s="14" t="e">
        <f t="shared" ref="M209" si="53">$J196*M196+$J197*M197+$J198*M198+$J199*M199+$J200*M200+$J201*M201+$J202*M202+$J203*M203+$J204*M204+$J205*M205+$J206*M206+$J207*M207+$J208*M208</f>
        <v>#REF!</v>
      </c>
      <c r="N209" s="14" t="e">
        <f t="shared" ref="N209" si="54">$J196*N196+$J197*N197+$J198*N198+$J199*N199+$J200*N200+$J201*N201+$J202*N202+$J203*N203+$J204*N204+$J205*N205+$J206*N206+$J207*N207+$J208*N208</f>
        <v>#REF!</v>
      </c>
      <c r="O209" s="14" t="e">
        <f t="shared" ref="O209" si="55">$J196*O196+$J197*O197+$J198*O198+$J199*O199+$J200*O200+$J201*O201+$J202*O202+$J203*O203+$J204*O204+$J205*O205+$J206*O206+$J207*O207+$J208*O208</f>
        <v>#REF!</v>
      </c>
      <c r="P209" s="14" t="e">
        <f t="shared" ref="P209" si="56">$J196*P196+$J197*P197+$J198*P198+$J199*P199+$J200*P200+$J201*P201+$J202*P202+$J203*P203+$J204*P204+$J205*P205+$J206*P206+$J207*P207+$J208*P208</f>
        <v>#REF!</v>
      </c>
    </row>
    <row r="210" spans="1:16" x14ac:dyDescent="0.25">
      <c r="A210">
        <v>1190204</v>
      </c>
      <c r="B210" t="s">
        <v>18</v>
      </c>
      <c r="C210" t="s">
        <v>32</v>
      </c>
      <c r="G210" s="14" t="s">
        <v>3625</v>
      </c>
      <c r="H210" s="14"/>
      <c r="I210" s="14"/>
      <c r="J210" s="14">
        <v>18000</v>
      </c>
      <c r="K210" s="15" t="e">
        <f t="shared" ref="K210:P210" si="57">K209/$J$40</f>
        <v>#REF!</v>
      </c>
      <c r="L210" s="15" t="e">
        <f t="shared" si="57"/>
        <v>#REF!</v>
      </c>
      <c r="M210" s="15" t="e">
        <f t="shared" si="57"/>
        <v>#REF!</v>
      </c>
      <c r="N210" s="15" t="e">
        <f t="shared" si="57"/>
        <v>#REF!</v>
      </c>
      <c r="O210" s="15" t="e">
        <f t="shared" si="57"/>
        <v>#REF!</v>
      </c>
      <c r="P210" s="15" t="e">
        <f t="shared" si="57"/>
        <v>#REF!</v>
      </c>
    </row>
    <row r="211" spans="1:16" x14ac:dyDescent="0.25">
      <c r="A211">
        <v>1190204</v>
      </c>
      <c r="B211" t="s">
        <v>18</v>
      </c>
      <c r="C211" t="s">
        <v>32</v>
      </c>
      <c r="K211" s="13" t="s">
        <v>270</v>
      </c>
      <c r="L211" s="13" t="s">
        <v>18</v>
      </c>
      <c r="M211" s="13" t="s">
        <v>55</v>
      </c>
      <c r="N211" s="13" t="s">
        <v>264</v>
      </c>
      <c r="O211" s="13" t="s">
        <v>210</v>
      </c>
      <c r="P211" s="13" t="s">
        <v>10</v>
      </c>
    </row>
    <row r="212" spans="1:16" x14ac:dyDescent="0.25">
      <c r="A212">
        <v>1190204</v>
      </c>
      <c r="B212" t="s">
        <v>18</v>
      </c>
      <c r="C212" t="s">
        <v>32</v>
      </c>
      <c r="G212" s="10"/>
      <c r="H212" s="10"/>
      <c r="I212" s="10"/>
      <c r="J212" s="10"/>
      <c r="K212" s="5" t="s">
        <v>3624</v>
      </c>
      <c r="L212" s="5" t="s">
        <v>3624</v>
      </c>
      <c r="M212" s="5" t="s">
        <v>3624</v>
      </c>
      <c r="N212" s="5" t="s">
        <v>3624</v>
      </c>
      <c r="O212" s="5" t="s">
        <v>3624</v>
      </c>
      <c r="P212" s="5" t="s">
        <v>3624</v>
      </c>
    </row>
    <row r="213" spans="1:16" x14ac:dyDescent="0.25">
      <c r="A213">
        <v>1190204</v>
      </c>
      <c r="B213" t="s">
        <v>10</v>
      </c>
      <c r="C213" t="s">
        <v>13</v>
      </c>
      <c r="G213">
        <v>1190218</v>
      </c>
      <c r="H213" s="11">
        <v>43514</v>
      </c>
      <c r="I213" t="s">
        <v>13</v>
      </c>
      <c r="J213">
        <v>122</v>
      </c>
      <c r="K213" t="e">
        <f>COUNTIFS(#REF!,$G213,#REF!,K$211,#REF!,$I213)</f>
        <v>#REF!</v>
      </c>
      <c r="L213" t="e">
        <f>COUNTIFS(#REF!,$G213,#REF!,L$211,#REF!,$I213)</f>
        <v>#REF!</v>
      </c>
      <c r="M213" t="e">
        <f>COUNTIFS(#REF!,$G213,#REF!,M$211,#REF!,$I213)</f>
        <v>#REF!</v>
      </c>
      <c r="N213" t="e">
        <f>COUNTIFS(#REF!,$G213,#REF!,N$211,#REF!,$I213)</f>
        <v>#REF!</v>
      </c>
      <c r="O213" t="e">
        <f>COUNTIFS(#REF!,$G213,#REF!,O$211,#REF!,$I213)</f>
        <v>#REF!</v>
      </c>
      <c r="P213" t="e">
        <f>COUNTIFS(#REF!,$G213,#REF!,P$211,#REF!,$I213)</f>
        <v>#REF!</v>
      </c>
    </row>
    <row r="214" spans="1:16" x14ac:dyDescent="0.25">
      <c r="A214">
        <v>1190204</v>
      </c>
      <c r="B214" t="s">
        <v>10</v>
      </c>
      <c r="C214" t="s">
        <v>13</v>
      </c>
      <c r="G214">
        <v>1190218</v>
      </c>
      <c r="H214" s="11">
        <v>43514</v>
      </c>
      <c r="I214" t="s">
        <v>32</v>
      </c>
      <c r="J214">
        <v>72</v>
      </c>
      <c r="K214" t="e">
        <f>COUNTIFS(#REF!,$G214,#REF!,K$211,#REF!,$I214)</f>
        <v>#REF!</v>
      </c>
      <c r="L214" t="e">
        <f>COUNTIFS(#REF!,$G214,#REF!,L$211,#REF!,$I214)</f>
        <v>#REF!</v>
      </c>
      <c r="M214" t="e">
        <f>COUNTIFS(#REF!,$G214,#REF!,M$211,#REF!,$I214)</f>
        <v>#REF!</v>
      </c>
      <c r="N214" t="e">
        <f>COUNTIFS(#REF!,$G214,#REF!,N$211,#REF!,$I214)</f>
        <v>#REF!</v>
      </c>
      <c r="O214" t="e">
        <f>COUNTIFS(#REF!,$G214,#REF!,O$211,#REF!,$I214)</f>
        <v>#REF!</v>
      </c>
      <c r="P214" t="e">
        <f>COUNTIFS(#REF!,$G214,#REF!,P$211,#REF!,$I214)</f>
        <v>#REF!</v>
      </c>
    </row>
    <row r="215" spans="1:16" x14ac:dyDescent="0.25">
      <c r="A215">
        <v>1190204</v>
      </c>
      <c r="B215" t="s">
        <v>270</v>
      </c>
      <c r="C215" t="s">
        <v>431</v>
      </c>
      <c r="G215">
        <v>1190218</v>
      </c>
      <c r="H215" s="11">
        <v>43514</v>
      </c>
      <c r="I215" t="s">
        <v>218</v>
      </c>
      <c r="J215">
        <v>118</v>
      </c>
      <c r="K215" t="e">
        <f>COUNTIFS(#REF!,$G215,#REF!,K$211,#REF!,$I215)</f>
        <v>#REF!</v>
      </c>
      <c r="L215" t="e">
        <f>COUNTIFS(#REF!,$G215,#REF!,L$211,#REF!,$I215)</f>
        <v>#REF!</v>
      </c>
      <c r="M215" t="e">
        <f>COUNTIFS(#REF!,$G215,#REF!,M$211,#REF!,$I215)</f>
        <v>#REF!</v>
      </c>
      <c r="N215" t="e">
        <f>COUNTIFS(#REF!,$G215,#REF!,N$211,#REF!,$I215)</f>
        <v>#REF!</v>
      </c>
      <c r="O215" t="e">
        <f>COUNTIFS(#REF!,$G215,#REF!,O$211,#REF!,$I215)</f>
        <v>#REF!</v>
      </c>
      <c r="P215" t="e">
        <f>COUNTIFS(#REF!,$G215,#REF!,P$211,#REF!,$I215)</f>
        <v>#REF!</v>
      </c>
    </row>
    <row r="216" spans="1:16" x14ac:dyDescent="0.25">
      <c r="A216">
        <v>1190204</v>
      </c>
      <c r="B216" t="s">
        <v>270</v>
      </c>
      <c r="C216" t="s">
        <v>431</v>
      </c>
      <c r="G216">
        <v>1190218</v>
      </c>
      <c r="H216" s="11">
        <v>43514</v>
      </c>
      <c r="I216" t="s">
        <v>21</v>
      </c>
      <c r="J216">
        <v>133</v>
      </c>
      <c r="K216" t="e">
        <f>COUNTIFS(#REF!,$G216,#REF!,K$211,#REF!,$I216)</f>
        <v>#REF!</v>
      </c>
      <c r="L216" t="e">
        <f>COUNTIFS(#REF!,$G216,#REF!,L$211,#REF!,$I216)</f>
        <v>#REF!</v>
      </c>
      <c r="M216" t="e">
        <f>COUNTIFS(#REF!,$G216,#REF!,M$211,#REF!,$I216)</f>
        <v>#REF!</v>
      </c>
      <c r="N216" t="e">
        <f>COUNTIFS(#REF!,$G216,#REF!,N$211,#REF!,$I216)</f>
        <v>#REF!</v>
      </c>
      <c r="O216" t="e">
        <f>COUNTIFS(#REF!,$G216,#REF!,O$211,#REF!,$I216)</f>
        <v>#REF!</v>
      </c>
      <c r="P216" t="e">
        <f>COUNTIFS(#REF!,$G216,#REF!,P$211,#REF!,$I216)</f>
        <v>#REF!</v>
      </c>
    </row>
    <row r="217" spans="1:16" x14ac:dyDescent="0.25">
      <c r="A217">
        <v>1190204</v>
      </c>
      <c r="B217" t="s">
        <v>270</v>
      </c>
      <c r="C217" t="s">
        <v>21</v>
      </c>
      <c r="G217">
        <v>1190218</v>
      </c>
      <c r="H217" s="11">
        <v>43514</v>
      </c>
      <c r="I217" t="s">
        <v>199</v>
      </c>
      <c r="J217">
        <v>105</v>
      </c>
      <c r="K217" t="e">
        <f>COUNTIFS(#REF!,$G217,#REF!,K$211,#REF!,$I217)</f>
        <v>#REF!</v>
      </c>
      <c r="L217" t="e">
        <f>COUNTIFS(#REF!,$G217,#REF!,L$211,#REF!,$I217)</f>
        <v>#REF!</v>
      </c>
      <c r="M217" t="e">
        <f>COUNTIFS(#REF!,$G217,#REF!,M$211,#REF!,$I217)</f>
        <v>#REF!</v>
      </c>
      <c r="N217" t="e">
        <f>COUNTIFS(#REF!,$G217,#REF!,N$211,#REF!,$I217)</f>
        <v>#REF!</v>
      </c>
      <c r="O217" t="e">
        <f>COUNTIFS(#REF!,$G217,#REF!,O$211,#REF!,$I217)</f>
        <v>#REF!</v>
      </c>
      <c r="P217" t="e">
        <f>COUNTIFS(#REF!,$G217,#REF!,P$211,#REF!,$I217)</f>
        <v>#REF!</v>
      </c>
    </row>
    <row r="218" spans="1:16" x14ac:dyDescent="0.25">
      <c r="A218">
        <v>1190204</v>
      </c>
      <c r="B218" t="s">
        <v>270</v>
      </c>
      <c r="C218" t="s">
        <v>21</v>
      </c>
      <c r="G218">
        <v>1190218</v>
      </c>
      <c r="H218" s="11">
        <v>43514</v>
      </c>
      <c r="I218" t="s">
        <v>44</v>
      </c>
      <c r="J218">
        <v>98</v>
      </c>
      <c r="K218" t="e">
        <f>COUNTIFS(#REF!,$G218,#REF!,K$211,#REF!,$I218)</f>
        <v>#REF!</v>
      </c>
      <c r="L218" t="e">
        <f>COUNTIFS(#REF!,$G218,#REF!,L$211,#REF!,$I218)</f>
        <v>#REF!</v>
      </c>
      <c r="M218" t="e">
        <f>COUNTIFS(#REF!,$G218,#REF!,M$211,#REF!,$I218)</f>
        <v>#REF!</v>
      </c>
      <c r="N218" t="e">
        <f>COUNTIFS(#REF!,$G218,#REF!,N$211,#REF!,$I218)</f>
        <v>#REF!</v>
      </c>
      <c r="O218" t="e">
        <f>COUNTIFS(#REF!,$G218,#REF!,O$211,#REF!,$I218)</f>
        <v>#REF!</v>
      </c>
      <c r="P218" t="e">
        <f>COUNTIFS(#REF!,$G218,#REF!,P$211,#REF!,$I218)</f>
        <v>#REF!</v>
      </c>
    </row>
    <row r="219" spans="1:16" x14ac:dyDescent="0.25">
      <c r="A219">
        <v>1190204</v>
      </c>
      <c r="B219" t="s">
        <v>270</v>
      </c>
      <c r="C219" t="s">
        <v>21</v>
      </c>
      <c r="G219">
        <v>1190218</v>
      </c>
      <c r="H219" s="11">
        <v>43514</v>
      </c>
      <c r="I219" t="s">
        <v>401</v>
      </c>
      <c r="J219">
        <v>119</v>
      </c>
      <c r="K219" t="e">
        <f>COUNTIFS(#REF!,$G219,#REF!,K$211,#REF!,$I219)</f>
        <v>#REF!</v>
      </c>
      <c r="L219" t="e">
        <f>COUNTIFS(#REF!,$G219,#REF!,L$211,#REF!,$I219)</f>
        <v>#REF!</v>
      </c>
      <c r="M219" t="e">
        <f>COUNTIFS(#REF!,$G219,#REF!,M$211,#REF!,$I219)</f>
        <v>#REF!</v>
      </c>
      <c r="N219" t="e">
        <f>COUNTIFS(#REF!,$G219,#REF!,N$211,#REF!,$I219)</f>
        <v>#REF!</v>
      </c>
      <c r="O219" t="e">
        <f>COUNTIFS(#REF!,$G219,#REF!,O$211,#REF!,$I219)</f>
        <v>#REF!</v>
      </c>
      <c r="P219" t="e">
        <f>COUNTIFS(#REF!,$G219,#REF!,P$211,#REF!,$I219)</f>
        <v>#REF!</v>
      </c>
    </row>
    <row r="220" spans="1:16" x14ac:dyDescent="0.25">
      <c r="A220">
        <v>1190204</v>
      </c>
      <c r="B220" t="s">
        <v>18</v>
      </c>
      <c r="C220" t="s">
        <v>199</v>
      </c>
      <c r="G220">
        <v>1190218</v>
      </c>
      <c r="H220" s="11">
        <v>43514</v>
      </c>
      <c r="I220" t="s">
        <v>26</v>
      </c>
      <c r="J220">
        <v>139</v>
      </c>
      <c r="K220" t="e">
        <f>COUNTIFS(#REF!,$G220,#REF!,K$211,#REF!,$I220)</f>
        <v>#REF!</v>
      </c>
      <c r="L220" t="e">
        <f>COUNTIFS(#REF!,$G220,#REF!,L$211,#REF!,$I220)</f>
        <v>#REF!</v>
      </c>
      <c r="M220" t="e">
        <f>COUNTIFS(#REF!,$G220,#REF!,M$211,#REF!,$I220)</f>
        <v>#REF!</v>
      </c>
      <c r="N220" t="e">
        <f>COUNTIFS(#REF!,$G220,#REF!,N$211,#REF!,$I220)</f>
        <v>#REF!</v>
      </c>
      <c r="O220" t="e">
        <f>COUNTIFS(#REF!,$G220,#REF!,O$211,#REF!,$I220)</f>
        <v>#REF!</v>
      </c>
      <c r="P220" t="e">
        <f>COUNTIFS(#REF!,$G220,#REF!,P$211,#REF!,$I220)</f>
        <v>#REF!</v>
      </c>
    </row>
    <row r="221" spans="1:16" x14ac:dyDescent="0.25">
      <c r="A221">
        <v>1190204</v>
      </c>
      <c r="B221" t="s">
        <v>18</v>
      </c>
      <c r="C221" t="s">
        <v>199</v>
      </c>
      <c r="G221">
        <v>1190218</v>
      </c>
      <c r="H221" s="11">
        <v>43514</v>
      </c>
      <c r="I221" t="s">
        <v>951</v>
      </c>
      <c r="J221">
        <v>158</v>
      </c>
      <c r="K221" t="e">
        <f>COUNTIFS(#REF!,$G221,#REF!,K$211,#REF!,$I221)</f>
        <v>#REF!</v>
      </c>
      <c r="L221" t="e">
        <f>COUNTIFS(#REF!,$G221,#REF!,L$211,#REF!,$I221)</f>
        <v>#REF!</v>
      </c>
      <c r="M221" t="e">
        <f>COUNTIFS(#REF!,$G221,#REF!,M$211,#REF!,$I221)</f>
        <v>#REF!</v>
      </c>
      <c r="N221" t="e">
        <f>COUNTIFS(#REF!,$G221,#REF!,N$211,#REF!,$I221)</f>
        <v>#REF!</v>
      </c>
      <c r="O221" t="e">
        <f>COUNTIFS(#REF!,$G221,#REF!,O$211,#REF!,$I221)</f>
        <v>#REF!</v>
      </c>
      <c r="P221" t="e">
        <f>COUNTIFS(#REF!,$G221,#REF!,P$211,#REF!,$I221)</f>
        <v>#REF!</v>
      </c>
    </row>
    <row r="222" spans="1:16" x14ac:dyDescent="0.25">
      <c r="A222">
        <v>1190204</v>
      </c>
      <c r="B222" t="s">
        <v>18</v>
      </c>
      <c r="C222" t="s">
        <v>199</v>
      </c>
      <c r="G222">
        <v>1190218</v>
      </c>
      <c r="H222" s="11">
        <v>43514</v>
      </c>
      <c r="I222" t="s">
        <v>409</v>
      </c>
      <c r="J222">
        <v>235</v>
      </c>
      <c r="K222" t="e">
        <f>COUNTIFS(#REF!,$G222,#REF!,K$211,#REF!,$I222)</f>
        <v>#REF!</v>
      </c>
      <c r="L222" t="e">
        <f>COUNTIFS(#REF!,$G222,#REF!,L$211,#REF!,$I222)</f>
        <v>#REF!</v>
      </c>
      <c r="M222" t="e">
        <f>COUNTIFS(#REF!,$G222,#REF!,M$211,#REF!,$I222)</f>
        <v>#REF!</v>
      </c>
      <c r="N222" t="e">
        <f>COUNTIFS(#REF!,$G222,#REF!,N$211,#REF!,$I222)</f>
        <v>#REF!</v>
      </c>
      <c r="O222" t="e">
        <f>COUNTIFS(#REF!,$G222,#REF!,O$211,#REF!,$I222)</f>
        <v>#REF!</v>
      </c>
      <c r="P222" t="e">
        <f>COUNTIFS(#REF!,$G222,#REF!,P$211,#REF!,$I222)</f>
        <v>#REF!</v>
      </c>
    </row>
    <row r="223" spans="1:16" x14ac:dyDescent="0.25">
      <c r="A223">
        <v>1190204</v>
      </c>
      <c r="B223" t="s">
        <v>10</v>
      </c>
      <c r="C223" t="s">
        <v>13</v>
      </c>
      <c r="G223">
        <v>1190218</v>
      </c>
      <c r="H223" s="11">
        <v>43514</v>
      </c>
      <c r="I223" t="s">
        <v>712</v>
      </c>
      <c r="J223">
        <v>375</v>
      </c>
      <c r="K223" t="e">
        <f>COUNTIFS(#REF!,$G223,#REF!,K$211,#REF!,$I223)</f>
        <v>#REF!</v>
      </c>
      <c r="L223" t="e">
        <f>COUNTIFS(#REF!,$G223,#REF!,L$211,#REF!,$I223)</f>
        <v>#REF!</v>
      </c>
      <c r="M223" t="e">
        <f>COUNTIFS(#REF!,$G223,#REF!,M$211,#REF!,$I223)</f>
        <v>#REF!</v>
      </c>
      <c r="N223" t="e">
        <f>COUNTIFS(#REF!,$G223,#REF!,N$211,#REF!,$I223)</f>
        <v>#REF!</v>
      </c>
      <c r="O223" t="e">
        <f>COUNTIFS(#REF!,$G223,#REF!,O$211,#REF!,$I223)</f>
        <v>#REF!</v>
      </c>
      <c r="P223" t="e">
        <f>COUNTIFS(#REF!,$G223,#REF!,P$211,#REF!,$I223)</f>
        <v>#REF!</v>
      </c>
    </row>
    <row r="224" spans="1:16" x14ac:dyDescent="0.25">
      <c r="A224">
        <v>1190204</v>
      </c>
      <c r="B224" t="s">
        <v>10</v>
      </c>
      <c r="C224" t="s">
        <v>13</v>
      </c>
      <c r="G224">
        <v>1190218</v>
      </c>
      <c r="H224" s="11">
        <v>43514</v>
      </c>
      <c r="I224" t="s">
        <v>431</v>
      </c>
      <c r="J224">
        <v>148</v>
      </c>
      <c r="K224" t="e">
        <f>COUNTIFS(#REF!,$G224,#REF!,K$211,#REF!,$I224)</f>
        <v>#REF!</v>
      </c>
      <c r="L224" t="e">
        <f>COUNTIFS(#REF!,$G224,#REF!,L$211,#REF!,$I224)</f>
        <v>#REF!</v>
      </c>
      <c r="M224" t="e">
        <f>COUNTIFS(#REF!,$G224,#REF!,M$211,#REF!,$I224)</f>
        <v>#REF!</v>
      </c>
      <c r="N224" t="e">
        <f>COUNTIFS(#REF!,$G224,#REF!,N$211,#REF!,$I224)</f>
        <v>#REF!</v>
      </c>
      <c r="O224" t="e">
        <f>COUNTIFS(#REF!,$G224,#REF!,O$211,#REF!,$I224)</f>
        <v>#REF!</v>
      </c>
      <c r="P224" t="e">
        <f>COUNTIFS(#REF!,$G224,#REF!,P$211,#REF!,$I224)</f>
        <v>#REF!</v>
      </c>
    </row>
    <row r="225" spans="1:16" x14ac:dyDescent="0.25">
      <c r="A225">
        <v>1190204</v>
      </c>
      <c r="B225" t="s">
        <v>10</v>
      </c>
      <c r="C225" t="s">
        <v>13</v>
      </c>
      <c r="G225">
        <v>1190218</v>
      </c>
      <c r="H225" s="11">
        <v>43514</v>
      </c>
      <c r="I225" t="s">
        <v>260</v>
      </c>
      <c r="J225">
        <v>88</v>
      </c>
      <c r="K225" t="e">
        <f>COUNTIFS(#REF!,$G225,#REF!,K$211,#REF!,$I225)</f>
        <v>#REF!</v>
      </c>
      <c r="L225" t="e">
        <f>COUNTIFS(#REF!,$G225,#REF!,L$211,#REF!,$I225)</f>
        <v>#REF!</v>
      </c>
      <c r="M225" t="e">
        <f>COUNTIFS(#REF!,$G225,#REF!,M$211,#REF!,$I225)</f>
        <v>#REF!</v>
      </c>
      <c r="N225" t="e">
        <f>COUNTIFS(#REF!,$G225,#REF!,N$211,#REF!,$I225)</f>
        <v>#REF!</v>
      </c>
      <c r="O225" t="e">
        <f>COUNTIFS(#REF!,$G225,#REF!,O$211,#REF!,$I225)</f>
        <v>#REF!</v>
      </c>
      <c r="P225" t="e">
        <f>COUNTIFS(#REF!,$G225,#REF!,P$211,#REF!,$I225)</f>
        <v>#REF!</v>
      </c>
    </row>
    <row r="226" spans="1:16" x14ac:dyDescent="0.25">
      <c r="A226">
        <v>1190204</v>
      </c>
      <c r="B226" t="s">
        <v>18</v>
      </c>
      <c r="C226" t="s">
        <v>32</v>
      </c>
      <c r="G226" s="14"/>
      <c r="H226" s="14"/>
      <c r="I226" s="14"/>
      <c r="J226" s="14"/>
      <c r="K226" s="14" t="e">
        <f>$J213*K213+$J214*K214+$J215*K215+$J216*K216+$J217*K217+$J218*K218+$J219*K219+$J220*K220+$J221*K221+$J222*K222+$J223*K223+$J224*K224+$J225*K225</f>
        <v>#REF!</v>
      </c>
      <c r="L226" s="14" t="e">
        <f>$J213*L213+$J214*L214+$J215*L215+$J216*L216+$J217*L217+$J218*L218+$J219*L219+$J220*L220+$J221*L221+$J222*L222+$J223*L223+$J224*L224+$J225*L225</f>
        <v>#REF!</v>
      </c>
      <c r="M226" s="14" t="e">
        <f t="shared" ref="M226" si="58">$J213*M213+$J214*M214+$J215*M215+$J216*M216+$J217*M217+$J218*M218+$J219*M219+$J220*M220+$J221*M221+$J222*M222+$J223*M223+$J224*M224+$J225*M225</f>
        <v>#REF!</v>
      </c>
      <c r="N226" s="14" t="e">
        <f t="shared" ref="N226" si="59">$J213*N213+$J214*N214+$J215*N215+$J216*N216+$J217*N217+$J218*N218+$J219*N219+$J220*N220+$J221*N221+$J222*N222+$J223*N223+$J224*N224+$J225*N225</f>
        <v>#REF!</v>
      </c>
      <c r="O226" s="14" t="e">
        <f t="shared" ref="O226" si="60">$J213*O213+$J214*O214+$J215*O215+$J216*O216+$J217*O217+$J218*O218+$J219*O219+$J220*O220+$J221*O221+$J222*O222+$J223*O223+$J224*O224+$J225*O225</f>
        <v>#REF!</v>
      </c>
      <c r="P226" s="14" t="e">
        <f t="shared" ref="P226" si="61">$J213*P213+$J214*P214+$J215*P215+$J216*P216+$J217*P217+$J218*P218+$J219*P219+$J220*P220+$J221*P221+$J222*P222+$J223*P223+$J224*P224+$J225*P225</f>
        <v>#REF!</v>
      </c>
    </row>
    <row r="227" spans="1:16" x14ac:dyDescent="0.25">
      <c r="A227">
        <v>1190204</v>
      </c>
      <c r="B227" t="s">
        <v>18</v>
      </c>
      <c r="C227" t="s">
        <v>32</v>
      </c>
      <c r="G227" s="14" t="s">
        <v>3625</v>
      </c>
      <c r="H227" s="14"/>
      <c r="I227" s="14"/>
      <c r="J227" s="14">
        <v>18000</v>
      </c>
      <c r="K227" s="15" t="e">
        <f t="shared" ref="K227:P227" si="62">K226/$J$40</f>
        <v>#REF!</v>
      </c>
      <c r="L227" s="15" t="e">
        <f t="shared" si="62"/>
        <v>#REF!</v>
      </c>
      <c r="M227" s="15" t="e">
        <f t="shared" si="62"/>
        <v>#REF!</v>
      </c>
      <c r="N227" s="15" t="e">
        <f t="shared" si="62"/>
        <v>#REF!</v>
      </c>
      <c r="O227" s="15" t="e">
        <f t="shared" si="62"/>
        <v>#REF!</v>
      </c>
      <c r="P227" s="15" t="e">
        <f t="shared" si="62"/>
        <v>#REF!</v>
      </c>
    </row>
    <row r="228" spans="1:16" x14ac:dyDescent="0.25">
      <c r="A228">
        <v>1190204</v>
      </c>
      <c r="B228" t="s">
        <v>18</v>
      </c>
      <c r="C228" t="s">
        <v>32</v>
      </c>
      <c r="K228" s="13" t="s">
        <v>270</v>
      </c>
      <c r="L228" s="13" t="s">
        <v>18</v>
      </c>
      <c r="M228" s="13" t="s">
        <v>55</v>
      </c>
      <c r="N228" s="13" t="s">
        <v>264</v>
      </c>
      <c r="O228" s="13" t="s">
        <v>210</v>
      </c>
      <c r="P228" s="13" t="s">
        <v>10</v>
      </c>
    </row>
    <row r="229" spans="1:16" x14ac:dyDescent="0.25">
      <c r="A229">
        <v>1190204</v>
      </c>
      <c r="B229" t="s">
        <v>18</v>
      </c>
      <c r="C229" t="s">
        <v>32</v>
      </c>
      <c r="G229" s="10"/>
      <c r="H229" s="10"/>
      <c r="I229" s="10"/>
      <c r="J229" s="10"/>
      <c r="K229" s="5" t="s">
        <v>3624</v>
      </c>
      <c r="L229" s="5" t="s">
        <v>3624</v>
      </c>
      <c r="M229" s="5" t="s">
        <v>3624</v>
      </c>
      <c r="N229" s="5" t="s">
        <v>3624</v>
      </c>
      <c r="O229" s="5" t="s">
        <v>3624</v>
      </c>
      <c r="P229" s="5" t="s">
        <v>3624</v>
      </c>
    </row>
    <row r="230" spans="1:16" x14ac:dyDescent="0.25">
      <c r="A230">
        <v>1190204</v>
      </c>
      <c r="B230" t="s">
        <v>18</v>
      </c>
      <c r="C230" t="s">
        <v>32</v>
      </c>
      <c r="G230">
        <v>1190219</v>
      </c>
      <c r="H230" s="11">
        <v>43515</v>
      </c>
      <c r="I230" t="s">
        <v>13</v>
      </c>
      <c r="J230">
        <v>122</v>
      </c>
      <c r="K230" t="e">
        <f>COUNTIFS(#REF!,$G230,#REF!,K$228,#REF!,$I230)</f>
        <v>#REF!</v>
      </c>
      <c r="L230" t="e">
        <f>COUNTIFS(#REF!,$G230,#REF!,L$228,#REF!,$I230)</f>
        <v>#REF!</v>
      </c>
      <c r="M230" t="e">
        <f>COUNTIFS(#REF!,$G230,#REF!,M$228,#REF!,$I230)</f>
        <v>#REF!</v>
      </c>
      <c r="N230" t="e">
        <f>COUNTIFS(#REF!,$G230,#REF!,N$228,#REF!,$I230)</f>
        <v>#REF!</v>
      </c>
      <c r="O230" t="e">
        <f>COUNTIFS(#REF!,$G230,#REF!,O$228,#REF!,$I230)</f>
        <v>#REF!</v>
      </c>
      <c r="P230" t="e">
        <f>COUNTIFS(#REF!,$G230,#REF!,P$228,#REF!,$I230)</f>
        <v>#REF!</v>
      </c>
    </row>
    <row r="231" spans="1:16" x14ac:dyDescent="0.25">
      <c r="A231">
        <v>1190204</v>
      </c>
      <c r="B231" t="s">
        <v>18</v>
      </c>
      <c r="C231" t="s">
        <v>32</v>
      </c>
      <c r="G231">
        <v>1190219</v>
      </c>
      <c r="H231" s="11">
        <v>43515</v>
      </c>
      <c r="I231" t="s">
        <v>32</v>
      </c>
      <c r="J231">
        <v>72</v>
      </c>
      <c r="K231" t="e">
        <f>COUNTIFS(#REF!,$G231,#REF!,K$228,#REF!,$I231)</f>
        <v>#REF!</v>
      </c>
      <c r="L231" t="e">
        <f>COUNTIFS(#REF!,$G231,#REF!,L$228,#REF!,$I231)</f>
        <v>#REF!</v>
      </c>
      <c r="M231" t="e">
        <f>COUNTIFS(#REF!,$G231,#REF!,M$228,#REF!,$I231)</f>
        <v>#REF!</v>
      </c>
      <c r="N231" t="e">
        <f>COUNTIFS(#REF!,$G231,#REF!,N$228,#REF!,$I231)</f>
        <v>#REF!</v>
      </c>
      <c r="O231" t="e">
        <f>COUNTIFS(#REF!,$G231,#REF!,O$228,#REF!,$I231)</f>
        <v>#REF!</v>
      </c>
      <c r="P231" t="e">
        <f>COUNTIFS(#REF!,$G231,#REF!,P$228,#REF!,$I231)</f>
        <v>#REF!</v>
      </c>
    </row>
    <row r="232" spans="1:16" x14ac:dyDescent="0.25">
      <c r="A232">
        <v>1190204</v>
      </c>
      <c r="B232" t="s">
        <v>10</v>
      </c>
      <c r="C232" t="s">
        <v>13</v>
      </c>
      <c r="G232">
        <v>1190219</v>
      </c>
      <c r="H232" s="11">
        <v>43515</v>
      </c>
      <c r="I232" t="s">
        <v>218</v>
      </c>
      <c r="J232">
        <v>118</v>
      </c>
      <c r="K232" t="e">
        <f>COUNTIFS(#REF!,$G232,#REF!,K$228,#REF!,$I232)</f>
        <v>#REF!</v>
      </c>
      <c r="L232" t="e">
        <f>COUNTIFS(#REF!,$G232,#REF!,L$228,#REF!,$I232)</f>
        <v>#REF!</v>
      </c>
      <c r="M232" t="e">
        <f>COUNTIFS(#REF!,$G232,#REF!,M$228,#REF!,$I232)</f>
        <v>#REF!</v>
      </c>
      <c r="N232" t="e">
        <f>COUNTIFS(#REF!,$G232,#REF!,N$228,#REF!,$I232)</f>
        <v>#REF!</v>
      </c>
      <c r="O232" t="e">
        <f>COUNTIFS(#REF!,$G232,#REF!,O$228,#REF!,$I232)</f>
        <v>#REF!</v>
      </c>
      <c r="P232" t="e">
        <f>COUNTIFS(#REF!,$G232,#REF!,P$228,#REF!,$I232)</f>
        <v>#REF!</v>
      </c>
    </row>
    <row r="233" spans="1:16" x14ac:dyDescent="0.25">
      <c r="A233">
        <v>1190204</v>
      </c>
      <c r="B233" t="s">
        <v>10</v>
      </c>
      <c r="C233" t="s">
        <v>13</v>
      </c>
      <c r="G233">
        <v>1190219</v>
      </c>
      <c r="H233" s="11">
        <v>43515</v>
      </c>
      <c r="I233" t="s">
        <v>21</v>
      </c>
      <c r="J233">
        <v>133</v>
      </c>
      <c r="K233" t="e">
        <f>COUNTIFS(#REF!,$G233,#REF!,K$228,#REF!,$I233)</f>
        <v>#REF!</v>
      </c>
      <c r="L233" t="e">
        <f>COUNTIFS(#REF!,$G233,#REF!,L$228,#REF!,$I233)</f>
        <v>#REF!</v>
      </c>
      <c r="M233" t="e">
        <f>COUNTIFS(#REF!,$G233,#REF!,M$228,#REF!,$I233)</f>
        <v>#REF!</v>
      </c>
      <c r="N233" t="e">
        <f>COUNTIFS(#REF!,$G233,#REF!,N$228,#REF!,$I233)</f>
        <v>#REF!</v>
      </c>
      <c r="O233" t="e">
        <f>COUNTIFS(#REF!,$G233,#REF!,O$228,#REF!,$I233)</f>
        <v>#REF!</v>
      </c>
      <c r="P233" t="e">
        <f>COUNTIFS(#REF!,$G233,#REF!,P$228,#REF!,$I233)</f>
        <v>#REF!</v>
      </c>
    </row>
    <row r="234" spans="1:16" x14ac:dyDescent="0.25">
      <c r="A234">
        <v>1190204</v>
      </c>
      <c r="B234" t="s">
        <v>18</v>
      </c>
      <c r="C234" t="s">
        <v>32</v>
      </c>
      <c r="G234">
        <v>1190219</v>
      </c>
      <c r="H234" s="11">
        <v>43515</v>
      </c>
      <c r="I234" t="s">
        <v>199</v>
      </c>
      <c r="J234">
        <v>105</v>
      </c>
      <c r="K234" t="e">
        <f>COUNTIFS(#REF!,$G234,#REF!,K$228,#REF!,$I234)</f>
        <v>#REF!</v>
      </c>
      <c r="L234" t="e">
        <f>COUNTIFS(#REF!,$G234,#REF!,L$228,#REF!,$I234)</f>
        <v>#REF!</v>
      </c>
      <c r="M234" t="e">
        <f>COUNTIFS(#REF!,$G234,#REF!,M$228,#REF!,$I234)</f>
        <v>#REF!</v>
      </c>
      <c r="N234" t="e">
        <f>COUNTIFS(#REF!,$G234,#REF!,N$228,#REF!,$I234)</f>
        <v>#REF!</v>
      </c>
      <c r="O234" t="e">
        <f>COUNTIFS(#REF!,$G234,#REF!,O$228,#REF!,$I234)</f>
        <v>#REF!</v>
      </c>
      <c r="P234" t="e">
        <f>COUNTIFS(#REF!,$G234,#REF!,P$228,#REF!,$I234)</f>
        <v>#REF!</v>
      </c>
    </row>
    <row r="235" spans="1:16" x14ac:dyDescent="0.25">
      <c r="A235">
        <v>1190204</v>
      </c>
      <c r="B235" t="s">
        <v>10</v>
      </c>
      <c r="C235" t="s">
        <v>13</v>
      </c>
      <c r="G235">
        <v>1190219</v>
      </c>
      <c r="H235" s="11">
        <v>43515</v>
      </c>
      <c r="I235" t="s">
        <v>44</v>
      </c>
      <c r="J235">
        <v>98</v>
      </c>
      <c r="K235" t="e">
        <f>COUNTIFS(#REF!,$G235,#REF!,K$228,#REF!,$I235)</f>
        <v>#REF!</v>
      </c>
      <c r="L235" t="e">
        <f>COUNTIFS(#REF!,$G235,#REF!,L$228,#REF!,$I235)</f>
        <v>#REF!</v>
      </c>
      <c r="M235" t="e">
        <f>COUNTIFS(#REF!,$G235,#REF!,M$228,#REF!,$I235)</f>
        <v>#REF!</v>
      </c>
      <c r="N235" t="e">
        <f>COUNTIFS(#REF!,$G235,#REF!,N$228,#REF!,$I235)</f>
        <v>#REF!</v>
      </c>
      <c r="O235" t="e">
        <f>COUNTIFS(#REF!,$G235,#REF!,O$228,#REF!,$I235)</f>
        <v>#REF!</v>
      </c>
      <c r="P235" t="e">
        <f>COUNTIFS(#REF!,$G235,#REF!,P$228,#REF!,$I235)</f>
        <v>#REF!</v>
      </c>
    </row>
    <row r="236" spans="1:16" x14ac:dyDescent="0.25">
      <c r="A236">
        <v>1190204</v>
      </c>
      <c r="B236" t="s">
        <v>10</v>
      </c>
      <c r="C236" t="s">
        <v>13</v>
      </c>
      <c r="G236">
        <v>1190219</v>
      </c>
      <c r="H236" s="11">
        <v>43515</v>
      </c>
      <c r="I236" t="s">
        <v>401</v>
      </c>
      <c r="J236">
        <v>119</v>
      </c>
      <c r="K236" t="e">
        <f>COUNTIFS(#REF!,$G236,#REF!,K$228,#REF!,$I236)</f>
        <v>#REF!</v>
      </c>
      <c r="L236" t="e">
        <f>COUNTIFS(#REF!,$G236,#REF!,L$228,#REF!,$I236)</f>
        <v>#REF!</v>
      </c>
      <c r="M236" t="e">
        <f>COUNTIFS(#REF!,$G236,#REF!,M$228,#REF!,$I236)</f>
        <v>#REF!</v>
      </c>
      <c r="N236" t="e">
        <f>COUNTIFS(#REF!,$G236,#REF!,N$228,#REF!,$I236)</f>
        <v>#REF!</v>
      </c>
      <c r="O236" t="e">
        <f>COUNTIFS(#REF!,$G236,#REF!,O$228,#REF!,$I236)</f>
        <v>#REF!</v>
      </c>
      <c r="P236" t="e">
        <f>COUNTIFS(#REF!,$G236,#REF!,P$228,#REF!,$I236)</f>
        <v>#REF!</v>
      </c>
    </row>
    <row r="237" spans="1:16" x14ac:dyDescent="0.25">
      <c r="A237">
        <v>1190204</v>
      </c>
      <c r="B237" t="s">
        <v>18</v>
      </c>
      <c r="C237" t="s">
        <v>32</v>
      </c>
      <c r="G237">
        <v>1190219</v>
      </c>
      <c r="H237" s="11">
        <v>43515</v>
      </c>
      <c r="I237" t="s">
        <v>26</v>
      </c>
      <c r="J237">
        <v>139</v>
      </c>
      <c r="K237" t="e">
        <f>COUNTIFS(#REF!,$G237,#REF!,K$228,#REF!,$I237)</f>
        <v>#REF!</v>
      </c>
      <c r="L237" t="e">
        <f>COUNTIFS(#REF!,$G237,#REF!,L$228,#REF!,$I237)</f>
        <v>#REF!</v>
      </c>
      <c r="M237" t="e">
        <f>COUNTIFS(#REF!,$G237,#REF!,M$228,#REF!,$I237)</f>
        <v>#REF!</v>
      </c>
      <c r="N237" t="e">
        <f>COUNTIFS(#REF!,$G237,#REF!,N$228,#REF!,$I237)</f>
        <v>#REF!</v>
      </c>
      <c r="O237" t="e">
        <f>COUNTIFS(#REF!,$G237,#REF!,O$228,#REF!,$I237)</f>
        <v>#REF!</v>
      </c>
      <c r="P237" t="e">
        <f>COUNTIFS(#REF!,$G237,#REF!,P$228,#REF!,$I237)</f>
        <v>#REF!</v>
      </c>
    </row>
    <row r="238" spans="1:16" x14ac:dyDescent="0.25">
      <c r="A238">
        <v>1190204</v>
      </c>
      <c r="B238" t="s">
        <v>10</v>
      </c>
      <c r="C238" t="s">
        <v>13</v>
      </c>
      <c r="G238">
        <v>1190219</v>
      </c>
      <c r="H238" s="11">
        <v>43515</v>
      </c>
      <c r="I238" t="s">
        <v>951</v>
      </c>
      <c r="J238">
        <v>158</v>
      </c>
      <c r="K238" t="e">
        <f>COUNTIFS(#REF!,$G238,#REF!,K$228,#REF!,$I238)</f>
        <v>#REF!</v>
      </c>
      <c r="L238" t="e">
        <f>COUNTIFS(#REF!,$G238,#REF!,L$228,#REF!,$I238)</f>
        <v>#REF!</v>
      </c>
      <c r="M238" t="e">
        <f>COUNTIFS(#REF!,$G238,#REF!,M$228,#REF!,$I238)</f>
        <v>#REF!</v>
      </c>
      <c r="N238" t="e">
        <f>COUNTIFS(#REF!,$G238,#REF!,N$228,#REF!,$I238)</f>
        <v>#REF!</v>
      </c>
      <c r="O238" t="e">
        <f>COUNTIFS(#REF!,$G238,#REF!,O$228,#REF!,$I238)</f>
        <v>#REF!</v>
      </c>
      <c r="P238" t="e">
        <f>COUNTIFS(#REF!,$G238,#REF!,P$228,#REF!,$I238)</f>
        <v>#REF!</v>
      </c>
    </row>
    <row r="239" spans="1:16" x14ac:dyDescent="0.25">
      <c r="A239">
        <v>1190204</v>
      </c>
      <c r="B239" t="s">
        <v>10</v>
      </c>
      <c r="C239" t="s">
        <v>13</v>
      </c>
      <c r="G239">
        <v>1190219</v>
      </c>
      <c r="H239" s="11">
        <v>43515</v>
      </c>
      <c r="I239" t="s">
        <v>409</v>
      </c>
      <c r="J239">
        <v>235</v>
      </c>
      <c r="K239" t="e">
        <f>COUNTIFS(#REF!,$G239,#REF!,K$228,#REF!,$I239)</f>
        <v>#REF!</v>
      </c>
      <c r="L239" t="e">
        <f>COUNTIFS(#REF!,$G239,#REF!,L$228,#REF!,$I239)</f>
        <v>#REF!</v>
      </c>
      <c r="M239" t="e">
        <f>COUNTIFS(#REF!,$G239,#REF!,M$228,#REF!,$I239)</f>
        <v>#REF!</v>
      </c>
      <c r="N239" t="e">
        <f>COUNTIFS(#REF!,$G239,#REF!,N$228,#REF!,$I239)</f>
        <v>#REF!</v>
      </c>
      <c r="O239" t="e">
        <f>COUNTIFS(#REF!,$G239,#REF!,O$228,#REF!,$I239)</f>
        <v>#REF!</v>
      </c>
      <c r="P239" t="e">
        <f>COUNTIFS(#REF!,$G239,#REF!,P$228,#REF!,$I239)</f>
        <v>#REF!</v>
      </c>
    </row>
    <row r="240" spans="1:16" x14ac:dyDescent="0.25">
      <c r="A240">
        <v>1190204</v>
      </c>
      <c r="B240" t="s">
        <v>18</v>
      </c>
      <c r="C240" t="s">
        <v>32</v>
      </c>
      <c r="G240">
        <v>1190219</v>
      </c>
      <c r="H240" s="11">
        <v>43515</v>
      </c>
      <c r="I240" t="s">
        <v>712</v>
      </c>
      <c r="J240">
        <v>375</v>
      </c>
      <c r="K240" t="e">
        <f>COUNTIFS(#REF!,$G240,#REF!,K$228,#REF!,$I240)</f>
        <v>#REF!</v>
      </c>
      <c r="L240" t="e">
        <f>COUNTIFS(#REF!,$G240,#REF!,L$228,#REF!,$I240)</f>
        <v>#REF!</v>
      </c>
      <c r="M240" t="e">
        <f>COUNTIFS(#REF!,$G240,#REF!,M$228,#REF!,$I240)</f>
        <v>#REF!</v>
      </c>
      <c r="N240" t="e">
        <f>COUNTIFS(#REF!,$G240,#REF!,N$228,#REF!,$I240)</f>
        <v>#REF!</v>
      </c>
      <c r="O240" t="e">
        <f>COUNTIFS(#REF!,$G240,#REF!,O$228,#REF!,$I240)</f>
        <v>#REF!</v>
      </c>
      <c r="P240" t="e">
        <f>COUNTIFS(#REF!,$G240,#REF!,P$228,#REF!,$I240)</f>
        <v>#REF!</v>
      </c>
    </row>
    <row r="241" spans="1:16" x14ac:dyDescent="0.25">
      <c r="A241">
        <v>1190204</v>
      </c>
      <c r="B241" t="s">
        <v>10</v>
      </c>
      <c r="C241" t="s">
        <v>13</v>
      </c>
      <c r="G241">
        <v>1190219</v>
      </c>
      <c r="H241" s="11">
        <v>43515</v>
      </c>
      <c r="I241" t="s">
        <v>431</v>
      </c>
      <c r="J241">
        <v>148</v>
      </c>
      <c r="K241" t="e">
        <f>COUNTIFS(#REF!,$G241,#REF!,K$228,#REF!,$I241)</f>
        <v>#REF!</v>
      </c>
      <c r="L241" t="e">
        <f>COUNTIFS(#REF!,$G241,#REF!,L$228,#REF!,$I241)</f>
        <v>#REF!</v>
      </c>
      <c r="M241" t="e">
        <f>COUNTIFS(#REF!,$G241,#REF!,M$228,#REF!,$I241)</f>
        <v>#REF!</v>
      </c>
      <c r="N241" t="e">
        <f>COUNTIFS(#REF!,$G241,#REF!,N$228,#REF!,$I241)</f>
        <v>#REF!</v>
      </c>
      <c r="O241" t="e">
        <f>COUNTIFS(#REF!,$G241,#REF!,O$228,#REF!,$I241)</f>
        <v>#REF!</v>
      </c>
      <c r="P241" t="e">
        <f>COUNTIFS(#REF!,$G241,#REF!,P$228,#REF!,$I241)</f>
        <v>#REF!</v>
      </c>
    </row>
    <row r="242" spans="1:16" x14ac:dyDescent="0.25">
      <c r="A242">
        <v>1190204</v>
      </c>
      <c r="B242" t="s">
        <v>18</v>
      </c>
      <c r="C242" t="s">
        <v>32</v>
      </c>
      <c r="G242">
        <v>1190219</v>
      </c>
      <c r="H242" s="11">
        <v>43515</v>
      </c>
      <c r="I242" t="s">
        <v>260</v>
      </c>
      <c r="J242">
        <v>88</v>
      </c>
      <c r="K242" t="e">
        <f>COUNTIFS(#REF!,$G242,#REF!,K$228,#REF!,$I242)</f>
        <v>#REF!</v>
      </c>
      <c r="L242" t="e">
        <f>COUNTIFS(#REF!,$G242,#REF!,L$228,#REF!,$I242)</f>
        <v>#REF!</v>
      </c>
      <c r="M242" t="e">
        <f>COUNTIFS(#REF!,$G242,#REF!,M$228,#REF!,$I242)</f>
        <v>#REF!</v>
      </c>
      <c r="N242" t="e">
        <f>COUNTIFS(#REF!,$G242,#REF!,N$228,#REF!,$I242)</f>
        <v>#REF!</v>
      </c>
      <c r="O242" t="e">
        <f>COUNTIFS(#REF!,$G242,#REF!,O$228,#REF!,$I242)</f>
        <v>#REF!</v>
      </c>
      <c r="P242" t="e">
        <f>COUNTIFS(#REF!,$G242,#REF!,P$228,#REF!,$I242)</f>
        <v>#REF!</v>
      </c>
    </row>
    <row r="243" spans="1:16" x14ac:dyDescent="0.25">
      <c r="A243">
        <v>1190204</v>
      </c>
      <c r="B243" t="s">
        <v>18</v>
      </c>
      <c r="C243" t="s">
        <v>32</v>
      </c>
      <c r="G243" s="14"/>
      <c r="H243" s="14"/>
      <c r="I243" s="14"/>
      <c r="J243" s="14"/>
      <c r="K243" s="14" t="e">
        <f>$J230*K230+$J231*K231+$J232*K232+$J233*K233+$J234*K234+$J235*K235+$J236*K236+$J237*K237+$J238*K238+$J239*K239+$J240*K240+$J241*K241+$J242*K242</f>
        <v>#REF!</v>
      </c>
      <c r="L243" s="14" t="e">
        <f>$J230*L230+$J231*L231+$J232*L232+$J233*L233+$J234*L234+$J235*L235+$J236*L236+$J237*L237+$J238*L238+$J239*L239+$J240*L240+$J241*L241+$J242*L242</f>
        <v>#REF!</v>
      </c>
      <c r="M243" s="14" t="e">
        <f t="shared" ref="M243" si="63">$J230*M230+$J231*M231+$J232*M232+$J233*M233+$J234*M234+$J235*M235+$J236*M236+$J237*M237+$J238*M238+$J239*M239+$J240*M240+$J241*M241+$J242*M242</f>
        <v>#REF!</v>
      </c>
      <c r="N243" s="14" t="e">
        <f t="shared" ref="N243" si="64">$J230*N230+$J231*N231+$J232*N232+$J233*N233+$J234*N234+$J235*N235+$J236*N236+$J237*N237+$J238*N238+$J239*N239+$J240*N240+$J241*N241+$J242*N242</f>
        <v>#REF!</v>
      </c>
      <c r="O243" s="14" t="e">
        <f t="shared" ref="O243" si="65">$J230*O230+$J231*O231+$J232*O232+$J233*O233+$J234*O234+$J235*O235+$J236*O236+$J237*O237+$J238*O238+$J239*O239+$J240*O240+$J241*O241+$J242*O242</f>
        <v>#REF!</v>
      </c>
      <c r="P243" s="14" t="e">
        <f t="shared" ref="P243" si="66">$J230*P230+$J231*P231+$J232*P232+$J233*P233+$J234*P234+$J235*P235+$J236*P236+$J237*P237+$J238*P238+$J239*P239+$J240*P240+$J241*P241+$J242*P242</f>
        <v>#REF!</v>
      </c>
    </row>
    <row r="244" spans="1:16" x14ac:dyDescent="0.25">
      <c r="A244">
        <v>1190204</v>
      </c>
      <c r="B244" t="s">
        <v>18</v>
      </c>
      <c r="C244" t="s">
        <v>32</v>
      </c>
      <c r="G244" s="14" t="s">
        <v>3625</v>
      </c>
      <c r="H244" s="14"/>
      <c r="I244" s="14"/>
      <c r="J244" s="14">
        <v>18000</v>
      </c>
      <c r="K244" s="15" t="e">
        <f t="shared" ref="K244:P244" si="67">K243/$J$40</f>
        <v>#REF!</v>
      </c>
      <c r="L244" s="15" t="e">
        <f t="shared" si="67"/>
        <v>#REF!</v>
      </c>
      <c r="M244" s="15" t="e">
        <f t="shared" si="67"/>
        <v>#REF!</v>
      </c>
      <c r="N244" s="15" t="e">
        <f t="shared" si="67"/>
        <v>#REF!</v>
      </c>
      <c r="O244" s="15" t="e">
        <f t="shared" si="67"/>
        <v>#REF!</v>
      </c>
      <c r="P244" s="15" t="e">
        <f t="shared" si="67"/>
        <v>#REF!</v>
      </c>
    </row>
    <row r="245" spans="1:16" x14ac:dyDescent="0.25">
      <c r="A245">
        <v>1190204</v>
      </c>
      <c r="B245" t="s">
        <v>10</v>
      </c>
      <c r="C245" t="s">
        <v>13</v>
      </c>
      <c r="K245" s="13" t="s">
        <v>270</v>
      </c>
      <c r="L245" s="13" t="s">
        <v>18</v>
      </c>
      <c r="M245" s="13" t="s">
        <v>55</v>
      </c>
      <c r="N245" s="13" t="s">
        <v>264</v>
      </c>
      <c r="O245" s="13" t="s">
        <v>210</v>
      </c>
      <c r="P245" s="13" t="s">
        <v>10</v>
      </c>
    </row>
    <row r="246" spans="1:16" x14ac:dyDescent="0.25">
      <c r="A246">
        <v>1190204</v>
      </c>
      <c r="B246" t="s">
        <v>270</v>
      </c>
      <c r="C246" t="s">
        <v>199</v>
      </c>
      <c r="G246" s="10"/>
      <c r="H246" s="10"/>
      <c r="I246" s="10"/>
      <c r="J246" s="10"/>
      <c r="K246" s="5" t="s">
        <v>3624</v>
      </c>
      <c r="L246" s="5" t="s">
        <v>3624</v>
      </c>
      <c r="M246" s="5" t="s">
        <v>3624</v>
      </c>
      <c r="N246" s="5" t="s">
        <v>3624</v>
      </c>
      <c r="O246" s="5" t="s">
        <v>3624</v>
      </c>
      <c r="P246" s="5" t="s">
        <v>3624</v>
      </c>
    </row>
    <row r="247" spans="1:16" x14ac:dyDescent="0.25">
      <c r="A247">
        <v>1190204</v>
      </c>
      <c r="B247" t="s">
        <v>270</v>
      </c>
      <c r="C247" t="s">
        <v>199</v>
      </c>
      <c r="G247">
        <v>1190220</v>
      </c>
      <c r="H247" s="11">
        <v>43516</v>
      </c>
      <c r="I247" t="s">
        <v>13</v>
      </c>
      <c r="J247">
        <v>122</v>
      </c>
      <c r="K247" t="e">
        <f>COUNTIFS(#REF!,$G247,#REF!,K$245,#REF!,$I247)</f>
        <v>#REF!</v>
      </c>
      <c r="L247" t="e">
        <f>COUNTIFS(#REF!,$G247,#REF!,L$245,#REF!,$I247)</f>
        <v>#REF!</v>
      </c>
      <c r="M247" t="e">
        <f>COUNTIFS(#REF!,$G247,#REF!,M$245,#REF!,$I247)</f>
        <v>#REF!</v>
      </c>
      <c r="N247" t="e">
        <f>COUNTIFS(#REF!,$G247,#REF!,N$245,#REF!,$I247)</f>
        <v>#REF!</v>
      </c>
      <c r="O247" t="e">
        <f>COUNTIFS(#REF!,$G247,#REF!,O$245,#REF!,$I247)</f>
        <v>#REF!</v>
      </c>
      <c r="P247" t="e">
        <f>COUNTIFS(#REF!,$G247,#REF!,P$245,#REF!,$I247)</f>
        <v>#REF!</v>
      </c>
    </row>
    <row r="248" spans="1:16" x14ac:dyDescent="0.25">
      <c r="A248">
        <v>1190204</v>
      </c>
      <c r="B248" t="s">
        <v>18</v>
      </c>
      <c r="C248" t="s">
        <v>32</v>
      </c>
      <c r="G248">
        <v>1190220</v>
      </c>
      <c r="H248" s="11">
        <v>43516</v>
      </c>
      <c r="I248" t="s">
        <v>32</v>
      </c>
      <c r="J248">
        <v>72</v>
      </c>
      <c r="K248" t="e">
        <f>COUNTIFS(#REF!,$G248,#REF!,K$245,#REF!,$I248)</f>
        <v>#REF!</v>
      </c>
      <c r="L248" t="e">
        <f>COUNTIFS(#REF!,$G248,#REF!,L$245,#REF!,$I248)</f>
        <v>#REF!</v>
      </c>
      <c r="M248" t="e">
        <f>COUNTIFS(#REF!,$G248,#REF!,M$245,#REF!,$I248)</f>
        <v>#REF!</v>
      </c>
      <c r="N248" t="e">
        <f>COUNTIFS(#REF!,$G248,#REF!,N$245,#REF!,$I248)</f>
        <v>#REF!</v>
      </c>
      <c r="O248" t="e">
        <f>COUNTIFS(#REF!,$G248,#REF!,O$245,#REF!,$I248)</f>
        <v>#REF!</v>
      </c>
      <c r="P248" t="e">
        <f>COUNTIFS(#REF!,$G248,#REF!,P$245,#REF!,$I248)</f>
        <v>#REF!</v>
      </c>
    </row>
    <row r="249" spans="1:16" x14ac:dyDescent="0.25">
      <c r="A249">
        <v>1190204</v>
      </c>
      <c r="B249" t="s">
        <v>18</v>
      </c>
      <c r="C249" t="s">
        <v>32</v>
      </c>
      <c r="G249">
        <v>1190220</v>
      </c>
      <c r="H249" s="11">
        <v>43516</v>
      </c>
      <c r="I249" t="s">
        <v>218</v>
      </c>
      <c r="J249">
        <v>118</v>
      </c>
      <c r="K249" t="e">
        <f>COUNTIFS(#REF!,$G249,#REF!,K$245,#REF!,$I249)</f>
        <v>#REF!</v>
      </c>
      <c r="L249" t="e">
        <f>COUNTIFS(#REF!,$G249,#REF!,L$245,#REF!,$I249)</f>
        <v>#REF!</v>
      </c>
      <c r="M249" t="e">
        <f>COUNTIFS(#REF!,$G249,#REF!,M$245,#REF!,$I249)</f>
        <v>#REF!</v>
      </c>
      <c r="N249" t="e">
        <f>COUNTIFS(#REF!,$G249,#REF!,N$245,#REF!,$I249)</f>
        <v>#REF!</v>
      </c>
      <c r="O249" t="e">
        <f>COUNTIFS(#REF!,$G249,#REF!,O$245,#REF!,$I249)</f>
        <v>#REF!</v>
      </c>
      <c r="P249" t="e">
        <f>COUNTIFS(#REF!,$G249,#REF!,P$245,#REF!,$I249)</f>
        <v>#REF!</v>
      </c>
    </row>
    <row r="250" spans="1:16" x14ac:dyDescent="0.25">
      <c r="A250">
        <v>1190204</v>
      </c>
      <c r="B250" t="s">
        <v>18</v>
      </c>
      <c r="C250" t="s">
        <v>32</v>
      </c>
      <c r="G250">
        <v>1190220</v>
      </c>
      <c r="H250" s="11">
        <v>43516</v>
      </c>
      <c r="I250" t="s">
        <v>21</v>
      </c>
      <c r="J250">
        <v>133</v>
      </c>
      <c r="K250" t="e">
        <f>COUNTIFS(#REF!,$G250,#REF!,K$245,#REF!,$I250)</f>
        <v>#REF!</v>
      </c>
      <c r="L250" t="e">
        <f>COUNTIFS(#REF!,$G250,#REF!,L$245,#REF!,$I250)</f>
        <v>#REF!</v>
      </c>
      <c r="M250" t="e">
        <f>COUNTIFS(#REF!,$G250,#REF!,M$245,#REF!,$I250)</f>
        <v>#REF!</v>
      </c>
      <c r="N250" t="e">
        <f>COUNTIFS(#REF!,$G250,#REF!,N$245,#REF!,$I250)</f>
        <v>#REF!</v>
      </c>
      <c r="O250" t="e">
        <f>COUNTIFS(#REF!,$G250,#REF!,O$245,#REF!,$I250)</f>
        <v>#REF!</v>
      </c>
      <c r="P250" t="e">
        <f>COUNTIFS(#REF!,$G250,#REF!,P$245,#REF!,$I250)</f>
        <v>#REF!</v>
      </c>
    </row>
    <row r="251" spans="1:16" x14ac:dyDescent="0.25">
      <c r="A251">
        <v>1190204</v>
      </c>
      <c r="B251" t="s">
        <v>18</v>
      </c>
      <c r="C251" t="s">
        <v>32</v>
      </c>
      <c r="G251">
        <v>1190220</v>
      </c>
      <c r="H251" s="11">
        <v>43516</v>
      </c>
      <c r="I251" t="s">
        <v>199</v>
      </c>
      <c r="J251">
        <v>105</v>
      </c>
      <c r="K251" t="e">
        <f>COUNTIFS(#REF!,$G251,#REF!,K$245,#REF!,$I251)</f>
        <v>#REF!</v>
      </c>
      <c r="L251" t="e">
        <f>COUNTIFS(#REF!,$G251,#REF!,L$245,#REF!,$I251)</f>
        <v>#REF!</v>
      </c>
      <c r="M251" t="e">
        <f>COUNTIFS(#REF!,$G251,#REF!,M$245,#REF!,$I251)</f>
        <v>#REF!</v>
      </c>
      <c r="N251" t="e">
        <f>COUNTIFS(#REF!,$G251,#REF!,N$245,#REF!,$I251)</f>
        <v>#REF!</v>
      </c>
      <c r="O251" t="e">
        <f>COUNTIFS(#REF!,$G251,#REF!,O$245,#REF!,$I251)</f>
        <v>#REF!</v>
      </c>
      <c r="P251" t="e">
        <f>COUNTIFS(#REF!,$G251,#REF!,P$245,#REF!,$I251)</f>
        <v>#REF!</v>
      </c>
    </row>
    <row r="252" spans="1:16" x14ac:dyDescent="0.25">
      <c r="A252">
        <v>1190204</v>
      </c>
      <c r="B252" t="s">
        <v>18</v>
      </c>
      <c r="C252" t="s">
        <v>32</v>
      </c>
      <c r="G252">
        <v>1190220</v>
      </c>
      <c r="H252" s="11">
        <v>43516</v>
      </c>
      <c r="I252" t="s">
        <v>44</v>
      </c>
      <c r="J252">
        <v>98</v>
      </c>
      <c r="K252" t="e">
        <f>COUNTIFS(#REF!,$G252,#REF!,K$245,#REF!,$I252)</f>
        <v>#REF!</v>
      </c>
      <c r="L252" t="e">
        <f>COUNTIFS(#REF!,$G252,#REF!,L$245,#REF!,$I252)</f>
        <v>#REF!</v>
      </c>
      <c r="M252" t="e">
        <f>COUNTIFS(#REF!,$G252,#REF!,M$245,#REF!,$I252)</f>
        <v>#REF!</v>
      </c>
      <c r="N252" t="e">
        <f>COUNTIFS(#REF!,$G252,#REF!,N$245,#REF!,$I252)</f>
        <v>#REF!</v>
      </c>
      <c r="O252" t="e">
        <f>COUNTIFS(#REF!,$G252,#REF!,O$245,#REF!,$I252)</f>
        <v>#REF!</v>
      </c>
      <c r="P252" t="e">
        <f>COUNTIFS(#REF!,$G252,#REF!,P$245,#REF!,$I252)</f>
        <v>#REF!</v>
      </c>
    </row>
    <row r="253" spans="1:16" x14ac:dyDescent="0.25">
      <c r="A253">
        <v>1190204</v>
      </c>
      <c r="B253" t="s">
        <v>270</v>
      </c>
      <c r="C253" t="s">
        <v>199</v>
      </c>
      <c r="G253">
        <v>1190220</v>
      </c>
      <c r="H253" s="11">
        <v>43516</v>
      </c>
      <c r="I253" t="s">
        <v>401</v>
      </c>
      <c r="J253">
        <v>119</v>
      </c>
      <c r="K253" t="e">
        <f>COUNTIFS(#REF!,$G253,#REF!,K$245,#REF!,$I253)</f>
        <v>#REF!</v>
      </c>
      <c r="L253" t="e">
        <f>COUNTIFS(#REF!,$G253,#REF!,L$245,#REF!,$I253)</f>
        <v>#REF!</v>
      </c>
      <c r="M253" t="e">
        <f>COUNTIFS(#REF!,$G253,#REF!,M$245,#REF!,$I253)</f>
        <v>#REF!</v>
      </c>
      <c r="N253" t="e">
        <f>COUNTIFS(#REF!,$G253,#REF!,N$245,#REF!,$I253)</f>
        <v>#REF!</v>
      </c>
      <c r="O253" t="e">
        <f>COUNTIFS(#REF!,$G253,#REF!,O$245,#REF!,$I253)</f>
        <v>#REF!</v>
      </c>
      <c r="P253" t="e">
        <f>COUNTIFS(#REF!,$G253,#REF!,P$245,#REF!,$I253)</f>
        <v>#REF!</v>
      </c>
    </row>
    <row r="254" spans="1:16" x14ac:dyDescent="0.25">
      <c r="A254">
        <v>1190204</v>
      </c>
      <c r="B254" t="s">
        <v>18</v>
      </c>
      <c r="C254" t="s">
        <v>32</v>
      </c>
      <c r="G254">
        <v>1190220</v>
      </c>
      <c r="H254" s="11">
        <v>43516</v>
      </c>
      <c r="I254" t="s">
        <v>26</v>
      </c>
      <c r="J254">
        <v>139</v>
      </c>
      <c r="K254" t="e">
        <f>COUNTIFS(#REF!,$G254,#REF!,K$245,#REF!,$I254)</f>
        <v>#REF!</v>
      </c>
      <c r="L254" t="e">
        <f>COUNTIFS(#REF!,$G254,#REF!,L$245,#REF!,$I254)</f>
        <v>#REF!</v>
      </c>
      <c r="M254" t="e">
        <f>COUNTIFS(#REF!,$G254,#REF!,M$245,#REF!,$I254)</f>
        <v>#REF!</v>
      </c>
      <c r="N254" t="e">
        <f>COUNTIFS(#REF!,$G254,#REF!,N$245,#REF!,$I254)</f>
        <v>#REF!</v>
      </c>
      <c r="O254" t="e">
        <f>COUNTIFS(#REF!,$G254,#REF!,O$245,#REF!,$I254)</f>
        <v>#REF!</v>
      </c>
      <c r="P254" t="e">
        <f>COUNTIFS(#REF!,$G254,#REF!,P$245,#REF!,$I254)</f>
        <v>#REF!</v>
      </c>
    </row>
    <row r="255" spans="1:16" x14ac:dyDescent="0.25">
      <c r="A255">
        <v>1190204</v>
      </c>
      <c r="B255" t="s">
        <v>18</v>
      </c>
      <c r="C255" t="s">
        <v>32</v>
      </c>
      <c r="G255">
        <v>1190220</v>
      </c>
      <c r="H255" s="11">
        <v>43516</v>
      </c>
      <c r="I255" t="s">
        <v>951</v>
      </c>
      <c r="J255">
        <v>158</v>
      </c>
      <c r="K255" t="e">
        <f>COUNTIFS(#REF!,$G255,#REF!,K$245,#REF!,$I255)</f>
        <v>#REF!</v>
      </c>
      <c r="L255" t="e">
        <f>COUNTIFS(#REF!,$G255,#REF!,L$245,#REF!,$I255)</f>
        <v>#REF!</v>
      </c>
      <c r="M255" t="e">
        <f>COUNTIFS(#REF!,$G255,#REF!,M$245,#REF!,$I255)</f>
        <v>#REF!</v>
      </c>
      <c r="N255" t="e">
        <f>COUNTIFS(#REF!,$G255,#REF!,N$245,#REF!,$I255)</f>
        <v>#REF!</v>
      </c>
      <c r="O255" t="e">
        <f>COUNTIFS(#REF!,$G255,#REF!,O$245,#REF!,$I255)</f>
        <v>#REF!</v>
      </c>
      <c r="P255" t="e">
        <f>COUNTIFS(#REF!,$G255,#REF!,P$245,#REF!,$I255)</f>
        <v>#REF!</v>
      </c>
    </row>
    <row r="256" spans="1:16" x14ac:dyDescent="0.25">
      <c r="A256">
        <v>1190204</v>
      </c>
      <c r="B256" t="s">
        <v>18</v>
      </c>
      <c r="C256" t="s">
        <v>199</v>
      </c>
      <c r="G256">
        <v>1190220</v>
      </c>
      <c r="H256" s="11">
        <v>43516</v>
      </c>
      <c r="I256" t="s">
        <v>409</v>
      </c>
      <c r="J256">
        <v>235</v>
      </c>
      <c r="K256" t="e">
        <f>COUNTIFS(#REF!,$G256,#REF!,K$245,#REF!,$I256)</f>
        <v>#REF!</v>
      </c>
      <c r="L256" t="e">
        <f>COUNTIFS(#REF!,$G256,#REF!,L$245,#REF!,$I256)</f>
        <v>#REF!</v>
      </c>
      <c r="M256" t="e">
        <f>COUNTIFS(#REF!,$G256,#REF!,M$245,#REF!,$I256)</f>
        <v>#REF!</v>
      </c>
      <c r="N256" t="e">
        <f>COUNTIFS(#REF!,$G256,#REF!,N$245,#REF!,$I256)</f>
        <v>#REF!</v>
      </c>
      <c r="O256" t="e">
        <f>COUNTIFS(#REF!,$G256,#REF!,O$245,#REF!,$I256)</f>
        <v>#REF!</v>
      </c>
      <c r="P256" t="e">
        <f>COUNTIFS(#REF!,$G256,#REF!,P$245,#REF!,$I256)</f>
        <v>#REF!</v>
      </c>
    </row>
    <row r="257" spans="1:16" x14ac:dyDescent="0.25">
      <c r="A257">
        <v>1190204</v>
      </c>
      <c r="B257" t="s">
        <v>18</v>
      </c>
      <c r="C257" t="s">
        <v>199</v>
      </c>
      <c r="G257">
        <v>1190220</v>
      </c>
      <c r="H257" s="11">
        <v>43516</v>
      </c>
      <c r="I257" t="s">
        <v>712</v>
      </c>
      <c r="J257">
        <v>375</v>
      </c>
      <c r="K257" t="e">
        <f>COUNTIFS(#REF!,$G257,#REF!,K$245,#REF!,$I257)</f>
        <v>#REF!</v>
      </c>
      <c r="L257" t="e">
        <f>COUNTIFS(#REF!,$G257,#REF!,L$245,#REF!,$I257)</f>
        <v>#REF!</v>
      </c>
      <c r="M257" t="e">
        <f>COUNTIFS(#REF!,$G257,#REF!,M$245,#REF!,$I257)</f>
        <v>#REF!</v>
      </c>
      <c r="N257" t="e">
        <f>COUNTIFS(#REF!,$G257,#REF!,N$245,#REF!,$I257)</f>
        <v>#REF!</v>
      </c>
      <c r="O257" t="e">
        <f>COUNTIFS(#REF!,$G257,#REF!,O$245,#REF!,$I257)</f>
        <v>#REF!</v>
      </c>
      <c r="P257" t="e">
        <f>COUNTIFS(#REF!,$G257,#REF!,P$245,#REF!,$I257)</f>
        <v>#REF!</v>
      </c>
    </row>
    <row r="258" spans="1:16" x14ac:dyDescent="0.25">
      <c r="A258">
        <v>1190204</v>
      </c>
      <c r="B258" t="s">
        <v>10</v>
      </c>
      <c r="C258" t="s">
        <v>44</v>
      </c>
      <c r="G258">
        <v>1190220</v>
      </c>
      <c r="H258" s="11">
        <v>43516</v>
      </c>
      <c r="I258" t="s">
        <v>431</v>
      </c>
      <c r="J258">
        <v>148</v>
      </c>
      <c r="K258" t="e">
        <f>COUNTIFS(#REF!,$G258,#REF!,K$245,#REF!,$I258)</f>
        <v>#REF!</v>
      </c>
      <c r="L258" t="e">
        <f>COUNTIFS(#REF!,$G258,#REF!,L$245,#REF!,$I258)</f>
        <v>#REF!</v>
      </c>
      <c r="M258" t="e">
        <f>COUNTIFS(#REF!,$G258,#REF!,M$245,#REF!,$I258)</f>
        <v>#REF!</v>
      </c>
      <c r="N258" t="e">
        <f>COUNTIFS(#REF!,$G258,#REF!,N$245,#REF!,$I258)</f>
        <v>#REF!</v>
      </c>
      <c r="O258" t="e">
        <f>COUNTIFS(#REF!,$G258,#REF!,O$245,#REF!,$I258)</f>
        <v>#REF!</v>
      </c>
      <c r="P258" t="e">
        <f>COUNTIFS(#REF!,$G258,#REF!,P$245,#REF!,$I258)</f>
        <v>#REF!</v>
      </c>
    </row>
    <row r="259" spans="1:16" x14ac:dyDescent="0.25">
      <c r="A259">
        <v>1190204</v>
      </c>
      <c r="B259" t="s">
        <v>10</v>
      </c>
      <c r="C259" t="s">
        <v>44</v>
      </c>
      <c r="G259">
        <v>1190220</v>
      </c>
      <c r="H259" s="11">
        <v>43516</v>
      </c>
      <c r="I259" t="s">
        <v>260</v>
      </c>
      <c r="J259">
        <v>88</v>
      </c>
      <c r="K259" t="e">
        <f>COUNTIFS(#REF!,$G259,#REF!,K$245,#REF!,$I259)</f>
        <v>#REF!</v>
      </c>
      <c r="L259" t="e">
        <f>COUNTIFS(#REF!,$G259,#REF!,L$245,#REF!,$I259)</f>
        <v>#REF!</v>
      </c>
      <c r="M259" t="e">
        <f>COUNTIFS(#REF!,$G259,#REF!,M$245,#REF!,$I259)</f>
        <v>#REF!</v>
      </c>
      <c r="N259" t="e">
        <f>COUNTIFS(#REF!,$G259,#REF!,N$245,#REF!,$I259)</f>
        <v>#REF!</v>
      </c>
      <c r="O259" t="e">
        <f>COUNTIFS(#REF!,$G259,#REF!,O$245,#REF!,$I259)</f>
        <v>#REF!</v>
      </c>
      <c r="P259" t="e">
        <f>COUNTIFS(#REF!,$G259,#REF!,P$245,#REF!,$I259)</f>
        <v>#REF!</v>
      </c>
    </row>
    <row r="260" spans="1:16" x14ac:dyDescent="0.25">
      <c r="A260">
        <v>1190204</v>
      </c>
      <c r="B260" t="s">
        <v>18</v>
      </c>
      <c r="C260" t="s">
        <v>32</v>
      </c>
      <c r="G260" s="14"/>
      <c r="H260" s="14"/>
      <c r="I260" s="14"/>
      <c r="J260" s="14"/>
      <c r="K260" s="14" t="e">
        <f>$J247*K247+$J248*K248+$J249*K249+$J250*K250+$J251*K251+$J252*K252+$J253*K253+$J254*K254+$J255*K255+$J256*K256+$J257*K257+$J258*K258+$J259*K259</f>
        <v>#REF!</v>
      </c>
      <c r="L260" s="14" t="e">
        <f>$J247*L247+$J248*L248+$J249*L249+$J250*L250+$J251*L251+$J252*L252+$J253*L253+$J254*L254+$J255*L255+$J256*L256+$J257*L257+$J258*L258+$J259*L259</f>
        <v>#REF!</v>
      </c>
      <c r="M260" s="14" t="e">
        <f t="shared" ref="M260" si="68">$J247*M247+$J248*M248+$J249*M249+$J250*M250+$J251*M251+$J252*M252+$J253*M253+$J254*M254+$J255*M255+$J256*M256+$J257*M257+$J258*M258+$J259*M259</f>
        <v>#REF!</v>
      </c>
      <c r="N260" s="14" t="e">
        <f t="shared" ref="N260" si="69">$J247*N247+$J248*N248+$J249*N249+$J250*N250+$J251*N251+$J252*N252+$J253*N253+$J254*N254+$J255*N255+$J256*N256+$J257*N257+$J258*N258+$J259*N259</f>
        <v>#REF!</v>
      </c>
      <c r="O260" s="14" t="e">
        <f t="shared" ref="O260" si="70">$J247*O247+$J248*O248+$J249*O249+$J250*O250+$J251*O251+$J252*O252+$J253*O253+$J254*O254+$J255*O255+$J256*O256+$J257*O257+$J258*O258+$J259*O259</f>
        <v>#REF!</v>
      </c>
      <c r="P260" s="14" t="e">
        <f t="shared" ref="P260" si="71">$J247*P247+$J248*P248+$J249*P249+$J250*P250+$J251*P251+$J252*P252+$J253*P253+$J254*P254+$J255*P255+$J256*P256+$J257*P257+$J258*P258+$J259*P259</f>
        <v>#REF!</v>
      </c>
    </row>
    <row r="261" spans="1:16" x14ac:dyDescent="0.25">
      <c r="A261">
        <v>1190204</v>
      </c>
      <c r="B261" t="s">
        <v>10</v>
      </c>
      <c r="C261" t="s">
        <v>44</v>
      </c>
      <c r="G261" s="14" t="s">
        <v>3625</v>
      </c>
      <c r="H261" s="14"/>
      <c r="I261" s="14"/>
      <c r="J261" s="14">
        <v>18000</v>
      </c>
      <c r="K261" s="15" t="e">
        <f t="shared" ref="K261:P261" si="72">K260/$J$40</f>
        <v>#REF!</v>
      </c>
      <c r="L261" s="15" t="e">
        <f t="shared" si="72"/>
        <v>#REF!</v>
      </c>
      <c r="M261" s="15" t="e">
        <f t="shared" si="72"/>
        <v>#REF!</v>
      </c>
      <c r="N261" s="15" t="e">
        <f t="shared" si="72"/>
        <v>#REF!</v>
      </c>
      <c r="O261" s="15" t="e">
        <f t="shared" si="72"/>
        <v>#REF!</v>
      </c>
      <c r="P261" s="15" t="e">
        <f t="shared" si="72"/>
        <v>#REF!</v>
      </c>
    </row>
    <row r="262" spans="1:16" x14ac:dyDescent="0.25">
      <c r="A262">
        <v>1190204</v>
      </c>
      <c r="B262" t="s">
        <v>10</v>
      </c>
      <c r="C262" t="s">
        <v>44</v>
      </c>
      <c r="K262" s="13" t="s">
        <v>270</v>
      </c>
      <c r="L262" s="13" t="s">
        <v>18</v>
      </c>
      <c r="M262" s="13" t="s">
        <v>55</v>
      </c>
      <c r="N262" s="13" t="s">
        <v>264</v>
      </c>
      <c r="O262" s="13" t="s">
        <v>210</v>
      </c>
      <c r="P262" s="13" t="s">
        <v>10</v>
      </c>
    </row>
    <row r="263" spans="1:16" x14ac:dyDescent="0.25">
      <c r="A263">
        <v>1190204</v>
      </c>
      <c r="B263" t="s">
        <v>10</v>
      </c>
      <c r="C263" t="s">
        <v>44</v>
      </c>
      <c r="G263" s="10"/>
      <c r="H263" s="10"/>
      <c r="I263" s="10"/>
      <c r="J263" s="10"/>
      <c r="K263" s="5" t="s">
        <v>3624</v>
      </c>
      <c r="L263" s="5" t="s">
        <v>3624</v>
      </c>
      <c r="M263" s="5" t="s">
        <v>3624</v>
      </c>
      <c r="N263" s="5" t="s">
        <v>3624</v>
      </c>
      <c r="O263" s="5" t="s">
        <v>3624</v>
      </c>
      <c r="P263" s="5" t="s">
        <v>3624</v>
      </c>
    </row>
    <row r="264" spans="1:16" x14ac:dyDescent="0.25">
      <c r="A264">
        <v>1190204</v>
      </c>
      <c r="B264" t="s">
        <v>10</v>
      </c>
      <c r="C264" t="s">
        <v>44</v>
      </c>
      <c r="G264">
        <v>1190224</v>
      </c>
      <c r="H264" s="11">
        <v>43520</v>
      </c>
      <c r="I264" t="s">
        <v>13</v>
      </c>
      <c r="J264">
        <v>122</v>
      </c>
      <c r="K264" t="e">
        <f>COUNTIFS(#REF!,$G264,#REF!,K$262,#REF!,$I264)</f>
        <v>#REF!</v>
      </c>
      <c r="L264" t="e">
        <f>COUNTIFS(#REF!,$G264,#REF!,L$262,#REF!,$I264)</f>
        <v>#REF!</v>
      </c>
      <c r="M264" t="e">
        <f>COUNTIFS(#REF!,$G264,#REF!,M$262,#REF!,$I264)</f>
        <v>#REF!</v>
      </c>
      <c r="N264" t="e">
        <f>COUNTIFS(#REF!,$G264,#REF!,N$262,#REF!,$I264)</f>
        <v>#REF!</v>
      </c>
      <c r="O264" t="e">
        <f>COUNTIFS(#REF!,$G264,#REF!,O$262,#REF!,$I264)</f>
        <v>#REF!</v>
      </c>
      <c r="P264" t="e">
        <f>COUNTIFS(#REF!,$G264,#REF!,P$262,#REF!,$I264)</f>
        <v>#REF!</v>
      </c>
    </row>
    <row r="265" spans="1:16" x14ac:dyDescent="0.25">
      <c r="A265">
        <v>1190204</v>
      </c>
      <c r="B265" t="s">
        <v>10</v>
      </c>
      <c r="C265" t="s">
        <v>44</v>
      </c>
      <c r="G265">
        <v>1190224</v>
      </c>
      <c r="H265" s="11">
        <v>43520</v>
      </c>
      <c r="I265" t="s">
        <v>32</v>
      </c>
      <c r="J265">
        <v>72</v>
      </c>
      <c r="K265" t="e">
        <f>COUNTIFS(#REF!,$G265,#REF!,K$262,#REF!,$I265)</f>
        <v>#REF!</v>
      </c>
      <c r="L265" t="e">
        <f>COUNTIFS(#REF!,$G265,#REF!,L$262,#REF!,$I265)</f>
        <v>#REF!</v>
      </c>
      <c r="M265" t="e">
        <f>COUNTIFS(#REF!,$G265,#REF!,M$262,#REF!,$I265)</f>
        <v>#REF!</v>
      </c>
      <c r="N265" t="e">
        <f>COUNTIFS(#REF!,$G265,#REF!,N$262,#REF!,$I265)</f>
        <v>#REF!</v>
      </c>
      <c r="O265" t="e">
        <f>COUNTIFS(#REF!,$G265,#REF!,O$262,#REF!,$I265)</f>
        <v>#REF!</v>
      </c>
      <c r="P265" t="e">
        <f>COUNTIFS(#REF!,$G265,#REF!,P$262,#REF!,$I265)</f>
        <v>#REF!</v>
      </c>
    </row>
    <row r="266" spans="1:16" x14ac:dyDescent="0.25">
      <c r="A266">
        <v>1190204</v>
      </c>
      <c r="B266" t="s">
        <v>270</v>
      </c>
      <c r="C266" t="s">
        <v>199</v>
      </c>
      <c r="G266">
        <v>1190224</v>
      </c>
      <c r="H266" s="11">
        <v>43520</v>
      </c>
      <c r="I266" t="s">
        <v>218</v>
      </c>
      <c r="J266">
        <v>118</v>
      </c>
      <c r="K266" t="e">
        <f>COUNTIFS(#REF!,$G266,#REF!,K$262,#REF!,$I266)</f>
        <v>#REF!</v>
      </c>
      <c r="L266" t="e">
        <f>COUNTIFS(#REF!,$G266,#REF!,L$262,#REF!,$I266)</f>
        <v>#REF!</v>
      </c>
      <c r="M266" t="e">
        <f>COUNTIFS(#REF!,$G266,#REF!,M$262,#REF!,$I266)</f>
        <v>#REF!</v>
      </c>
      <c r="N266" t="e">
        <f>COUNTIFS(#REF!,$G266,#REF!,N$262,#REF!,$I266)</f>
        <v>#REF!</v>
      </c>
      <c r="O266" t="e">
        <f>COUNTIFS(#REF!,$G266,#REF!,O$262,#REF!,$I266)</f>
        <v>#REF!</v>
      </c>
      <c r="P266" t="e">
        <f>COUNTIFS(#REF!,$G266,#REF!,P$262,#REF!,$I266)</f>
        <v>#REF!</v>
      </c>
    </row>
    <row r="267" spans="1:16" x14ac:dyDescent="0.25">
      <c r="A267">
        <v>1190204</v>
      </c>
      <c r="B267" t="s">
        <v>270</v>
      </c>
      <c r="C267" t="s">
        <v>199</v>
      </c>
      <c r="G267">
        <v>1190224</v>
      </c>
      <c r="H267" s="11">
        <v>43520</v>
      </c>
      <c r="I267" t="s">
        <v>21</v>
      </c>
      <c r="J267">
        <v>133</v>
      </c>
      <c r="K267" t="e">
        <f>COUNTIFS(#REF!,$G267,#REF!,K$262,#REF!,$I267)</f>
        <v>#REF!</v>
      </c>
      <c r="L267" t="e">
        <f>COUNTIFS(#REF!,$G267,#REF!,L$262,#REF!,$I267)</f>
        <v>#REF!</v>
      </c>
      <c r="M267" t="e">
        <f>COUNTIFS(#REF!,$G267,#REF!,M$262,#REF!,$I267)</f>
        <v>#REF!</v>
      </c>
      <c r="N267" t="e">
        <f>COUNTIFS(#REF!,$G267,#REF!,N$262,#REF!,$I267)</f>
        <v>#REF!</v>
      </c>
      <c r="O267" t="e">
        <f>COUNTIFS(#REF!,$G267,#REF!,O$262,#REF!,$I267)</f>
        <v>#REF!</v>
      </c>
      <c r="P267" t="e">
        <f>COUNTIFS(#REF!,$G267,#REF!,P$262,#REF!,$I267)</f>
        <v>#REF!</v>
      </c>
    </row>
    <row r="268" spans="1:16" x14ac:dyDescent="0.25">
      <c r="A268">
        <v>1190204</v>
      </c>
      <c r="B268" t="s">
        <v>270</v>
      </c>
      <c r="C268" t="s">
        <v>199</v>
      </c>
      <c r="G268">
        <v>1190224</v>
      </c>
      <c r="H268" s="11">
        <v>43520</v>
      </c>
      <c r="I268" t="s">
        <v>199</v>
      </c>
      <c r="J268">
        <v>105</v>
      </c>
      <c r="K268" t="e">
        <f>COUNTIFS(#REF!,$G268,#REF!,K$262,#REF!,$I268)</f>
        <v>#REF!</v>
      </c>
      <c r="L268" t="e">
        <f>COUNTIFS(#REF!,$G268,#REF!,L$262,#REF!,$I268)</f>
        <v>#REF!</v>
      </c>
      <c r="M268" t="e">
        <f>COUNTIFS(#REF!,$G268,#REF!,M$262,#REF!,$I268)</f>
        <v>#REF!</v>
      </c>
      <c r="N268" t="e">
        <f>COUNTIFS(#REF!,$G268,#REF!,N$262,#REF!,$I268)</f>
        <v>#REF!</v>
      </c>
      <c r="O268" t="e">
        <f>COUNTIFS(#REF!,$G268,#REF!,O$262,#REF!,$I268)</f>
        <v>#REF!</v>
      </c>
      <c r="P268" t="e">
        <f>COUNTIFS(#REF!,$G268,#REF!,P$262,#REF!,$I268)</f>
        <v>#REF!</v>
      </c>
    </row>
    <row r="269" spans="1:16" x14ac:dyDescent="0.25">
      <c r="A269">
        <v>1190204</v>
      </c>
      <c r="B269" t="s">
        <v>270</v>
      </c>
      <c r="C269" t="s">
        <v>199</v>
      </c>
      <c r="G269">
        <v>1190224</v>
      </c>
      <c r="H269" s="11">
        <v>43520</v>
      </c>
      <c r="I269" t="s">
        <v>44</v>
      </c>
      <c r="J269">
        <v>98</v>
      </c>
      <c r="K269" t="e">
        <f>COUNTIFS(#REF!,$G269,#REF!,K$262,#REF!,$I269)</f>
        <v>#REF!</v>
      </c>
      <c r="L269" t="e">
        <f>COUNTIFS(#REF!,$G269,#REF!,L$262,#REF!,$I269)</f>
        <v>#REF!</v>
      </c>
      <c r="M269" t="e">
        <f>COUNTIFS(#REF!,$G269,#REF!,M$262,#REF!,$I269)</f>
        <v>#REF!</v>
      </c>
      <c r="N269" t="e">
        <f>COUNTIFS(#REF!,$G269,#REF!,N$262,#REF!,$I269)</f>
        <v>#REF!</v>
      </c>
      <c r="O269" t="e">
        <f>COUNTIFS(#REF!,$G269,#REF!,O$262,#REF!,$I269)</f>
        <v>#REF!</v>
      </c>
      <c r="P269" t="e">
        <f>COUNTIFS(#REF!,$G269,#REF!,P$262,#REF!,$I269)</f>
        <v>#REF!</v>
      </c>
    </row>
    <row r="270" spans="1:16" x14ac:dyDescent="0.25">
      <c r="A270">
        <v>1190204</v>
      </c>
      <c r="B270" t="s">
        <v>270</v>
      </c>
      <c r="C270" t="s">
        <v>401</v>
      </c>
      <c r="G270">
        <v>1190224</v>
      </c>
      <c r="H270" s="11">
        <v>43520</v>
      </c>
      <c r="I270" t="s">
        <v>401</v>
      </c>
      <c r="J270">
        <v>119</v>
      </c>
      <c r="K270" t="e">
        <f>COUNTIFS(#REF!,$G270,#REF!,K$262,#REF!,$I270)</f>
        <v>#REF!</v>
      </c>
      <c r="L270" t="e">
        <f>COUNTIFS(#REF!,$G270,#REF!,L$262,#REF!,$I270)</f>
        <v>#REF!</v>
      </c>
      <c r="M270" t="e">
        <f>COUNTIFS(#REF!,$G270,#REF!,M$262,#REF!,$I270)</f>
        <v>#REF!</v>
      </c>
      <c r="N270" t="e">
        <f>COUNTIFS(#REF!,$G270,#REF!,N$262,#REF!,$I270)</f>
        <v>#REF!</v>
      </c>
      <c r="O270" t="e">
        <f>COUNTIFS(#REF!,$G270,#REF!,O$262,#REF!,$I270)</f>
        <v>#REF!</v>
      </c>
      <c r="P270" t="e">
        <f>COUNTIFS(#REF!,$G270,#REF!,P$262,#REF!,$I270)</f>
        <v>#REF!</v>
      </c>
    </row>
    <row r="271" spans="1:16" x14ac:dyDescent="0.25">
      <c r="A271">
        <v>1190204</v>
      </c>
      <c r="B271" t="s">
        <v>270</v>
      </c>
      <c r="C271" t="s">
        <v>199</v>
      </c>
      <c r="G271">
        <v>1190224</v>
      </c>
      <c r="H271" s="11">
        <v>43520</v>
      </c>
      <c r="I271" t="s">
        <v>26</v>
      </c>
      <c r="J271">
        <v>139</v>
      </c>
      <c r="K271" t="e">
        <f>COUNTIFS(#REF!,$G271,#REF!,K$262,#REF!,$I271)</f>
        <v>#REF!</v>
      </c>
      <c r="L271" t="e">
        <f>COUNTIFS(#REF!,$G271,#REF!,L$262,#REF!,$I271)</f>
        <v>#REF!</v>
      </c>
      <c r="M271" t="e">
        <f>COUNTIFS(#REF!,$G271,#REF!,M$262,#REF!,$I271)</f>
        <v>#REF!</v>
      </c>
      <c r="N271" t="e">
        <f>COUNTIFS(#REF!,$G271,#REF!,N$262,#REF!,$I271)</f>
        <v>#REF!</v>
      </c>
      <c r="O271" t="e">
        <f>COUNTIFS(#REF!,$G271,#REF!,O$262,#REF!,$I271)</f>
        <v>#REF!</v>
      </c>
      <c r="P271" t="e">
        <f>COUNTIFS(#REF!,$G271,#REF!,P$262,#REF!,$I271)</f>
        <v>#REF!</v>
      </c>
    </row>
    <row r="272" spans="1:16" x14ac:dyDescent="0.25">
      <c r="A272">
        <v>1190204</v>
      </c>
      <c r="B272" t="s">
        <v>270</v>
      </c>
      <c r="C272" t="s">
        <v>199</v>
      </c>
      <c r="G272">
        <v>1190224</v>
      </c>
      <c r="H272" s="11">
        <v>43520</v>
      </c>
      <c r="I272" t="s">
        <v>951</v>
      </c>
      <c r="J272">
        <v>158</v>
      </c>
      <c r="K272" t="e">
        <f>COUNTIFS(#REF!,$G272,#REF!,K$262,#REF!,$I272)</f>
        <v>#REF!</v>
      </c>
      <c r="L272" t="e">
        <f>COUNTIFS(#REF!,$G272,#REF!,L$262,#REF!,$I272)</f>
        <v>#REF!</v>
      </c>
      <c r="M272" t="e">
        <f>COUNTIFS(#REF!,$G272,#REF!,M$262,#REF!,$I272)</f>
        <v>#REF!</v>
      </c>
      <c r="N272" t="e">
        <f>COUNTIFS(#REF!,$G272,#REF!,N$262,#REF!,$I272)</f>
        <v>#REF!</v>
      </c>
      <c r="O272" t="e">
        <f>COUNTIFS(#REF!,$G272,#REF!,O$262,#REF!,$I272)</f>
        <v>#REF!</v>
      </c>
      <c r="P272" t="e">
        <f>COUNTIFS(#REF!,$G272,#REF!,P$262,#REF!,$I272)</f>
        <v>#REF!</v>
      </c>
    </row>
    <row r="273" spans="1:16" x14ac:dyDescent="0.25">
      <c r="A273">
        <v>1190204</v>
      </c>
      <c r="B273" t="s">
        <v>18</v>
      </c>
      <c r="C273" t="s">
        <v>199</v>
      </c>
      <c r="G273">
        <v>1190224</v>
      </c>
      <c r="H273" s="11">
        <v>43520</v>
      </c>
      <c r="I273" t="s">
        <v>409</v>
      </c>
      <c r="J273">
        <v>235</v>
      </c>
      <c r="K273" t="e">
        <f>COUNTIFS(#REF!,$G273,#REF!,K$262,#REF!,$I273)</f>
        <v>#REF!</v>
      </c>
      <c r="L273" t="e">
        <f>COUNTIFS(#REF!,$G273,#REF!,L$262,#REF!,$I273)</f>
        <v>#REF!</v>
      </c>
      <c r="M273" t="e">
        <f>COUNTIFS(#REF!,$G273,#REF!,M$262,#REF!,$I273)</f>
        <v>#REF!</v>
      </c>
      <c r="N273" t="e">
        <f>COUNTIFS(#REF!,$G273,#REF!,N$262,#REF!,$I273)</f>
        <v>#REF!</v>
      </c>
      <c r="O273" t="e">
        <f>COUNTIFS(#REF!,$G273,#REF!,O$262,#REF!,$I273)</f>
        <v>#REF!</v>
      </c>
      <c r="P273" t="e">
        <f>COUNTIFS(#REF!,$G273,#REF!,P$262,#REF!,$I273)</f>
        <v>#REF!</v>
      </c>
    </row>
    <row r="274" spans="1:16" x14ac:dyDescent="0.25">
      <c r="A274">
        <v>1190204</v>
      </c>
      <c r="B274" t="s">
        <v>18</v>
      </c>
      <c r="C274" t="s">
        <v>199</v>
      </c>
      <c r="G274">
        <v>1190224</v>
      </c>
      <c r="H274" s="11">
        <v>43520</v>
      </c>
      <c r="I274" t="s">
        <v>712</v>
      </c>
      <c r="J274">
        <v>375</v>
      </c>
      <c r="K274" t="e">
        <f>COUNTIFS(#REF!,$G274,#REF!,K$262,#REF!,$I274)</f>
        <v>#REF!</v>
      </c>
      <c r="L274" t="e">
        <f>COUNTIFS(#REF!,$G274,#REF!,L$262,#REF!,$I274)</f>
        <v>#REF!</v>
      </c>
      <c r="M274" t="e">
        <f>COUNTIFS(#REF!,$G274,#REF!,M$262,#REF!,$I274)</f>
        <v>#REF!</v>
      </c>
      <c r="N274" t="e">
        <f>COUNTIFS(#REF!,$G274,#REF!,N$262,#REF!,$I274)</f>
        <v>#REF!</v>
      </c>
      <c r="O274" t="e">
        <f>COUNTIFS(#REF!,$G274,#REF!,O$262,#REF!,$I274)</f>
        <v>#REF!</v>
      </c>
      <c r="P274" t="e">
        <f>COUNTIFS(#REF!,$G274,#REF!,P$262,#REF!,$I274)</f>
        <v>#REF!</v>
      </c>
    </row>
    <row r="275" spans="1:16" x14ac:dyDescent="0.25">
      <c r="A275">
        <v>1190204</v>
      </c>
      <c r="B275" t="s">
        <v>18</v>
      </c>
      <c r="C275" t="s">
        <v>199</v>
      </c>
      <c r="G275">
        <v>1190224</v>
      </c>
      <c r="H275" s="11">
        <v>43520</v>
      </c>
      <c r="I275" t="s">
        <v>431</v>
      </c>
      <c r="J275">
        <v>148</v>
      </c>
      <c r="K275" t="e">
        <f>COUNTIFS(#REF!,$G275,#REF!,K$262,#REF!,$I275)</f>
        <v>#REF!</v>
      </c>
      <c r="L275" t="e">
        <f>COUNTIFS(#REF!,$G275,#REF!,L$262,#REF!,$I275)</f>
        <v>#REF!</v>
      </c>
      <c r="M275" t="e">
        <f>COUNTIFS(#REF!,$G275,#REF!,M$262,#REF!,$I275)</f>
        <v>#REF!</v>
      </c>
      <c r="N275" t="e">
        <f>COUNTIFS(#REF!,$G275,#REF!,N$262,#REF!,$I275)</f>
        <v>#REF!</v>
      </c>
      <c r="O275" t="e">
        <f>COUNTIFS(#REF!,$G275,#REF!,O$262,#REF!,$I275)</f>
        <v>#REF!</v>
      </c>
      <c r="P275" t="e">
        <f>COUNTIFS(#REF!,$G275,#REF!,P$262,#REF!,$I275)</f>
        <v>#REF!</v>
      </c>
    </row>
    <row r="276" spans="1:16" x14ac:dyDescent="0.25">
      <c r="A276">
        <v>1190204</v>
      </c>
      <c r="B276" t="s">
        <v>18</v>
      </c>
      <c r="C276" t="s">
        <v>26</v>
      </c>
      <c r="G276">
        <v>1190224</v>
      </c>
      <c r="H276" s="11">
        <v>43520</v>
      </c>
      <c r="I276" t="s">
        <v>260</v>
      </c>
      <c r="J276">
        <v>88</v>
      </c>
      <c r="K276" t="e">
        <f>COUNTIFS(#REF!,$G276,#REF!,K$262,#REF!,$I276)</f>
        <v>#REF!</v>
      </c>
      <c r="L276" t="e">
        <f>COUNTIFS(#REF!,$G276,#REF!,L$262,#REF!,$I276)</f>
        <v>#REF!</v>
      </c>
      <c r="M276" t="e">
        <f>COUNTIFS(#REF!,$G276,#REF!,M$262,#REF!,$I276)</f>
        <v>#REF!</v>
      </c>
      <c r="N276" t="e">
        <f>COUNTIFS(#REF!,$G276,#REF!,N$262,#REF!,$I276)</f>
        <v>#REF!</v>
      </c>
      <c r="O276" t="e">
        <f>COUNTIFS(#REF!,$G276,#REF!,O$262,#REF!,$I276)</f>
        <v>#REF!</v>
      </c>
      <c r="P276" t="e">
        <f>COUNTIFS(#REF!,$G276,#REF!,P$262,#REF!,$I276)</f>
        <v>#REF!</v>
      </c>
    </row>
    <row r="277" spans="1:16" x14ac:dyDescent="0.25">
      <c r="A277">
        <v>1190204</v>
      </c>
      <c r="B277" t="s">
        <v>270</v>
      </c>
      <c r="C277" t="s">
        <v>199</v>
      </c>
      <c r="G277" s="14"/>
      <c r="H277" s="14"/>
      <c r="I277" s="14"/>
      <c r="J277" s="14"/>
      <c r="K277" s="14" t="e">
        <f>$J264*K264+$J265*K265+$J266*K266+$J267*K267+$J268*K268+$J269*K269+$J270*K270+$J271*K271+$J272*K272+$J273*K273+$J274*K274+$J275*K275+$J276*K276</f>
        <v>#REF!</v>
      </c>
      <c r="L277" s="14" t="e">
        <f>$J264*L264+$J265*L265+$J266*L266+$J267*L267+$J268*L268+$J269*L269+$J270*L270+$J271*L271+$J272*L272+$J273*L273+$J274*L274+$J275*L275+$J276*L276</f>
        <v>#REF!</v>
      </c>
      <c r="M277" s="14" t="e">
        <f t="shared" ref="M277" si="73">$J264*M264+$J265*M265+$J266*M266+$J267*M267+$J268*M268+$J269*M269+$J270*M270+$J271*M271+$J272*M272+$J273*M273+$J274*M274+$J275*M275+$J276*M276</f>
        <v>#REF!</v>
      </c>
      <c r="N277" s="14" t="e">
        <f t="shared" ref="N277" si="74">$J264*N264+$J265*N265+$J266*N266+$J267*N267+$J268*N268+$J269*N269+$J270*N270+$J271*N271+$J272*N272+$J273*N273+$J274*N274+$J275*N275+$J276*N276</f>
        <v>#REF!</v>
      </c>
      <c r="O277" s="14" t="e">
        <f t="shared" ref="O277" si="75">$J264*O264+$J265*O265+$J266*O266+$J267*O267+$J268*O268+$J269*O269+$J270*O270+$J271*O271+$J272*O272+$J273*O273+$J274*O274+$J275*O275+$J276*O276</f>
        <v>#REF!</v>
      </c>
      <c r="P277" s="14" t="e">
        <f t="shared" ref="P277" si="76">$J264*P264+$J265*P265+$J266*P266+$J267*P267+$J268*P268+$J269*P269+$J270*P270+$J271*P271+$J272*P272+$J273*P273+$J274*P274+$J275*P275+$J276*P276</f>
        <v>#REF!</v>
      </c>
    </row>
    <row r="278" spans="1:16" x14ac:dyDescent="0.25">
      <c r="A278">
        <v>1190204</v>
      </c>
      <c r="B278" t="s">
        <v>270</v>
      </c>
      <c r="C278" t="s">
        <v>199</v>
      </c>
      <c r="G278" s="14" t="s">
        <v>3625</v>
      </c>
      <c r="H278" s="14"/>
      <c r="I278" s="14"/>
      <c r="J278" s="14">
        <v>18000</v>
      </c>
      <c r="K278" s="15" t="e">
        <f t="shared" ref="K278:P278" si="77">K277/$J$40</f>
        <v>#REF!</v>
      </c>
      <c r="L278" s="15" t="e">
        <f t="shared" si="77"/>
        <v>#REF!</v>
      </c>
      <c r="M278" s="15" t="e">
        <f t="shared" si="77"/>
        <v>#REF!</v>
      </c>
      <c r="N278" s="15" t="e">
        <f t="shared" si="77"/>
        <v>#REF!</v>
      </c>
      <c r="O278" s="15" t="e">
        <f t="shared" si="77"/>
        <v>#REF!</v>
      </c>
      <c r="P278" s="15" t="e">
        <f t="shared" si="77"/>
        <v>#REF!</v>
      </c>
    </row>
    <row r="279" spans="1:16" x14ac:dyDescent="0.25">
      <c r="A279">
        <v>1190204</v>
      </c>
      <c r="B279" t="s">
        <v>270</v>
      </c>
      <c r="C279" t="s">
        <v>199</v>
      </c>
      <c r="K279" s="13" t="s">
        <v>270</v>
      </c>
      <c r="L279" s="13" t="s">
        <v>18</v>
      </c>
      <c r="M279" s="13" t="s">
        <v>55</v>
      </c>
      <c r="N279" s="13" t="s">
        <v>264</v>
      </c>
      <c r="O279" s="13" t="s">
        <v>210</v>
      </c>
      <c r="P279" s="13" t="s">
        <v>10</v>
      </c>
    </row>
    <row r="280" spans="1:16" x14ac:dyDescent="0.25">
      <c r="A280">
        <v>1190205</v>
      </c>
      <c r="B280" t="s">
        <v>18</v>
      </c>
      <c r="C280" t="s">
        <v>199</v>
      </c>
      <c r="G280" s="10"/>
      <c r="H280" s="10"/>
      <c r="I280" s="10"/>
      <c r="J280" s="10"/>
      <c r="K280" s="5" t="s">
        <v>3624</v>
      </c>
      <c r="L280" s="5" t="s">
        <v>3624</v>
      </c>
      <c r="M280" s="5" t="s">
        <v>3624</v>
      </c>
      <c r="N280" s="5" t="s">
        <v>3624</v>
      </c>
      <c r="O280" s="5" t="s">
        <v>3624</v>
      </c>
      <c r="P280" s="5" t="s">
        <v>3624</v>
      </c>
    </row>
    <row r="281" spans="1:16" x14ac:dyDescent="0.25">
      <c r="A281">
        <v>1190205</v>
      </c>
      <c r="B281" t="s">
        <v>18</v>
      </c>
      <c r="C281" t="s">
        <v>199</v>
      </c>
      <c r="G281">
        <v>1190225</v>
      </c>
      <c r="H281" s="11">
        <v>43521</v>
      </c>
      <c r="I281" t="s">
        <v>13</v>
      </c>
      <c r="J281">
        <v>122</v>
      </c>
      <c r="K281" t="e">
        <f>COUNTIFS(#REF!,$G281,#REF!,K$279,#REF!,$I281)</f>
        <v>#REF!</v>
      </c>
      <c r="L281" t="e">
        <f>COUNTIFS(#REF!,$G281,#REF!,L$279,#REF!,$I281)</f>
        <v>#REF!</v>
      </c>
      <c r="M281" t="e">
        <f>COUNTIFS(#REF!,$G281,#REF!,M$279,#REF!,$I281)</f>
        <v>#REF!</v>
      </c>
      <c r="N281" t="e">
        <f>COUNTIFS(#REF!,$G281,#REF!,N$279,#REF!,$I281)</f>
        <v>#REF!</v>
      </c>
      <c r="O281" t="e">
        <f>COUNTIFS(#REF!,$G281,#REF!,O$279,#REF!,$I281)</f>
        <v>#REF!</v>
      </c>
      <c r="P281" t="e">
        <f>COUNTIFS(#REF!,$G281,#REF!,P$279,#REF!,$I281)</f>
        <v>#REF!</v>
      </c>
    </row>
    <row r="282" spans="1:16" x14ac:dyDescent="0.25">
      <c r="A282">
        <v>1190205</v>
      </c>
      <c r="B282" t="s">
        <v>270</v>
      </c>
      <c r="C282" t="s">
        <v>409</v>
      </c>
      <c r="G282">
        <v>1190225</v>
      </c>
      <c r="H282" s="11">
        <v>43521</v>
      </c>
      <c r="I282" t="s">
        <v>32</v>
      </c>
      <c r="J282">
        <v>72</v>
      </c>
      <c r="K282" t="e">
        <f>COUNTIFS(#REF!,$G282,#REF!,K$279,#REF!,$I282)</f>
        <v>#REF!</v>
      </c>
      <c r="L282" t="e">
        <f>COUNTIFS(#REF!,$G282,#REF!,L$279,#REF!,$I282)</f>
        <v>#REF!</v>
      </c>
      <c r="M282" t="e">
        <f>COUNTIFS(#REF!,$G282,#REF!,M$279,#REF!,$I282)</f>
        <v>#REF!</v>
      </c>
      <c r="N282" t="e">
        <f>COUNTIFS(#REF!,$G282,#REF!,N$279,#REF!,$I282)</f>
        <v>#REF!</v>
      </c>
      <c r="O282" t="e">
        <f>COUNTIFS(#REF!,$G282,#REF!,O$279,#REF!,$I282)</f>
        <v>#REF!</v>
      </c>
      <c r="P282" t="e">
        <f>COUNTIFS(#REF!,$G282,#REF!,P$279,#REF!,$I282)</f>
        <v>#REF!</v>
      </c>
    </row>
    <row r="283" spans="1:16" x14ac:dyDescent="0.25">
      <c r="A283">
        <v>1190205</v>
      </c>
      <c r="B283" t="s">
        <v>270</v>
      </c>
      <c r="C283" t="s">
        <v>409</v>
      </c>
      <c r="G283">
        <v>1190225</v>
      </c>
      <c r="H283" s="11">
        <v>43521</v>
      </c>
      <c r="I283" t="s">
        <v>218</v>
      </c>
      <c r="J283">
        <v>118</v>
      </c>
      <c r="K283" t="e">
        <f>COUNTIFS(#REF!,$G283,#REF!,K$279,#REF!,$I283)</f>
        <v>#REF!</v>
      </c>
      <c r="L283" t="e">
        <f>COUNTIFS(#REF!,$G283,#REF!,L$279,#REF!,$I283)</f>
        <v>#REF!</v>
      </c>
      <c r="M283" t="e">
        <f>COUNTIFS(#REF!,$G283,#REF!,M$279,#REF!,$I283)</f>
        <v>#REF!</v>
      </c>
      <c r="N283" t="e">
        <f>COUNTIFS(#REF!,$G283,#REF!,N$279,#REF!,$I283)</f>
        <v>#REF!</v>
      </c>
      <c r="O283" t="e">
        <f>COUNTIFS(#REF!,$G283,#REF!,O$279,#REF!,$I283)</f>
        <v>#REF!</v>
      </c>
      <c r="P283" t="e">
        <f>COUNTIFS(#REF!,$G283,#REF!,P$279,#REF!,$I283)</f>
        <v>#REF!</v>
      </c>
    </row>
    <row r="284" spans="1:16" x14ac:dyDescent="0.25">
      <c r="A284">
        <v>1190205</v>
      </c>
      <c r="B284" t="s">
        <v>18</v>
      </c>
      <c r="C284" t="s">
        <v>199</v>
      </c>
      <c r="G284">
        <v>1190225</v>
      </c>
      <c r="H284" s="11">
        <v>43521</v>
      </c>
      <c r="I284" t="s">
        <v>21</v>
      </c>
      <c r="J284">
        <v>133</v>
      </c>
      <c r="K284" t="e">
        <f>COUNTIFS(#REF!,$G284,#REF!,K$279,#REF!,$I284)</f>
        <v>#REF!</v>
      </c>
      <c r="L284" t="e">
        <f>COUNTIFS(#REF!,$G284,#REF!,L$279,#REF!,$I284)</f>
        <v>#REF!</v>
      </c>
      <c r="M284" t="e">
        <f>COUNTIFS(#REF!,$G284,#REF!,M$279,#REF!,$I284)</f>
        <v>#REF!</v>
      </c>
      <c r="N284" t="e">
        <f>COUNTIFS(#REF!,$G284,#REF!,N$279,#REF!,$I284)</f>
        <v>#REF!</v>
      </c>
      <c r="O284" t="e">
        <f>COUNTIFS(#REF!,$G284,#REF!,O$279,#REF!,$I284)</f>
        <v>#REF!</v>
      </c>
      <c r="P284" t="e">
        <f>COUNTIFS(#REF!,$G284,#REF!,P$279,#REF!,$I284)</f>
        <v>#REF!</v>
      </c>
    </row>
    <row r="285" spans="1:16" x14ac:dyDescent="0.25">
      <c r="A285">
        <v>1190205</v>
      </c>
      <c r="B285" t="s">
        <v>270</v>
      </c>
      <c r="C285" t="s">
        <v>409</v>
      </c>
      <c r="G285">
        <v>1190225</v>
      </c>
      <c r="H285" s="11">
        <v>43521</v>
      </c>
      <c r="I285" t="s">
        <v>199</v>
      </c>
      <c r="J285">
        <v>105</v>
      </c>
      <c r="K285" t="e">
        <f>COUNTIFS(#REF!,$G285,#REF!,K$279,#REF!,$I285)</f>
        <v>#REF!</v>
      </c>
      <c r="L285" t="e">
        <f>COUNTIFS(#REF!,$G285,#REF!,L$279,#REF!,$I285)</f>
        <v>#REF!</v>
      </c>
      <c r="M285" t="e">
        <f>COUNTIFS(#REF!,$G285,#REF!,M$279,#REF!,$I285)</f>
        <v>#REF!</v>
      </c>
      <c r="N285" t="e">
        <f>COUNTIFS(#REF!,$G285,#REF!,N$279,#REF!,$I285)</f>
        <v>#REF!</v>
      </c>
      <c r="O285" t="e">
        <f>COUNTIFS(#REF!,$G285,#REF!,O$279,#REF!,$I285)</f>
        <v>#REF!</v>
      </c>
      <c r="P285" t="e">
        <f>COUNTIFS(#REF!,$G285,#REF!,P$279,#REF!,$I285)</f>
        <v>#REF!</v>
      </c>
    </row>
    <row r="286" spans="1:16" x14ac:dyDescent="0.25">
      <c r="A286">
        <v>1190205</v>
      </c>
      <c r="B286" t="s">
        <v>270</v>
      </c>
      <c r="C286" t="s">
        <v>409</v>
      </c>
      <c r="G286">
        <v>1190225</v>
      </c>
      <c r="H286" s="11">
        <v>43521</v>
      </c>
      <c r="I286" t="s">
        <v>44</v>
      </c>
      <c r="J286">
        <v>98</v>
      </c>
      <c r="K286" t="e">
        <f>COUNTIFS(#REF!,$G286,#REF!,K$279,#REF!,$I286)</f>
        <v>#REF!</v>
      </c>
      <c r="L286" t="e">
        <f>COUNTIFS(#REF!,$G286,#REF!,L$279,#REF!,$I286)</f>
        <v>#REF!</v>
      </c>
      <c r="M286" t="e">
        <f>COUNTIFS(#REF!,$G286,#REF!,M$279,#REF!,$I286)</f>
        <v>#REF!</v>
      </c>
      <c r="N286" t="e">
        <f>COUNTIFS(#REF!,$G286,#REF!,N$279,#REF!,$I286)</f>
        <v>#REF!</v>
      </c>
      <c r="O286" t="e">
        <f>COUNTIFS(#REF!,$G286,#REF!,O$279,#REF!,$I286)</f>
        <v>#REF!</v>
      </c>
      <c r="P286" t="e">
        <f>COUNTIFS(#REF!,$G286,#REF!,P$279,#REF!,$I286)</f>
        <v>#REF!</v>
      </c>
    </row>
    <row r="287" spans="1:16" x14ac:dyDescent="0.25">
      <c r="A287">
        <v>1190205</v>
      </c>
      <c r="B287" t="s">
        <v>270</v>
      </c>
      <c r="C287" t="s">
        <v>409</v>
      </c>
      <c r="G287">
        <v>1190225</v>
      </c>
      <c r="H287" s="11">
        <v>43521</v>
      </c>
      <c r="I287" t="s">
        <v>401</v>
      </c>
      <c r="J287">
        <v>119</v>
      </c>
      <c r="K287" t="e">
        <f>COUNTIFS(#REF!,$G287,#REF!,K$279,#REF!,$I287)</f>
        <v>#REF!</v>
      </c>
      <c r="L287" t="e">
        <f>COUNTIFS(#REF!,$G287,#REF!,L$279,#REF!,$I287)</f>
        <v>#REF!</v>
      </c>
      <c r="M287" t="e">
        <f>COUNTIFS(#REF!,$G287,#REF!,M$279,#REF!,$I287)</f>
        <v>#REF!</v>
      </c>
      <c r="N287" t="e">
        <f>COUNTIFS(#REF!,$G287,#REF!,N$279,#REF!,$I287)</f>
        <v>#REF!</v>
      </c>
      <c r="O287" t="e">
        <f>COUNTIFS(#REF!,$G287,#REF!,O$279,#REF!,$I287)</f>
        <v>#REF!</v>
      </c>
      <c r="P287" t="e">
        <f>COUNTIFS(#REF!,$G287,#REF!,P$279,#REF!,$I287)</f>
        <v>#REF!</v>
      </c>
    </row>
    <row r="288" spans="1:16" x14ac:dyDescent="0.25">
      <c r="A288">
        <v>1190205</v>
      </c>
      <c r="B288" t="s">
        <v>270</v>
      </c>
      <c r="C288" t="s">
        <v>409</v>
      </c>
      <c r="G288">
        <v>1190225</v>
      </c>
      <c r="H288" s="11">
        <v>43521</v>
      </c>
      <c r="I288" t="s">
        <v>26</v>
      </c>
      <c r="J288">
        <v>139</v>
      </c>
      <c r="K288" t="e">
        <f>COUNTIFS(#REF!,$G288,#REF!,K$279,#REF!,$I288)</f>
        <v>#REF!</v>
      </c>
      <c r="L288" t="e">
        <f>COUNTIFS(#REF!,$G288,#REF!,L$279,#REF!,$I288)</f>
        <v>#REF!</v>
      </c>
      <c r="M288" t="e">
        <f>COUNTIFS(#REF!,$G288,#REF!,M$279,#REF!,$I288)</f>
        <v>#REF!</v>
      </c>
      <c r="N288" t="e">
        <f>COUNTIFS(#REF!,$G288,#REF!,N$279,#REF!,$I288)</f>
        <v>#REF!</v>
      </c>
      <c r="O288" t="e">
        <f>COUNTIFS(#REF!,$G288,#REF!,O$279,#REF!,$I288)</f>
        <v>#REF!</v>
      </c>
      <c r="P288" t="e">
        <f>COUNTIFS(#REF!,$G288,#REF!,P$279,#REF!,$I288)</f>
        <v>#REF!</v>
      </c>
    </row>
    <row r="289" spans="1:16" x14ac:dyDescent="0.25">
      <c r="A289">
        <v>1190205</v>
      </c>
      <c r="B289" t="s">
        <v>270</v>
      </c>
      <c r="C289" t="s">
        <v>409</v>
      </c>
      <c r="G289">
        <v>1190225</v>
      </c>
      <c r="H289" s="11">
        <v>43521</v>
      </c>
      <c r="I289" t="s">
        <v>951</v>
      </c>
      <c r="J289">
        <v>158</v>
      </c>
      <c r="K289" t="e">
        <f>COUNTIFS(#REF!,$G289,#REF!,K$279,#REF!,$I289)</f>
        <v>#REF!</v>
      </c>
      <c r="L289" t="e">
        <f>COUNTIFS(#REF!,$G289,#REF!,L$279,#REF!,$I289)</f>
        <v>#REF!</v>
      </c>
      <c r="M289" t="e">
        <f>COUNTIFS(#REF!,$G289,#REF!,M$279,#REF!,$I289)</f>
        <v>#REF!</v>
      </c>
      <c r="N289" t="e">
        <f>COUNTIFS(#REF!,$G289,#REF!,N$279,#REF!,$I289)</f>
        <v>#REF!</v>
      </c>
      <c r="O289" t="e">
        <f>COUNTIFS(#REF!,$G289,#REF!,O$279,#REF!,$I289)</f>
        <v>#REF!</v>
      </c>
      <c r="P289" t="e">
        <f>COUNTIFS(#REF!,$G289,#REF!,P$279,#REF!,$I289)</f>
        <v>#REF!</v>
      </c>
    </row>
    <row r="290" spans="1:16" x14ac:dyDescent="0.25">
      <c r="A290">
        <v>1190205</v>
      </c>
      <c r="B290" t="s">
        <v>18</v>
      </c>
      <c r="C290" t="s">
        <v>32</v>
      </c>
      <c r="G290">
        <v>1190225</v>
      </c>
      <c r="H290" s="11">
        <v>43521</v>
      </c>
      <c r="I290" t="s">
        <v>409</v>
      </c>
      <c r="J290">
        <v>235</v>
      </c>
      <c r="K290" t="e">
        <f>COUNTIFS(#REF!,$G290,#REF!,K$279,#REF!,$I290)</f>
        <v>#REF!</v>
      </c>
      <c r="L290" t="e">
        <f>COUNTIFS(#REF!,$G290,#REF!,L$279,#REF!,$I290)</f>
        <v>#REF!</v>
      </c>
      <c r="M290" t="e">
        <f>COUNTIFS(#REF!,$G290,#REF!,M$279,#REF!,$I290)</f>
        <v>#REF!</v>
      </c>
      <c r="N290" t="e">
        <f>COUNTIFS(#REF!,$G290,#REF!,N$279,#REF!,$I290)</f>
        <v>#REF!</v>
      </c>
      <c r="O290" t="e">
        <f>COUNTIFS(#REF!,$G290,#REF!,O$279,#REF!,$I290)</f>
        <v>#REF!</v>
      </c>
      <c r="P290" t="e">
        <f>COUNTIFS(#REF!,$G290,#REF!,P$279,#REF!,$I290)</f>
        <v>#REF!</v>
      </c>
    </row>
    <row r="291" spans="1:16" x14ac:dyDescent="0.25">
      <c r="A291">
        <v>1190205</v>
      </c>
      <c r="B291" t="s">
        <v>10</v>
      </c>
      <c r="C291" t="s">
        <v>13</v>
      </c>
      <c r="G291">
        <v>1190225</v>
      </c>
      <c r="H291" s="11">
        <v>43521</v>
      </c>
      <c r="I291" t="s">
        <v>712</v>
      </c>
      <c r="J291">
        <v>375</v>
      </c>
      <c r="K291" t="e">
        <f>COUNTIFS(#REF!,$G291,#REF!,K$279,#REF!,$I291)</f>
        <v>#REF!</v>
      </c>
      <c r="L291" t="e">
        <f>COUNTIFS(#REF!,$G291,#REF!,L$279,#REF!,$I291)</f>
        <v>#REF!</v>
      </c>
      <c r="M291" t="e">
        <f>COUNTIFS(#REF!,$G291,#REF!,M$279,#REF!,$I291)</f>
        <v>#REF!</v>
      </c>
      <c r="N291" t="e">
        <f>COUNTIFS(#REF!,$G291,#REF!,N$279,#REF!,$I291)</f>
        <v>#REF!</v>
      </c>
      <c r="O291" t="e">
        <f>COUNTIFS(#REF!,$G291,#REF!,O$279,#REF!,$I291)</f>
        <v>#REF!</v>
      </c>
      <c r="P291" t="e">
        <f>COUNTIFS(#REF!,$G291,#REF!,P$279,#REF!,$I291)</f>
        <v>#REF!</v>
      </c>
    </row>
    <row r="292" spans="1:16" x14ac:dyDescent="0.25">
      <c r="A292">
        <v>1190205</v>
      </c>
      <c r="B292" t="s">
        <v>18</v>
      </c>
      <c r="C292" t="s">
        <v>26</v>
      </c>
      <c r="G292">
        <v>1190225</v>
      </c>
      <c r="H292" s="11">
        <v>43521</v>
      </c>
      <c r="I292" t="s">
        <v>431</v>
      </c>
      <c r="J292">
        <v>148</v>
      </c>
      <c r="K292" t="e">
        <f>COUNTIFS(#REF!,$G292,#REF!,K$279,#REF!,$I292)</f>
        <v>#REF!</v>
      </c>
      <c r="L292" t="e">
        <f>COUNTIFS(#REF!,$G292,#REF!,L$279,#REF!,$I292)</f>
        <v>#REF!</v>
      </c>
      <c r="M292" t="e">
        <f>COUNTIFS(#REF!,$G292,#REF!,M$279,#REF!,$I292)</f>
        <v>#REF!</v>
      </c>
      <c r="N292" t="e">
        <f>COUNTIFS(#REF!,$G292,#REF!,N$279,#REF!,$I292)</f>
        <v>#REF!</v>
      </c>
      <c r="O292" t="e">
        <f>COUNTIFS(#REF!,$G292,#REF!,O$279,#REF!,$I292)</f>
        <v>#REF!</v>
      </c>
      <c r="P292" t="e">
        <f>COUNTIFS(#REF!,$G292,#REF!,P$279,#REF!,$I292)</f>
        <v>#REF!</v>
      </c>
    </row>
    <row r="293" spans="1:16" x14ac:dyDescent="0.25">
      <c r="A293">
        <v>1190205</v>
      </c>
      <c r="B293" t="s">
        <v>10</v>
      </c>
      <c r="C293" t="s">
        <v>13</v>
      </c>
      <c r="G293">
        <v>1190225</v>
      </c>
      <c r="H293" s="11">
        <v>43521</v>
      </c>
      <c r="I293" t="s">
        <v>260</v>
      </c>
      <c r="J293">
        <v>88</v>
      </c>
      <c r="K293" t="e">
        <f>COUNTIFS(#REF!,$G293,#REF!,K$279,#REF!,$I293)</f>
        <v>#REF!</v>
      </c>
      <c r="L293" t="e">
        <f>COUNTIFS(#REF!,$G293,#REF!,L$279,#REF!,$I293)</f>
        <v>#REF!</v>
      </c>
      <c r="M293" t="e">
        <f>COUNTIFS(#REF!,$G293,#REF!,M$279,#REF!,$I293)</f>
        <v>#REF!</v>
      </c>
      <c r="N293" t="e">
        <f>COUNTIFS(#REF!,$G293,#REF!,N$279,#REF!,$I293)</f>
        <v>#REF!</v>
      </c>
      <c r="O293" t="e">
        <f>COUNTIFS(#REF!,$G293,#REF!,O$279,#REF!,$I293)</f>
        <v>#REF!</v>
      </c>
      <c r="P293" t="e">
        <f>COUNTIFS(#REF!,$G293,#REF!,P$279,#REF!,$I293)</f>
        <v>#REF!</v>
      </c>
    </row>
    <row r="294" spans="1:16" x14ac:dyDescent="0.25">
      <c r="A294">
        <v>1190205</v>
      </c>
      <c r="B294" t="s">
        <v>18</v>
      </c>
      <c r="C294" t="s">
        <v>32</v>
      </c>
      <c r="G294" s="14"/>
      <c r="H294" s="14"/>
      <c r="I294" s="14"/>
      <c r="J294" s="14"/>
      <c r="K294" s="14" t="e">
        <f>$J281*K281+$J282*K282+$J283*K283+$J284*K284+$J285*K285+$J286*K286+$J287*K287+$J288*K288+$J289*K289+$J290*K290+$J291*K291+$J292*K292+$J293*K293</f>
        <v>#REF!</v>
      </c>
      <c r="L294" s="14" t="e">
        <f>$J281*L281+$J282*L282+$J283*L283+$J284*L284+$J285*L285+$J286*L286+$J287*L287+$J288*L288+$J289*L289+$J290*L290+$J291*L291+$J292*L292+$J293*L293</f>
        <v>#REF!</v>
      </c>
      <c r="M294" s="14" t="e">
        <f t="shared" ref="M294" si="78">$J281*M281+$J282*M282+$J283*M283+$J284*M284+$J285*M285+$J286*M286+$J287*M287+$J288*M288+$J289*M289+$J290*M290+$J291*M291+$J292*M292+$J293*M293</f>
        <v>#REF!</v>
      </c>
      <c r="N294" s="14" t="e">
        <f t="shared" ref="N294" si="79">$J281*N281+$J282*N282+$J283*N283+$J284*N284+$J285*N285+$J286*N286+$J287*N287+$J288*N288+$J289*N289+$J290*N290+$J291*N291+$J292*N292+$J293*N293</f>
        <v>#REF!</v>
      </c>
      <c r="O294" s="14" t="e">
        <f t="shared" ref="O294" si="80">$J281*O281+$J282*O282+$J283*O283+$J284*O284+$J285*O285+$J286*O286+$J287*O287+$J288*O288+$J289*O289+$J290*O290+$J291*O291+$J292*O292+$J293*O293</f>
        <v>#REF!</v>
      </c>
      <c r="P294" s="14" t="e">
        <f t="shared" ref="P294" si="81">$J281*P281+$J282*P282+$J283*P283+$J284*P284+$J285*P285+$J286*P286+$J287*P287+$J288*P288+$J289*P289+$J290*P290+$J291*P291+$J292*P292+$J293*P293</f>
        <v>#REF!</v>
      </c>
    </row>
    <row r="295" spans="1:16" x14ac:dyDescent="0.25">
      <c r="A295">
        <v>1190205</v>
      </c>
      <c r="B295" t="s">
        <v>18</v>
      </c>
      <c r="C295" t="s">
        <v>32</v>
      </c>
      <c r="G295" s="14" t="s">
        <v>3625</v>
      </c>
      <c r="H295" s="14"/>
      <c r="I295" s="14"/>
      <c r="J295" s="14">
        <v>18000</v>
      </c>
      <c r="K295" s="15" t="e">
        <f t="shared" ref="K295:P295" si="82">K294/$J$40</f>
        <v>#REF!</v>
      </c>
      <c r="L295" s="15" t="e">
        <f t="shared" si="82"/>
        <v>#REF!</v>
      </c>
      <c r="M295" s="15" t="e">
        <f t="shared" si="82"/>
        <v>#REF!</v>
      </c>
      <c r="N295" s="15" t="e">
        <f t="shared" si="82"/>
        <v>#REF!</v>
      </c>
      <c r="O295" s="15" t="e">
        <f t="shared" si="82"/>
        <v>#REF!</v>
      </c>
      <c r="P295" s="15" t="e">
        <f t="shared" si="82"/>
        <v>#REF!</v>
      </c>
    </row>
    <row r="296" spans="1:16" x14ac:dyDescent="0.25">
      <c r="A296">
        <v>1190205</v>
      </c>
      <c r="B296" t="s">
        <v>18</v>
      </c>
      <c r="C296" t="s">
        <v>32</v>
      </c>
      <c r="K296" s="13" t="s">
        <v>270</v>
      </c>
      <c r="L296" s="13" t="s">
        <v>18</v>
      </c>
      <c r="M296" s="13" t="s">
        <v>55</v>
      </c>
      <c r="N296" s="13" t="s">
        <v>264</v>
      </c>
      <c r="O296" s="13" t="s">
        <v>210</v>
      </c>
      <c r="P296" s="13" t="s">
        <v>10</v>
      </c>
    </row>
    <row r="297" spans="1:16" x14ac:dyDescent="0.25">
      <c r="A297">
        <v>1190205</v>
      </c>
      <c r="B297" t="s">
        <v>270</v>
      </c>
      <c r="C297" t="s">
        <v>218</v>
      </c>
      <c r="G297" s="10"/>
      <c r="H297" s="10"/>
      <c r="I297" s="10"/>
      <c r="J297" s="10"/>
      <c r="K297" s="5" t="s">
        <v>3624</v>
      </c>
      <c r="L297" s="5" t="s">
        <v>3624</v>
      </c>
      <c r="M297" s="5" t="s">
        <v>3624</v>
      </c>
      <c r="N297" s="5" t="s">
        <v>3624</v>
      </c>
      <c r="O297" s="5" t="s">
        <v>3624</v>
      </c>
      <c r="P297" s="5" t="s">
        <v>3624</v>
      </c>
    </row>
    <row r="298" spans="1:16" x14ac:dyDescent="0.25">
      <c r="A298">
        <v>1190205</v>
      </c>
      <c r="B298" t="s">
        <v>270</v>
      </c>
      <c r="C298" t="s">
        <v>21</v>
      </c>
      <c r="G298">
        <v>1190226</v>
      </c>
      <c r="H298" s="11">
        <v>43522</v>
      </c>
      <c r="I298" t="s">
        <v>13</v>
      </c>
      <c r="J298">
        <v>122</v>
      </c>
      <c r="K298" t="e">
        <f>COUNTIFS(#REF!,$G298,#REF!,K$296,#REF!,$I298)</f>
        <v>#REF!</v>
      </c>
      <c r="L298" t="e">
        <f>COUNTIFS(#REF!,$G298,#REF!,L$296,#REF!,$I298)</f>
        <v>#REF!</v>
      </c>
      <c r="M298" t="e">
        <f>COUNTIFS(#REF!,$G298,#REF!,M$296,#REF!,$I298)</f>
        <v>#REF!</v>
      </c>
      <c r="N298" t="e">
        <f>COUNTIFS(#REF!,$G298,#REF!,N$296,#REF!,$I298)</f>
        <v>#REF!</v>
      </c>
      <c r="O298" t="e">
        <f>COUNTIFS(#REF!,$G298,#REF!,O$296,#REF!,$I298)</f>
        <v>#REF!</v>
      </c>
      <c r="P298" t="e">
        <f>COUNTIFS(#REF!,$G298,#REF!,P$296,#REF!,$I298)</f>
        <v>#REF!</v>
      </c>
    </row>
    <row r="299" spans="1:16" x14ac:dyDescent="0.25">
      <c r="A299">
        <v>1190205</v>
      </c>
      <c r="B299" t="s">
        <v>18</v>
      </c>
      <c r="C299" t="s">
        <v>21</v>
      </c>
      <c r="G299">
        <v>1190226</v>
      </c>
      <c r="H299" s="11">
        <v>43522</v>
      </c>
      <c r="I299" t="s">
        <v>32</v>
      </c>
      <c r="J299">
        <v>72</v>
      </c>
      <c r="K299" t="e">
        <f>COUNTIFS(#REF!,$G299,#REF!,K$296,#REF!,$I299)</f>
        <v>#REF!</v>
      </c>
      <c r="L299" t="e">
        <f>COUNTIFS(#REF!,$G299,#REF!,L$296,#REF!,$I299)</f>
        <v>#REF!</v>
      </c>
      <c r="M299" t="e">
        <f>COUNTIFS(#REF!,$G299,#REF!,M$296,#REF!,$I299)</f>
        <v>#REF!</v>
      </c>
      <c r="N299" t="e">
        <f>COUNTIFS(#REF!,$G299,#REF!,N$296,#REF!,$I299)</f>
        <v>#REF!</v>
      </c>
      <c r="O299" t="e">
        <f>COUNTIFS(#REF!,$G299,#REF!,O$296,#REF!,$I299)</f>
        <v>#REF!</v>
      </c>
      <c r="P299" t="e">
        <f>COUNTIFS(#REF!,$G299,#REF!,P$296,#REF!,$I299)</f>
        <v>#REF!</v>
      </c>
    </row>
    <row r="300" spans="1:16" x14ac:dyDescent="0.25">
      <c r="A300">
        <v>1190205</v>
      </c>
      <c r="B300" t="s">
        <v>18</v>
      </c>
      <c r="C300" t="s">
        <v>26</v>
      </c>
      <c r="G300">
        <v>1190226</v>
      </c>
      <c r="H300" s="11">
        <v>43522</v>
      </c>
      <c r="I300" t="s">
        <v>218</v>
      </c>
      <c r="J300">
        <v>118</v>
      </c>
      <c r="K300" t="e">
        <f>COUNTIFS(#REF!,$G300,#REF!,K$296,#REF!,$I300)</f>
        <v>#REF!</v>
      </c>
      <c r="L300" t="e">
        <f>COUNTIFS(#REF!,$G300,#REF!,L$296,#REF!,$I300)</f>
        <v>#REF!</v>
      </c>
      <c r="M300" t="e">
        <f>COUNTIFS(#REF!,$G300,#REF!,M$296,#REF!,$I300)</f>
        <v>#REF!</v>
      </c>
      <c r="N300" t="e">
        <f>COUNTIFS(#REF!,$G300,#REF!,N$296,#REF!,$I300)</f>
        <v>#REF!</v>
      </c>
      <c r="O300" t="e">
        <f>COUNTIFS(#REF!,$G300,#REF!,O$296,#REF!,$I300)</f>
        <v>#REF!</v>
      </c>
      <c r="P300" t="e">
        <f>COUNTIFS(#REF!,$G300,#REF!,P$296,#REF!,$I300)</f>
        <v>#REF!</v>
      </c>
    </row>
    <row r="301" spans="1:16" x14ac:dyDescent="0.25">
      <c r="A301">
        <v>1190205</v>
      </c>
      <c r="B301" t="s">
        <v>18</v>
      </c>
      <c r="C301" t="s">
        <v>26</v>
      </c>
      <c r="G301">
        <v>1190226</v>
      </c>
      <c r="H301" s="11">
        <v>43522</v>
      </c>
      <c r="I301" t="s">
        <v>21</v>
      </c>
      <c r="J301">
        <v>133</v>
      </c>
      <c r="K301" t="e">
        <f>COUNTIFS(#REF!,$G301,#REF!,K$296,#REF!,$I301)</f>
        <v>#REF!</v>
      </c>
      <c r="L301" t="e">
        <f>COUNTIFS(#REF!,$G301,#REF!,L$296,#REF!,$I301)</f>
        <v>#REF!</v>
      </c>
      <c r="M301" t="e">
        <f>COUNTIFS(#REF!,$G301,#REF!,M$296,#REF!,$I301)</f>
        <v>#REF!</v>
      </c>
      <c r="N301" t="e">
        <f>COUNTIFS(#REF!,$G301,#REF!,N$296,#REF!,$I301)</f>
        <v>#REF!</v>
      </c>
      <c r="O301" t="e">
        <f>COUNTIFS(#REF!,$G301,#REF!,O$296,#REF!,$I301)</f>
        <v>#REF!</v>
      </c>
      <c r="P301" t="e">
        <f>COUNTIFS(#REF!,$G301,#REF!,P$296,#REF!,$I301)</f>
        <v>#REF!</v>
      </c>
    </row>
    <row r="302" spans="1:16" x14ac:dyDescent="0.25">
      <c r="A302">
        <v>1190205</v>
      </c>
      <c r="B302" t="s">
        <v>10</v>
      </c>
      <c r="C302" t="s">
        <v>13</v>
      </c>
      <c r="G302">
        <v>1190226</v>
      </c>
      <c r="H302" s="11">
        <v>43522</v>
      </c>
      <c r="I302" t="s">
        <v>199</v>
      </c>
      <c r="J302">
        <v>105</v>
      </c>
      <c r="K302" t="e">
        <f>COUNTIFS(#REF!,$G302,#REF!,K$296,#REF!,$I302)</f>
        <v>#REF!</v>
      </c>
      <c r="L302" t="e">
        <f>COUNTIFS(#REF!,$G302,#REF!,L$296,#REF!,$I302)</f>
        <v>#REF!</v>
      </c>
      <c r="M302" t="e">
        <f>COUNTIFS(#REF!,$G302,#REF!,M$296,#REF!,$I302)</f>
        <v>#REF!</v>
      </c>
      <c r="N302" t="e">
        <f>COUNTIFS(#REF!,$G302,#REF!,N$296,#REF!,$I302)</f>
        <v>#REF!</v>
      </c>
      <c r="O302" t="e">
        <f>COUNTIFS(#REF!,$G302,#REF!,O$296,#REF!,$I302)</f>
        <v>#REF!</v>
      </c>
      <c r="P302" t="e">
        <f>COUNTIFS(#REF!,$G302,#REF!,P$296,#REF!,$I302)</f>
        <v>#REF!</v>
      </c>
    </row>
    <row r="303" spans="1:16" x14ac:dyDescent="0.25">
      <c r="A303">
        <v>1190205</v>
      </c>
      <c r="B303" t="s">
        <v>10</v>
      </c>
      <c r="C303" t="s">
        <v>44</v>
      </c>
      <c r="G303">
        <v>1190226</v>
      </c>
      <c r="H303" s="11">
        <v>43522</v>
      </c>
      <c r="I303" t="s">
        <v>44</v>
      </c>
      <c r="J303">
        <v>98</v>
      </c>
      <c r="K303" t="e">
        <f>COUNTIFS(#REF!,$G303,#REF!,K$296,#REF!,$I303)</f>
        <v>#REF!</v>
      </c>
      <c r="L303" t="e">
        <f>COUNTIFS(#REF!,$G303,#REF!,L$296,#REF!,$I303)</f>
        <v>#REF!</v>
      </c>
      <c r="M303" t="e">
        <f>COUNTIFS(#REF!,$G303,#REF!,M$296,#REF!,$I303)</f>
        <v>#REF!</v>
      </c>
      <c r="N303" t="e">
        <f>COUNTIFS(#REF!,$G303,#REF!,N$296,#REF!,$I303)</f>
        <v>#REF!</v>
      </c>
      <c r="O303" t="e">
        <f>COUNTIFS(#REF!,$G303,#REF!,O$296,#REF!,$I303)</f>
        <v>#REF!</v>
      </c>
      <c r="P303" t="e">
        <f>COUNTIFS(#REF!,$G303,#REF!,P$296,#REF!,$I303)</f>
        <v>#REF!</v>
      </c>
    </row>
    <row r="304" spans="1:16" x14ac:dyDescent="0.25">
      <c r="A304">
        <v>1190205</v>
      </c>
      <c r="B304" t="s">
        <v>10</v>
      </c>
      <c r="C304" t="s">
        <v>44</v>
      </c>
      <c r="G304">
        <v>1190226</v>
      </c>
      <c r="H304" s="11">
        <v>43522</v>
      </c>
      <c r="I304" t="s">
        <v>401</v>
      </c>
      <c r="J304">
        <v>119</v>
      </c>
      <c r="K304" t="e">
        <f>COUNTIFS(#REF!,$G304,#REF!,K$296,#REF!,$I304)</f>
        <v>#REF!</v>
      </c>
      <c r="L304" t="e">
        <f>COUNTIFS(#REF!,$G304,#REF!,L$296,#REF!,$I304)</f>
        <v>#REF!</v>
      </c>
      <c r="M304" t="e">
        <f>COUNTIFS(#REF!,$G304,#REF!,M$296,#REF!,$I304)</f>
        <v>#REF!</v>
      </c>
      <c r="N304" t="e">
        <f>COUNTIFS(#REF!,$G304,#REF!,N$296,#REF!,$I304)</f>
        <v>#REF!</v>
      </c>
      <c r="O304" t="e">
        <f>COUNTIFS(#REF!,$G304,#REF!,O$296,#REF!,$I304)</f>
        <v>#REF!</v>
      </c>
      <c r="P304" t="e">
        <f>COUNTIFS(#REF!,$G304,#REF!,P$296,#REF!,$I304)</f>
        <v>#REF!</v>
      </c>
    </row>
    <row r="305" spans="1:16" x14ac:dyDescent="0.25">
      <c r="A305">
        <v>1190205</v>
      </c>
      <c r="B305" t="s">
        <v>10</v>
      </c>
      <c r="C305" t="s">
        <v>13</v>
      </c>
      <c r="G305">
        <v>1190226</v>
      </c>
      <c r="H305" s="11">
        <v>43522</v>
      </c>
      <c r="I305" t="s">
        <v>26</v>
      </c>
      <c r="J305">
        <v>139</v>
      </c>
      <c r="K305" t="e">
        <f>COUNTIFS(#REF!,$G305,#REF!,K$296,#REF!,$I305)</f>
        <v>#REF!</v>
      </c>
      <c r="L305" t="e">
        <f>COUNTIFS(#REF!,$G305,#REF!,L$296,#REF!,$I305)</f>
        <v>#REF!</v>
      </c>
      <c r="M305" t="e">
        <f>COUNTIFS(#REF!,$G305,#REF!,M$296,#REF!,$I305)</f>
        <v>#REF!</v>
      </c>
      <c r="N305" t="e">
        <f>COUNTIFS(#REF!,$G305,#REF!,N$296,#REF!,$I305)</f>
        <v>#REF!</v>
      </c>
      <c r="O305" t="e">
        <f>COUNTIFS(#REF!,$G305,#REF!,O$296,#REF!,$I305)</f>
        <v>#REF!</v>
      </c>
      <c r="P305" t="e">
        <f>COUNTIFS(#REF!,$G305,#REF!,P$296,#REF!,$I305)</f>
        <v>#REF!</v>
      </c>
    </row>
    <row r="306" spans="1:16" x14ac:dyDescent="0.25">
      <c r="A306">
        <v>1190205</v>
      </c>
      <c r="B306" t="s">
        <v>10</v>
      </c>
      <c r="C306" t="s">
        <v>13</v>
      </c>
      <c r="G306">
        <v>1190226</v>
      </c>
      <c r="H306" s="11">
        <v>43522</v>
      </c>
      <c r="I306" t="s">
        <v>951</v>
      </c>
      <c r="J306">
        <v>158</v>
      </c>
      <c r="K306" t="e">
        <f>COUNTIFS(#REF!,$G306,#REF!,K$296,#REF!,$I306)</f>
        <v>#REF!</v>
      </c>
      <c r="L306" t="e">
        <f>COUNTIFS(#REF!,$G306,#REF!,L$296,#REF!,$I306)</f>
        <v>#REF!</v>
      </c>
      <c r="M306" t="e">
        <f>COUNTIFS(#REF!,$G306,#REF!,M$296,#REF!,$I306)</f>
        <v>#REF!</v>
      </c>
      <c r="N306" t="e">
        <f>COUNTIFS(#REF!,$G306,#REF!,N$296,#REF!,$I306)</f>
        <v>#REF!</v>
      </c>
      <c r="O306" t="e">
        <f>COUNTIFS(#REF!,$G306,#REF!,O$296,#REF!,$I306)</f>
        <v>#REF!</v>
      </c>
      <c r="P306" t="e">
        <f>COUNTIFS(#REF!,$G306,#REF!,P$296,#REF!,$I306)</f>
        <v>#REF!</v>
      </c>
    </row>
    <row r="307" spans="1:16" x14ac:dyDescent="0.25">
      <c r="A307">
        <v>1190205</v>
      </c>
      <c r="B307" t="s">
        <v>18</v>
      </c>
      <c r="C307" t="s">
        <v>32</v>
      </c>
      <c r="G307">
        <v>1190226</v>
      </c>
      <c r="H307" s="11">
        <v>43522</v>
      </c>
      <c r="I307" t="s">
        <v>409</v>
      </c>
      <c r="J307">
        <v>235</v>
      </c>
      <c r="K307" t="e">
        <f>COUNTIFS(#REF!,$G307,#REF!,K$296,#REF!,$I307)</f>
        <v>#REF!</v>
      </c>
      <c r="L307" t="e">
        <f>COUNTIFS(#REF!,$G307,#REF!,L$296,#REF!,$I307)</f>
        <v>#REF!</v>
      </c>
      <c r="M307" t="e">
        <f>COUNTIFS(#REF!,$G307,#REF!,M$296,#REF!,$I307)</f>
        <v>#REF!</v>
      </c>
      <c r="N307" t="e">
        <f>COUNTIFS(#REF!,$G307,#REF!,N$296,#REF!,$I307)</f>
        <v>#REF!</v>
      </c>
      <c r="O307" t="e">
        <f>COUNTIFS(#REF!,$G307,#REF!,O$296,#REF!,$I307)</f>
        <v>#REF!</v>
      </c>
      <c r="P307" t="e">
        <f>COUNTIFS(#REF!,$G307,#REF!,P$296,#REF!,$I307)</f>
        <v>#REF!</v>
      </c>
    </row>
    <row r="308" spans="1:16" x14ac:dyDescent="0.25">
      <c r="A308">
        <v>1190205</v>
      </c>
      <c r="B308" t="s">
        <v>18</v>
      </c>
      <c r="C308" t="s">
        <v>32</v>
      </c>
      <c r="G308">
        <v>1190226</v>
      </c>
      <c r="H308" s="11">
        <v>43522</v>
      </c>
      <c r="I308" t="s">
        <v>712</v>
      </c>
      <c r="J308">
        <v>375</v>
      </c>
      <c r="K308" t="e">
        <f>COUNTIFS(#REF!,$G308,#REF!,K$296,#REF!,$I308)</f>
        <v>#REF!</v>
      </c>
      <c r="L308" t="e">
        <f>COUNTIFS(#REF!,$G308,#REF!,L$296,#REF!,$I308)</f>
        <v>#REF!</v>
      </c>
      <c r="M308" t="e">
        <f>COUNTIFS(#REF!,$G308,#REF!,M$296,#REF!,$I308)</f>
        <v>#REF!</v>
      </c>
      <c r="N308" t="e">
        <f>COUNTIFS(#REF!,$G308,#REF!,N$296,#REF!,$I308)</f>
        <v>#REF!</v>
      </c>
      <c r="O308" t="e">
        <f>COUNTIFS(#REF!,$G308,#REF!,O$296,#REF!,$I308)</f>
        <v>#REF!</v>
      </c>
      <c r="P308" t="e">
        <f>COUNTIFS(#REF!,$G308,#REF!,P$296,#REF!,$I308)</f>
        <v>#REF!</v>
      </c>
    </row>
    <row r="309" spans="1:16" x14ac:dyDescent="0.25">
      <c r="A309">
        <v>1190205</v>
      </c>
      <c r="B309" t="s">
        <v>18</v>
      </c>
      <c r="C309" t="s">
        <v>32</v>
      </c>
      <c r="G309">
        <v>1190226</v>
      </c>
      <c r="H309" s="11">
        <v>43522</v>
      </c>
      <c r="I309" t="s">
        <v>431</v>
      </c>
      <c r="J309">
        <v>148</v>
      </c>
      <c r="K309" t="e">
        <f>COUNTIFS(#REF!,$G309,#REF!,K$296,#REF!,$I309)</f>
        <v>#REF!</v>
      </c>
      <c r="L309" t="e">
        <f>COUNTIFS(#REF!,$G309,#REF!,L$296,#REF!,$I309)</f>
        <v>#REF!</v>
      </c>
      <c r="M309" t="e">
        <f>COUNTIFS(#REF!,$G309,#REF!,M$296,#REF!,$I309)</f>
        <v>#REF!</v>
      </c>
      <c r="N309" t="e">
        <f>COUNTIFS(#REF!,$G309,#REF!,N$296,#REF!,$I309)</f>
        <v>#REF!</v>
      </c>
      <c r="O309" t="e">
        <f>COUNTIFS(#REF!,$G309,#REF!,O$296,#REF!,$I309)</f>
        <v>#REF!</v>
      </c>
      <c r="P309" t="e">
        <f>COUNTIFS(#REF!,$G309,#REF!,P$296,#REF!,$I309)</f>
        <v>#REF!</v>
      </c>
    </row>
    <row r="310" spans="1:16" x14ac:dyDescent="0.25">
      <c r="A310">
        <v>1190205</v>
      </c>
      <c r="B310" t="s">
        <v>18</v>
      </c>
      <c r="C310" t="s">
        <v>32</v>
      </c>
      <c r="G310">
        <v>1190226</v>
      </c>
      <c r="H310" s="11">
        <v>43522</v>
      </c>
      <c r="I310" t="s">
        <v>260</v>
      </c>
      <c r="J310">
        <v>88</v>
      </c>
      <c r="K310" t="e">
        <f>COUNTIFS(#REF!,$G310,#REF!,K$296,#REF!,$I310)</f>
        <v>#REF!</v>
      </c>
      <c r="L310" t="e">
        <f>COUNTIFS(#REF!,$G310,#REF!,L$296,#REF!,$I310)</f>
        <v>#REF!</v>
      </c>
      <c r="M310" t="e">
        <f>COUNTIFS(#REF!,$G310,#REF!,M$296,#REF!,$I310)</f>
        <v>#REF!</v>
      </c>
      <c r="N310" t="e">
        <f>COUNTIFS(#REF!,$G310,#REF!,N$296,#REF!,$I310)</f>
        <v>#REF!</v>
      </c>
      <c r="O310" t="e">
        <f>COUNTIFS(#REF!,$G310,#REF!,O$296,#REF!,$I310)</f>
        <v>#REF!</v>
      </c>
      <c r="P310" t="e">
        <f>COUNTIFS(#REF!,$G310,#REF!,P$296,#REF!,$I310)</f>
        <v>#REF!</v>
      </c>
    </row>
    <row r="311" spans="1:16" x14ac:dyDescent="0.25">
      <c r="A311">
        <v>1190205</v>
      </c>
      <c r="B311" t="s">
        <v>10</v>
      </c>
      <c r="C311" t="s">
        <v>44</v>
      </c>
      <c r="G311" s="14"/>
      <c r="H311" s="14"/>
      <c r="I311" s="14"/>
      <c r="J311" s="14"/>
      <c r="K311" s="14" t="e">
        <f>$J298*K298+$J299*K299+$J300*K300+$J301*K301+$J302*K302+$J303*K303+$J304*K304+$J305*K305+$J306*K306+$J307*K307+$J308*K308+$J309*K309+$J310*K310</f>
        <v>#REF!</v>
      </c>
      <c r="L311" s="14" t="e">
        <f>$J298*L298+$J299*L299+$J300*L300+$J301*L301+$J302*L302+$J303*L303+$J304*L304+$J305*L305+$J306*L306+$J307*L307+$J308*L308+$J309*L309+$J310*L310</f>
        <v>#REF!</v>
      </c>
      <c r="M311" s="14" t="e">
        <f t="shared" ref="M311" si="83">$J298*M298+$J299*M299+$J300*M300+$J301*M301+$J302*M302+$J303*M303+$J304*M304+$J305*M305+$J306*M306+$J307*M307+$J308*M308+$J309*M309+$J310*M310</f>
        <v>#REF!</v>
      </c>
      <c r="N311" s="14" t="e">
        <f t="shared" ref="N311" si="84">$J298*N298+$J299*N299+$J300*N300+$J301*N301+$J302*N302+$J303*N303+$J304*N304+$J305*N305+$J306*N306+$J307*N307+$J308*N308+$J309*N309+$J310*N310</f>
        <v>#REF!</v>
      </c>
      <c r="O311" s="14" t="e">
        <f t="shared" ref="O311" si="85">$J298*O298+$J299*O299+$J300*O300+$J301*O301+$J302*O302+$J303*O303+$J304*O304+$J305*O305+$J306*O306+$J307*O307+$J308*O308+$J309*O309+$J310*O310</f>
        <v>#REF!</v>
      </c>
      <c r="P311" s="14" t="e">
        <f t="shared" ref="P311" si="86">$J298*P298+$J299*P299+$J300*P300+$J301*P301+$J302*P302+$J303*P303+$J304*P304+$J305*P305+$J306*P306+$J307*P307+$J308*P308+$J309*P309+$J310*P310</f>
        <v>#REF!</v>
      </c>
    </row>
    <row r="312" spans="1:16" x14ac:dyDescent="0.25">
      <c r="A312">
        <v>1190205</v>
      </c>
      <c r="B312" t="s">
        <v>18</v>
      </c>
      <c r="C312" t="s">
        <v>32</v>
      </c>
      <c r="G312" s="14" t="s">
        <v>3625</v>
      </c>
      <c r="H312" s="14"/>
      <c r="I312" s="14"/>
      <c r="J312" s="14">
        <v>18000</v>
      </c>
      <c r="K312" s="15" t="e">
        <f t="shared" ref="K312:P312" si="87">K311/$J$40</f>
        <v>#REF!</v>
      </c>
      <c r="L312" s="15" t="e">
        <f t="shared" si="87"/>
        <v>#REF!</v>
      </c>
      <c r="M312" s="15" t="e">
        <f t="shared" si="87"/>
        <v>#REF!</v>
      </c>
      <c r="N312" s="15" t="e">
        <f t="shared" si="87"/>
        <v>#REF!</v>
      </c>
      <c r="O312" s="15" t="e">
        <f t="shared" si="87"/>
        <v>#REF!</v>
      </c>
      <c r="P312" s="15" t="e">
        <f t="shared" si="87"/>
        <v>#REF!</v>
      </c>
    </row>
    <row r="313" spans="1:16" x14ac:dyDescent="0.25">
      <c r="A313">
        <v>1190205</v>
      </c>
      <c r="B313" t="s">
        <v>18</v>
      </c>
      <c r="C313" t="s">
        <v>32</v>
      </c>
      <c r="K313" s="13" t="s">
        <v>270</v>
      </c>
      <c r="L313" s="13" t="s">
        <v>18</v>
      </c>
      <c r="M313" s="13" t="s">
        <v>55</v>
      </c>
      <c r="N313" s="13" t="s">
        <v>264</v>
      </c>
      <c r="O313" s="13" t="s">
        <v>210</v>
      </c>
      <c r="P313" s="13" t="s">
        <v>10</v>
      </c>
    </row>
    <row r="314" spans="1:16" x14ac:dyDescent="0.25">
      <c r="A314">
        <v>1190205</v>
      </c>
      <c r="B314" t="s">
        <v>18</v>
      </c>
      <c r="C314" t="s">
        <v>32</v>
      </c>
      <c r="G314" s="10"/>
      <c r="H314" s="10"/>
      <c r="I314" s="10"/>
      <c r="J314" s="10"/>
      <c r="K314" s="5" t="s">
        <v>3624</v>
      </c>
      <c r="L314" s="5" t="s">
        <v>3624</v>
      </c>
      <c r="M314" s="5" t="s">
        <v>3624</v>
      </c>
      <c r="N314" s="5" t="s">
        <v>3624</v>
      </c>
      <c r="O314" s="5" t="s">
        <v>3624</v>
      </c>
      <c r="P314" s="5" t="s">
        <v>3624</v>
      </c>
    </row>
    <row r="315" spans="1:16" x14ac:dyDescent="0.25">
      <c r="A315">
        <v>1190205</v>
      </c>
      <c r="B315" t="s">
        <v>18</v>
      </c>
      <c r="C315" t="s">
        <v>32</v>
      </c>
      <c r="G315">
        <v>1190227</v>
      </c>
      <c r="H315" s="11">
        <v>43523</v>
      </c>
      <c r="I315" t="s">
        <v>13</v>
      </c>
      <c r="J315">
        <v>122</v>
      </c>
      <c r="K315" t="e">
        <f>COUNTIFS(#REF!,$G315,#REF!,K$313,#REF!,$I315)</f>
        <v>#REF!</v>
      </c>
      <c r="L315" t="e">
        <f>COUNTIFS(#REF!,$G315,#REF!,L$313,#REF!,$I315)</f>
        <v>#REF!</v>
      </c>
      <c r="M315" t="e">
        <f>COUNTIFS(#REF!,$G315,#REF!,M$313,#REF!,$I315)</f>
        <v>#REF!</v>
      </c>
      <c r="N315" t="e">
        <f>COUNTIFS(#REF!,$G315,#REF!,N$313,#REF!,$I315)</f>
        <v>#REF!</v>
      </c>
      <c r="O315" t="e">
        <f>COUNTIFS(#REF!,$G315,#REF!,O$313,#REF!,$I315)</f>
        <v>#REF!</v>
      </c>
      <c r="P315" t="e">
        <f>COUNTIFS(#REF!,$G315,#REF!,P$313,#REF!,$I315)</f>
        <v>#REF!</v>
      </c>
    </row>
    <row r="316" spans="1:16" x14ac:dyDescent="0.25">
      <c r="A316">
        <v>1190205</v>
      </c>
      <c r="B316" t="s">
        <v>10</v>
      </c>
      <c r="C316" t="s">
        <v>44</v>
      </c>
      <c r="G316">
        <v>1190227</v>
      </c>
      <c r="H316" s="11">
        <v>43523</v>
      </c>
      <c r="I316" t="s">
        <v>32</v>
      </c>
      <c r="J316">
        <v>72</v>
      </c>
      <c r="K316" t="e">
        <f>COUNTIFS(#REF!,$G316,#REF!,K$313,#REF!,$I316)</f>
        <v>#REF!</v>
      </c>
      <c r="L316" t="e">
        <f>COUNTIFS(#REF!,$G316,#REF!,L$313,#REF!,$I316)</f>
        <v>#REF!</v>
      </c>
      <c r="M316" t="e">
        <f>COUNTIFS(#REF!,$G316,#REF!,M$313,#REF!,$I316)</f>
        <v>#REF!</v>
      </c>
      <c r="N316" t="e">
        <f>COUNTIFS(#REF!,$G316,#REF!,N$313,#REF!,$I316)</f>
        <v>#REF!</v>
      </c>
      <c r="O316" t="e">
        <f>COUNTIFS(#REF!,$G316,#REF!,O$313,#REF!,$I316)</f>
        <v>#REF!</v>
      </c>
      <c r="P316" t="e">
        <f>COUNTIFS(#REF!,$G316,#REF!,P$313,#REF!,$I316)</f>
        <v>#REF!</v>
      </c>
    </row>
    <row r="317" spans="1:16" x14ac:dyDescent="0.25">
      <c r="A317">
        <v>1190205</v>
      </c>
      <c r="B317" t="s">
        <v>10</v>
      </c>
      <c r="C317" t="s">
        <v>44</v>
      </c>
      <c r="G317">
        <v>1190227</v>
      </c>
      <c r="H317" s="11">
        <v>43523</v>
      </c>
      <c r="I317" t="s">
        <v>218</v>
      </c>
      <c r="J317">
        <v>118</v>
      </c>
      <c r="K317" t="e">
        <f>COUNTIFS(#REF!,$G317,#REF!,K$313,#REF!,$I317)</f>
        <v>#REF!</v>
      </c>
      <c r="L317" t="e">
        <f>COUNTIFS(#REF!,$G317,#REF!,L$313,#REF!,$I317)</f>
        <v>#REF!</v>
      </c>
      <c r="M317" t="e">
        <f>COUNTIFS(#REF!,$G317,#REF!,M$313,#REF!,$I317)</f>
        <v>#REF!</v>
      </c>
      <c r="N317" t="e">
        <f>COUNTIFS(#REF!,$G317,#REF!,N$313,#REF!,$I317)</f>
        <v>#REF!</v>
      </c>
      <c r="O317" t="e">
        <f>COUNTIFS(#REF!,$G317,#REF!,O$313,#REF!,$I317)</f>
        <v>#REF!</v>
      </c>
      <c r="P317" t="e">
        <f>COUNTIFS(#REF!,$G317,#REF!,P$313,#REF!,$I317)</f>
        <v>#REF!</v>
      </c>
    </row>
    <row r="318" spans="1:16" x14ac:dyDescent="0.25">
      <c r="A318">
        <v>1190205</v>
      </c>
      <c r="B318" t="s">
        <v>18</v>
      </c>
      <c r="C318" t="s">
        <v>26</v>
      </c>
      <c r="G318">
        <v>1190227</v>
      </c>
      <c r="H318" s="11">
        <v>43523</v>
      </c>
      <c r="I318" t="s">
        <v>21</v>
      </c>
      <c r="J318">
        <v>133</v>
      </c>
      <c r="K318" t="e">
        <f>COUNTIFS(#REF!,$G318,#REF!,K$313,#REF!,$I318)</f>
        <v>#REF!</v>
      </c>
      <c r="L318" t="e">
        <f>COUNTIFS(#REF!,$G318,#REF!,L$313,#REF!,$I318)</f>
        <v>#REF!</v>
      </c>
      <c r="M318" t="e">
        <f>COUNTIFS(#REF!,$G318,#REF!,M$313,#REF!,$I318)</f>
        <v>#REF!</v>
      </c>
      <c r="N318" t="e">
        <f>COUNTIFS(#REF!,$G318,#REF!,N$313,#REF!,$I318)</f>
        <v>#REF!</v>
      </c>
      <c r="O318" t="e">
        <f>COUNTIFS(#REF!,$G318,#REF!,O$313,#REF!,$I318)</f>
        <v>#REF!</v>
      </c>
      <c r="P318" t="e">
        <f>COUNTIFS(#REF!,$G318,#REF!,P$313,#REF!,$I318)</f>
        <v>#REF!</v>
      </c>
    </row>
    <row r="319" spans="1:16" x14ac:dyDescent="0.25">
      <c r="A319">
        <v>1190205</v>
      </c>
      <c r="B319" t="s">
        <v>10</v>
      </c>
      <c r="C319" t="s">
        <v>44</v>
      </c>
      <c r="G319">
        <v>1190227</v>
      </c>
      <c r="H319" s="11">
        <v>43523</v>
      </c>
      <c r="I319" t="s">
        <v>199</v>
      </c>
      <c r="J319">
        <v>105</v>
      </c>
      <c r="K319" t="e">
        <f>COUNTIFS(#REF!,$G319,#REF!,K$313,#REF!,$I319)</f>
        <v>#REF!</v>
      </c>
      <c r="L319" t="e">
        <f>COUNTIFS(#REF!,$G319,#REF!,L$313,#REF!,$I319)</f>
        <v>#REF!</v>
      </c>
      <c r="M319" t="e">
        <f>COUNTIFS(#REF!,$G319,#REF!,M$313,#REF!,$I319)</f>
        <v>#REF!</v>
      </c>
      <c r="N319" t="e">
        <f>COUNTIFS(#REF!,$G319,#REF!,N$313,#REF!,$I319)</f>
        <v>#REF!</v>
      </c>
      <c r="O319" t="e">
        <f>COUNTIFS(#REF!,$G319,#REF!,O$313,#REF!,$I319)</f>
        <v>#REF!</v>
      </c>
      <c r="P319" t="e">
        <f>COUNTIFS(#REF!,$G319,#REF!,P$313,#REF!,$I319)</f>
        <v>#REF!</v>
      </c>
    </row>
    <row r="320" spans="1:16" x14ac:dyDescent="0.25">
      <c r="A320">
        <v>1190205</v>
      </c>
      <c r="B320" t="s">
        <v>270</v>
      </c>
      <c r="C320" t="s">
        <v>712</v>
      </c>
      <c r="G320">
        <v>1190227</v>
      </c>
      <c r="H320" s="11">
        <v>43523</v>
      </c>
      <c r="I320" t="s">
        <v>44</v>
      </c>
      <c r="J320">
        <v>98</v>
      </c>
      <c r="K320" t="e">
        <f>COUNTIFS(#REF!,$G320,#REF!,K$313,#REF!,$I320)</f>
        <v>#REF!</v>
      </c>
      <c r="L320" t="e">
        <f>COUNTIFS(#REF!,$G320,#REF!,L$313,#REF!,$I320)</f>
        <v>#REF!</v>
      </c>
      <c r="M320" t="e">
        <f>COUNTIFS(#REF!,$G320,#REF!,M$313,#REF!,$I320)</f>
        <v>#REF!</v>
      </c>
      <c r="N320" t="e">
        <f>COUNTIFS(#REF!,$G320,#REF!,N$313,#REF!,$I320)</f>
        <v>#REF!</v>
      </c>
      <c r="O320" t="e">
        <f>COUNTIFS(#REF!,$G320,#REF!,O$313,#REF!,$I320)</f>
        <v>#REF!</v>
      </c>
      <c r="P320" t="e">
        <f>COUNTIFS(#REF!,$G320,#REF!,P$313,#REF!,$I320)</f>
        <v>#REF!</v>
      </c>
    </row>
    <row r="321" spans="1:16" x14ac:dyDescent="0.25">
      <c r="A321">
        <v>1190205</v>
      </c>
      <c r="B321" t="s">
        <v>270</v>
      </c>
      <c r="C321" t="s">
        <v>712</v>
      </c>
      <c r="G321">
        <v>1190227</v>
      </c>
      <c r="H321" s="11">
        <v>43523</v>
      </c>
      <c r="I321" t="s">
        <v>401</v>
      </c>
      <c r="J321">
        <v>119</v>
      </c>
      <c r="K321" t="e">
        <f>COUNTIFS(#REF!,$G321,#REF!,K$313,#REF!,$I321)</f>
        <v>#REF!</v>
      </c>
      <c r="L321" t="e">
        <f>COUNTIFS(#REF!,$G321,#REF!,L$313,#REF!,$I321)</f>
        <v>#REF!</v>
      </c>
      <c r="M321" t="e">
        <f>COUNTIFS(#REF!,$G321,#REF!,M$313,#REF!,$I321)</f>
        <v>#REF!</v>
      </c>
      <c r="N321" t="e">
        <f>COUNTIFS(#REF!,$G321,#REF!,N$313,#REF!,$I321)</f>
        <v>#REF!</v>
      </c>
      <c r="O321" t="e">
        <f>COUNTIFS(#REF!,$G321,#REF!,O$313,#REF!,$I321)</f>
        <v>#REF!</v>
      </c>
      <c r="P321" t="e">
        <f>COUNTIFS(#REF!,$G321,#REF!,P$313,#REF!,$I321)</f>
        <v>#REF!</v>
      </c>
    </row>
    <row r="322" spans="1:16" x14ac:dyDescent="0.25">
      <c r="A322">
        <v>1190205</v>
      </c>
      <c r="B322" t="s">
        <v>18</v>
      </c>
      <c r="C322" t="s">
        <v>260</v>
      </c>
      <c r="G322">
        <v>1190227</v>
      </c>
      <c r="H322" s="11">
        <v>43523</v>
      </c>
      <c r="I322" t="s">
        <v>26</v>
      </c>
      <c r="J322">
        <v>139</v>
      </c>
      <c r="K322" t="e">
        <f>COUNTIFS(#REF!,$G322,#REF!,K$313,#REF!,$I322)</f>
        <v>#REF!</v>
      </c>
      <c r="L322" t="e">
        <f>COUNTIFS(#REF!,$G322,#REF!,L$313,#REF!,$I322)</f>
        <v>#REF!</v>
      </c>
      <c r="M322" t="e">
        <f>COUNTIFS(#REF!,$G322,#REF!,M$313,#REF!,$I322)</f>
        <v>#REF!</v>
      </c>
      <c r="N322" t="e">
        <f>COUNTIFS(#REF!,$G322,#REF!,N$313,#REF!,$I322)</f>
        <v>#REF!</v>
      </c>
      <c r="O322" t="e">
        <f>COUNTIFS(#REF!,$G322,#REF!,O$313,#REF!,$I322)</f>
        <v>#REF!</v>
      </c>
      <c r="P322" t="e">
        <f>COUNTIFS(#REF!,$G322,#REF!,P$313,#REF!,$I322)</f>
        <v>#REF!</v>
      </c>
    </row>
    <row r="323" spans="1:16" x14ac:dyDescent="0.25">
      <c r="A323">
        <v>1190205</v>
      </c>
      <c r="B323" t="s">
        <v>10</v>
      </c>
      <c r="C323" t="s">
        <v>13</v>
      </c>
      <c r="G323">
        <v>1190227</v>
      </c>
      <c r="H323" s="11">
        <v>43523</v>
      </c>
      <c r="I323" t="s">
        <v>951</v>
      </c>
      <c r="J323">
        <v>158</v>
      </c>
      <c r="K323" t="e">
        <f>COUNTIFS(#REF!,$G323,#REF!,K$313,#REF!,$I323)</f>
        <v>#REF!</v>
      </c>
      <c r="L323" t="e">
        <f>COUNTIFS(#REF!,$G323,#REF!,L$313,#REF!,$I323)</f>
        <v>#REF!</v>
      </c>
      <c r="M323" t="e">
        <f>COUNTIFS(#REF!,$G323,#REF!,M$313,#REF!,$I323)</f>
        <v>#REF!</v>
      </c>
      <c r="N323" t="e">
        <f>COUNTIFS(#REF!,$G323,#REF!,N$313,#REF!,$I323)</f>
        <v>#REF!</v>
      </c>
      <c r="O323" t="e">
        <f>COUNTIFS(#REF!,$G323,#REF!,O$313,#REF!,$I323)</f>
        <v>#REF!</v>
      </c>
      <c r="P323" t="e">
        <f>COUNTIFS(#REF!,$G323,#REF!,P$313,#REF!,$I323)</f>
        <v>#REF!</v>
      </c>
    </row>
    <row r="324" spans="1:16" x14ac:dyDescent="0.25">
      <c r="A324">
        <v>1190205</v>
      </c>
      <c r="B324" t="s">
        <v>10</v>
      </c>
      <c r="C324" t="s">
        <v>13</v>
      </c>
      <c r="G324">
        <v>1190227</v>
      </c>
      <c r="H324" s="11">
        <v>43523</v>
      </c>
      <c r="I324" t="s">
        <v>409</v>
      </c>
      <c r="J324">
        <v>235</v>
      </c>
      <c r="K324" t="e">
        <f>COUNTIFS(#REF!,$G324,#REF!,K$313,#REF!,$I324)</f>
        <v>#REF!</v>
      </c>
      <c r="L324" t="e">
        <f>COUNTIFS(#REF!,$G324,#REF!,L$313,#REF!,$I324)</f>
        <v>#REF!</v>
      </c>
      <c r="M324" t="e">
        <f>COUNTIFS(#REF!,$G324,#REF!,M$313,#REF!,$I324)</f>
        <v>#REF!</v>
      </c>
      <c r="N324" t="e">
        <f>COUNTIFS(#REF!,$G324,#REF!,N$313,#REF!,$I324)</f>
        <v>#REF!</v>
      </c>
      <c r="O324" t="e">
        <f>COUNTIFS(#REF!,$G324,#REF!,O$313,#REF!,$I324)</f>
        <v>#REF!</v>
      </c>
      <c r="P324" t="e">
        <f>COUNTIFS(#REF!,$G324,#REF!,P$313,#REF!,$I324)</f>
        <v>#REF!</v>
      </c>
    </row>
    <row r="325" spans="1:16" x14ac:dyDescent="0.25">
      <c r="A325">
        <v>1190205</v>
      </c>
      <c r="B325" t="s">
        <v>18</v>
      </c>
      <c r="C325" t="s">
        <v>32</v>
      </c>
      <c r="G325">
        <v>1190227</v>
      </c>
      <c r="H325" s="11">
        <v>43523</v>
      </c>
      <c r="I325" t="s">
        <v>712</v>
      </c>
      <c r="J325">
        <v>375</v>
      </c>
      <c r="K325" t="e">
        <f>COUNTIFS(#REF!,$G325,#REF!,K$313,#REF!,$I325)</f>
        <v>#REF!</v>
      </c>
      <c r="L325" t="e">
        <f>COUNTIFS(#REF!,$G325,#REF!,L$313,#REF!,$I325)</f>
        <v>#REF!</v>
      </c>
      <c r="M325" t="e">
        <f>COUNTIFS(#REF!,$G325,#REF!,M$313,#REF!,$I325)</f>
        <v>#REF!</v>
      </c>
      <c r="N325" t="e">
        <f>COUNTIFS(#REF!,$G325,#REF!,N$313,#REF!,$I325)</f>
        <v>#REF!</v>
      </c>
      <c r="O325" t="e">
        <f>COUNTIFS(#REF!,$G325,#REF!,O$313,#REF!,$I325)</f>
        <v>#REF!</v>
      </c>
      <c r="P325" t="e">
        <f>COUNTIFS(#REF!,$G325,#REF!,P$313,#REF!,$I325)</f>
        <v>#REF!</v>
      </c>
    </row>
    <row r="326" spans="1:16" x14ac:dyDescent="0.25">
      <c r="A326">
        <v>1190205</v>
      </c>
      <c r="B326" t="s">
        <v>18</v>
      </c>
      <c r="C326" t="s">
        <v>32</v>
      </c>
      <c r="G326">
        <v>1190227</v>
      </c>
      <c r="H326" s="11">
        <v>43523</v>
      </c>
      <c r="I326" t="s">
        <v>431</v>
      </c>
      <c r="J326">
        <v>148</v>
      </c>
      <c r="K326" t="e">
        <f>COUNTIFS(#REF!,$G326,#REF!,K$313,#REF!,$I326)</f>
        <v>#REF!</v>
      </c>
      <c r="L326" t="e">
        <f>COUNTIFS(#REF!,$G326,#REF!,L$313,#REF!,$I326)</f>
        <v>#REF!</v>
      </c>
      <c r="M326" t="e">
        <f>COUNTIFS(#REF!,$G326,#REF!,M$313,#REF!,$I326)</f>
        <v>#REF!</v>
      </c>
      <c r="N326" t="e">
        <f>COUNTIFS(#REF!,$G326,#REF!,N$313,#REF!,$I326)</f>
        <v>#REF!</v>
      </c>
      <c r="O326" t="e">
        <f>COUNTIFS(#REF!,$G326,#REF!,O$313,#REF!,$I326)</f>
        <v>#REF!</v>
      </c>
      <c r="P326" t="e">
        <f>COUNTIFS(#REF!,$G326,#REF!,P$313,#REF!,$I326)</f>
        <v>#REF!</v>
      </c>
    </row>
    <row r="327" spans="1:16" x14ac:dyDescent="0.25">
      <c r="A327">
        <v>1190205</v>
      </c>
      <c r="B327" t="s">
        <v>10</v>
      </c>
      <c r="C327" t="s">
        <v>44</v>
      </c>
      <c r="G327">
        <v>1190227</v>
      </c>
      <c r="H327" s="11">
        <v>43523</v>
      </c>
      <c r="I327" t="s">
        <v>260</v>
      </c>
      <c r="J327">
        <v>88</v>
      </c>
      <c r="K327" t="e">
        <f>COUNTIFS(#REF!,$G327,#REF!,K$313,#REF!,$I327)</f>
        <v>#REF!</v>
      </c>
      <c r="L327" t="e">
        <f>COUNTIFS(#REF!,$G327,#REF!,L$313,#REF!,$I327)</f>
        <v>#REF!</v>
      </c>
      <c r="M327" t="e">
        <f>COUNTIFS(#REF!,$G327,#REF!,M$313,#REF!,$I327)</f>
        <v>#REF!</v>
      </c>
      <c r="N327" t="e">
        <f>COUNTIFS(#REF!,$G327,#REF!,N$313,#REF!,$I327)</f>
        <v>#REF!</v>
      </c>
      <c r="O327" t="e">
        <f>COUNTIFS(#REF!,$G327,#REF!,O$313,#REF!,$I327)</f>
        <v>#REF!</v>
      </c>
      <c r="P327" t="e">
        <f>COUNTIFS(#REF!,$G327,#REF!,P$313,#REF!,$I327)</f>
        <v>#REF!</v>
      </c>
    </row>
    <row r="328" spans="1:16" x14ac:dyDescent="0.25">
      <c r="A328">
        <v>1190205</v>
      </c>
      <c r="B328" t="s">
        <v>10</v>
      </c>
      <c r="C328" t="s">
        <v>44</v>
      </c>
      <c r="G328" s="14"/>
      <c r="H328" s="14"/>
      <c r="I328" s="14"/>
      <c r="J328" s="14"/>
      <c r="K328" s="14" t="e">
        <f>$J315*K315+$J316*K316+$J317*K317+$J318*K318+$J319*K319+$J320*K320+$J321*K321+$J322*K322+$J323*K323+$J324*K324+$J325*K325+$J326*K326+$J327*K327</f>
        <v>#REF!</v>
      </c>
      <c r="L328" s="14" t="e">
        <f>$J315*L315+$J316*L316+$J317*L317+$J318*L318+$J319*L319+$J320*L320+$J321*L321+$J322*L322+$J323*L323+$J324*L324+$J325*L325+$J326*L326+$J327*L327</f>
        <v>#REF!</v>
      </c>
      <c r="M328" s="14" t="e">
        <f t="shared" ref="M328" si="88">$J315*M315+$J316*M316+$J317*M317+$J318*M318+$J319*M319+$J320*M320+$J321*M321+$J322*M322+$J323*M323+$J324*M324+$J325*M325+$J326*M326+$J327*M327</f>
        <v>#REF!</v>
      </c>
      <c r="N328" s="14" t="e">
        <f t="shared" ref="N328" si="89">$J315*N315+$J316*N316+$J317*N317+$J318*N318+$J319*N319+$J320*N320+$J321*N321+$J322*N322+$J323*N323+$J324*N324+$J325*N325+$J326*N326+$J327*N327</f>
        <v>#REF!</v>
      </c>
      <c r="O328" s="14" t="e">
        <f t="shared" ref="O328" si="90">$J315*O315+$J316*O316+$J317*O317+$J318*O318+$J319*O319+$J320*O320+$J321*O321+$J322*O322+$J323*O323+$J324*O324+$J325*O325+$J326*O326+$J327*O327</f>
        <v>#REF!</v>
      </c>
      <c r="P328" s="14" t="e">
        <f t="shared" ref="P328" si="91">$J315*P315+$J316*P316+$J317*P317+$J318*P318+$J319*P319+$J320*P320+$J321*P321+$J322*P322+$J323*P323+$J324*P324+$J325*P325+$J326*P326+$J327*P327</f>
        <v>#REF!</v>
      </c>
    </row>
    <row r="329" spans="1:16" x14ac:dyDescent="0.25">
      <c r="A329">
        <v>1190205</v>
      </c>
      <c r="B329" t="s">
        <v>10</v>
      </c>
      <c r="C329" t="s">
        <v>44</v>
      </c>
      <c r="G329" s="14" t="s">
        <v>3625</v>
      </c>
      <c r="H329" s="14"/>
      <c r="I329" s="14"/>
      <c r="J329" s="14">
        <v>18000</v>
      </c>
      <c r="K329" s="15" t="e">
        <f t="shared" ref="K329:P329" si="92">K328/$J$40</f>
        <v>#REF!</v>
      </c>
      <c r="L329" s="15" t="e">
        <f t="shared" si="92"/>
        <v>#REF!</v>
      </c>
      <c r="M329" s="15" t="e">
        <f t="shared" si="92"/>
        <v>#REF!</v>
      </c>
      <c r="N329" s="15" t="e">
        <f t="shared" si="92"/>
        <v>#REF!</v>
      </c>
      <c r="O329" s="15" t="e">
        <f t="shared" si="92"/>
        <v>#REF!</v>
      </c>
      <c r="P329" s="15" t="e">
        <f t="shared" si="92"/>
        <v>#REF!</v>
      </c>
    </row>
    <row r="330" spans="1:16" x14ac:dyDescent="0.25">
      <c r="A330">
        <v>1190205</v>
      </c>
      <c r="B330" t="s">
        <v>18</v>
      </c>
      <c r="C330" t="s">
        <v>218</v>
      </c>
      <c r="K330" s="13" t="s">
        <v>270</v>
      </c>
      <c r="L330" s="13" t="s">
        <v>18</v>
      </c>
      <c r="M330" s="13" t="s">
        <v>55</v>
      </c>
      <c r="N330" s="13" t="s">
        <v>264</v>
      </c>
      <c r="O330" s="13" t="s">
        <v>210</v>
      </c>
      <c r="P330" s="13" t="s">
        <v>10</v>
      </c>
    </row>
    <row r="331" spans="1:16" x14ac:dyDescent="0.25">
      <c r="A331">
        <v>1190205</v>
      </c>
      <c r="B331" t="s">
        <v>18</v>
      </c>
      <c r="C331" t="s">
        <v>21</v>
      </c>
      <c r="G331" s="10"/>
      <c r="H331" s="10"/>
      <c r="I331" s="10"/>
      <c r="J331" s="10"/>
      <c r="K331" s="5" t="s">
        <v>3624</v>
      </c>
      <c r="L331" s="5" t="s">
        <v>3624</v>
      </c>
      <c r="M331" s="5" t="s">
        <v>3624</v>
      </c>
      <c r="N331" s="5" t="s">
        <v>3624</v>
      </c>
      <c r="O331" s="5" t="s">
        <v>3624</v>
      </c>
      <c r="P331" s="5" t="s">
        <v>3624</v>
      </c>
    </row>
    <row r="332" spans="1:16" x14ac:dyDescent="0.25">
      <c r="A332">
        <v>1190205</v>
      </c>
      <c r="B332" t="s">
        <v>18</v>
      </c>
      <c r="C332" t="s">
        <v>26</v>
      </c>
      <c r="G332">
        <v>1190228</v>
      </c>
      <c r="H332" s="11">
        <v>43524</v>
      </c>
      <c r="I332" t="s">
        <v>13</v>
      </c>
      <c r="J332">
        <v>122</v>
      </c>
      <c r="K332" t="e">
        <f>COUNTIFS(#REF!,$G332,#REF!,K$330,#REF!,$I332)</f>
        <v>#REF!</v>
      </c>
      <c r="L332" t="e">
        <f>COUNTIFS(#REF!,$G332,#REF!,L$330,#REF!,$I332)</f>
        <v>#REF!</v>
      </c>
      <c r="M332" t="e">
        <f>COUNTIFS(#REF!,$G332,#REF!,M$330,#REF!,$I332)</f>
        <v>#REF!</v>
      </c>
      <c r="N332" t="e">
        <f>COUNTIFS(#REF!,$G332,#REF!,N$330,#REF!,$I332)</f>
        <v>#REF!</v>
      </c>
      <c r="O332" t="e">
        <f>COUNTIFS(#REF!,$G332,#REF!,O$330,#REF!,$I332)</f>
        <v>#REF!</v>
      </c>
      <c r="P332" t="e">
        <f>COUNTIFS(#REF!,$G332,#REF!,P$330,#REF!,$I332)</f>
        <v>#REF!</v>
      </c>
    </row>
    <row r="333" spans="1:16" x14ac:dyDescent="0.25">
      <c r="A333">
        <v>1190205</v>
      </c>
      <c r="B333" t="s">
        <v>10</v>
      </c>
      <c r="C333" t="s">
        <v>44</v>
      </c>
      <c r="G333">
        <v>1190228</v>
      </c>
      <c r="H333" s="11">
        <v>43524</v>
      </c>
      <c r="I333" t="s">
        <v>32</v>
      </c>
      <c r="J333">
        <v>72</v>
      </c>
      <c r="K333" t="e">
        <f>COUNTIFS(#REF!,$G333,#REF!,K$330,#REF!,$I333)</f>
        <v>#REF!</v>
      </c>
      <c r="L333" t="e">
        <f>COUNTIFS(#REF!,$G333,#REF!,L$330,#REF!,$I333)</f>
        <v>#REF!</v>
      </c>
      <c r="M333" t="e">
        <f>COUNTIFS(#REF!,$G333,#REF!,M$330,#REF!,$I333)</f>
        <v>#REF!</v>
      </c>
      <c r="N333" t="e">
        <f>COUNTIFS(#REF!,$G333,#REF!,N$330,#REF!,$I333)</f>
        <v>#REF!</v>
      </c>
      <c r="O333" t="e">
        <f>COUNTIFS(#REF!,$G333,#REF!,O$330,#REF!,$I333)</f>
        <v>#REF!</v>
      </c>
      <c r="P333" t="e">
        <f>COUNTIFS(#REF!,$G333,#REF!,P$330,#REF!,$I333)</f>
        <v>#REF!</v>
      </c>
    </row>
    <row r="334" spans="1:16" x14ac:dyDescent="0.25">
      <c r="A334">
        <v>1190205</v>
      </c>
      <c r="B334" t="s">
        <v>10</v>
      </c>
      <c r="C334" t="s">
        <v>13</v>
      </c>
      <c r="G334">
        <v>1190228</v>
      </c>
      <c r="H334" s="11">
        <v>43524</v>
      </c>
      <c r="I334" t="s">
        <v>218</v>
      </c>
      <c r="J334">
        <v>118</v>
      </c>
      <c r="K334" t="e">
        <f>COUNTIFS(#REF!,$G334,#REF!,K$330,#REF!,$I334)</f>
        <v>#REF!</v>
      </c>
      <c r="L334" t="e">
        <f>COUNTIFS(#REF!,$G334,#REF!,L$330,#REF!,$I334)</f>
        <v>#REF!</v>
      </c>
      <c r="M334" t="e">
        <f>COUNTIFS(#REF!,$G334,#REF!,M$330,#REF!,$I334)</f>
        <v>#REF!</v>
      </c>
      <c r="N334" t="e">
        <f>COUNTIFS(#REF!,$G334,#REF!,N$330,#REF!,$I334)</f>
        <v>#REF!</v>
      </c>
      <c r="O334" t="e">
        <f>COUNTIFS(#REF!,$G334,#REF!,O$330,#REF!,$I334)</f>
        <v>#REF!</v>
      </c>
      <c r="P334" t="e">
        <f>COUNTIFS(#REF!,$G334,#REF!,P$330,#REF!,$I334)</f>
        <v>#REF!</v>
      </c>
    </row>
    <row r="335" spans="1:16" x14ac:dyDescent="0.25">
      <c r="A335">
        <v>1190205</v>
      </c>
      <c r="B335" t="s">
        <v>10</v>
      </c>
      <c r="C335" t="s">
        <v>44</v>
      </c>
      <c r="G335">
        <v>1190228</v>
      </c>
      <c r="H335" s="11">
        <v>43524</v>
      </c>
      <c r="I335" t="s">
        <v>21</v>
      </c>
      <c r="J335">
        <v>133</v>
      </c>
      <c r="K335" t="e">
        <f>COUNTIFS(#REF!,$G335,#REF!,K$330,#REF!,$I335)</f>
        <v>#REF!</v>
      </c>
      <c r="L335" t="e">
        <f>COUNTIFS(#REF!,$G335,#REF!,L$330,#REF!,$I335)</f>
        <v>#REF!</v>
      </c>
      <c r="M335" t="e">
        <f>COUNTIFS(#REF!,$G335,#REF!,M$330,#REF!,$I335)</f>
        <v>#REF!</v>
      </c>
      <c r="N335" t="e">
        <f>COUNTIFS(#REF!,$G335,#REF!,N$330,#REF!,$I335)</f>
        <v>#REF!</v>
      </c>
      <c r="O335" t="e">
        <f>COUNTIFS(#REF!,$G335,#REF!,O$330,#REF!,$I335)</f>
        <v>#REF!</v>
      </c>
      <c r="P335" t="e">
        <f>COUNTIFS(#REF!,$G335,#REF!,P$330,#REF!,$I335)</f>
        <v>#REF!</v>
      </c>
    </row>
    <row r="336" spans="1:16" x14ac:dyDescent="0.25">
      <c r="A336">
        <v>1190205</v>
      </c>
      <c r="B336" t="s">
        <v>18</v>
      </c>
      <c r="C336" t="s">
        <v>32</v>
      </c>
      <c r="G336">
        <v>1190228</v>
      </c>
      <c r="H336" s="11">
        <v>43524</v>
      </c>
      <c r="I336" t="s">
        <v>199</v>
      </c>
      <c r="J336">
        <v>105</v>
      </c>
      <c r="K336" t="e">
        <f>COUNTIFS(#REF!,$G336,#REF!,K$330,#REF!,$I336)</f>
        <v>#REF!</v>
      </c>
      <c r="L336" t="e">
        <f>COUNTIFS(#REF!,$G336,#REF!,L$330,#REF!,$I336)</f>
        <v>#REF!</v>
      </c>
      <c r="M336" t="e">
        <f>COUNTIFS(#REF!,$G336,#REF!,M$330,#REF!,$I336)</f>
        <v>#REF!</v>
      </c>
      <c r="N336" t="e">
        <f>COUNTIFS(#REF!,$G336,#REF!,N$330,#REF!,$I336)</f>
        <v>#REF!</v>
      </c>
      <c r="O336" t="e">
        <f>COUNTIFS(#REF!,$G336,#REF!,O$330,#REF!,$I336)</f>
        <v>#REF!</v>
      </c>
      <c r="P336" t="e">
        <f>COUNTIFS(#REF!,$G336,#REF!,P$330,#REF!,$I336)</f>
        <v>#REF!</v>
      </c>
    </row>
    <row r="337" spans="1:16" x14ac:dyDescent="0.25">
      <c r="A337">
        <v>1190205</v>
      </c>
      <c r="B337" t="s">
        <v>18</v>
      </c>
      <c r="C337" t="s">
        <v>32</v>
      </c>
      <c r="G337">
        <v>1190228</v>
      </c>
      <c r="H337" s="11">
        <v>43524</v>
      </c>
      <c r="I337" t="s">
        <v>44</v>
      </c>
      <c r="J337">
        <v>98</v>
      </c>
      <c r="K337" t="e">
        <f>COUNTIFS(#REF!,$G337,#REF!,K$330,#REF!,$I337)</f>
        <v>#REF!</v>
      </c>
      <c r="L337" t="e">
        <f>COUNTIFS(#REF!,$G337,#REF!,L$330,#REF!,$I337)</f>
        <v>#REF!</v>
      </c>
      <c r="M337" t="e">
        <f>COUNTIFS(#REF!,$G337,#REF!,M$330,#REF!,$I337)</f>
        <v>#REF!</v>
      </c>
      <c r="N337" t="e">
        <f>COUNTIFS(#REF!,$G337,#REF!,N$330,#REF!,$I337)</f>
        <v>#REF!</v>
      </c>
      <c r="O337" t="e">
        <f>COUNTIFS(#REF!,$G337,#REF!,O$330,#REF!,$I337)</f>
        <v>#REF!</v>
      </c>
      <c r="P337" t="e">
        <f>COUNTIFS(#REF!,$G337,#REF!,P$330,#REF!,$I337)</f>
        <v>#REF!</v>
      </c>
    </row>
    <row r="338" spans="1:16" x14ac:dyDescent="0.25">
      <c r="A338">
        <v>1190205</v>
      </c>
      <c r="B338" t="s">
        <v>18</v>
      </c>
      <c r="C338" t="s">
        <v>32</v>
      </c>
      <c r="G338">
        <v>1190228</v>
      </c>
      <c r="H338" s="11">
        <v>43524</v>
      </c>
      <c r="I338" t="s">
        <v>401</v>
      </c>
      <c r="J338">
        <v>119</v>
      </c>
      <c r="K338" t="e">
        <f>COUNTIFS(#REF!,$G338,#REF!,K$330,#REF!,$I338)</f>
        <v>#REF!</v>
      </c>
      <c r="L338" t="e">
        <f>COUNTIFS(#REF!,$G338,#REF!,L$330,#REF!,$I338)</f>
        <v>#REF!</v>
      </c>
      <c r="M338" t="e">
        <f>COUNTIFS(#REF!,$G338,#REF!,M$330,#REF!,$I338)</f>
        <v>#REF!</v>
      </c>
      <c r="N338" t="e">
        <f>COUNTIFS(#REF!,$G338,#REF!,N$330,#REF!,$I338)</f>
        <v>#REF!</v>
      </c>
      <c r="O338" t="e">
        <f>COUNTIFS(#REF!,$G338,#REF!,O$330,#REF!,$I338)</f>
        <v>#REF!</v>
      </c>
      <c r="P338" t="e">
        <f>COUNTIFS(#REF!,$G338,#REF!,P$330,#REF!,$I338)</f>
        <v>#REF!</v>
      </c>
    </row>
    <row r="339" spans="1:16" x14ac:dyDescent="0.25">
      <c r="A339">
        <v>1190205</v>
      </c>
      <c r="B339" t="s">
        <v>18</v>
      </c>
      <c r="C339" t="s">
        <v>32</v>
      </c>
      <c r="G339">
        <v>1190228</v>
      </c>
      <c r="H339" s="11">
        <v>43524</v>
      </c>
      <c r="I339" t="s">
        <v>26</v>
      </c>
      <c r="J339">
        <v>139</v>
      </c>
      <c r="K339" t="e">
        <f>COUNTIFS(#REF!,$G339,#REF!,K$330,#REF!,$I339)</f>
        <v>#REF!</v>
      </c>
      <c r="L339" t="e">
        <f>COUNTIFS(#REF!,$G339,#REF!,L$330,#REF!,$I339)</f>
        <v>#REF!</v>
      </c>
      <c r="M339" t="e">
        <f>COUNTIFS(#REF!,$G339,#REF!,M$330,#REF!,$I339)</f>
        <v>#REF!</v>
      </c>
      <c r="N339" t="e">
        <f>COUNTIFS(#REF!,$G339,#REF!,N$330,#REF!,$I339)</f>
        <v>#REF!</v>
      </c>
      <c r="O339" t="e">
        <f>COUNTIFS(#REF!,$G339,#REF!,O$330,#REF!,$I339)</f>
        <v>#REF!</v>
      </c>
      <c r="P339" t="e">
        <f>COUNTIFS(#REF!,$G339,#REF!,P$330,#REF!,$I339)</f>
        <v>#REF!</v>
      </c>
    </row>
    <row r="340" spans="1:16" x14ac:dyDescent="0.25">
      <c r="A340">
        <v>1190205</v>
      </c>
      <c r="B340" t="s">
        <v>18</v>
      </c>
      <c r="C340" t="s">
        <v>32</v>
      </c>
      <c r="G340">
        <v>1190228</v>
      </c>
      <c r="H340" s="11">
        <v>43524</v>
      </c>
      <c r="I340" t="s">
        <v>951</v>
      </c>
      <c r="J340">
        <v>158</v>
      </c>
      <c r="K340" t="e">
        <f>COUNTIFS(#REF!,$G340,#REF!,K$330,#REF!,$I340)</f>
        <v>#REF!</v>
      </c>
      <c r="L340" t="e">
        <f>COUNTIFS(#REF!,$G340,#REF!,L$330,#REF!,$I340)</f>
        <v>#REF!</v>
      </c>
      <c r="M340" t="e">
        <f>COUNTIFS(#REF!,$G340,#REF!,M$330,#REF!,$I340)</f>
        <v>#REF!</v>
      </c>
      <c r="N340" t="e">
        <f>COUNTIFS(#REF!,$G340,#REF!,N$330,#REF!,$I340)</f>
        <v>#REF!</v>
      </c>
      <c r="O340" t="e">
        <f>COUNTIFS(#REF!,$G340,#REF!,O$330,#REF!,$I340)</f>
        <v>#REF!</v>
      </c>
      <c r="P340" t="e">
        <f>COUNTIFS(#REF!,$G340,#REF!,P$330,#REF!,$I340)</f>
        <v>#REF!</v>
      </c>
    </row>
    <row r="341" spans="1:16" x14ac:dyDescent="0.25">
      <c r="A341">
        <v>1190205</v>
      </c>
      <c r="B341" t="s">
        <v>270</v>
      </c>
      <c r="C341" t="s">
        <v>21</v>
      </c>
      <c r="G341">
        <v>1190228</v>
      </c>
      <c r="H341" s="11">
        <v>43524</v>
      </c>
      <c r="I341" t="s">
        <v>409</v>
      </c>
      <c r="J341">
        <v>235</v>
      </c>
      <c r="K341" t="e">
        <f>COUNTIFS(#REF!,$G341,#REF!,K$330,#REF!,$I341)</f>
        <v>#REF!</v>
      </c>
      <c r="L341" t="e">
        <f>COUNTIFS(#REF!,$G341,#REF!,L$330,#REF!,$I341)</f>
        <v>#REF!</v>
      </c>
      <c r="M341" t="e">
        <f>COUNTIFS(#REF!,$G341,#REF!,M$330,#REF!,$I341)</f>
        <v>#REF!</v>
      </c>
      <c r="N341" t="e">
        <f>COUNTIFS(#REF!,$G341,#REF!,N$330,#REF!,$I341)</f>
        <v>#REF!</v>
      </c>
      <c r="O341" t="e">
        <f>COUNTIFS(#REF!,$G341,#REF!,O$330,#REF!,$I341)</f>
        <v>#REF!</v>
      </c>
      <c r="P341" t="e">
        <f>COUNTIFS(#REF!,$G341,#REF!,P$330,#REF!,$I341)</f>
        <v>#REF!</v>
      </c>
    </row>
    <row r="342" spans="1:16" x14ac:dyDescent="0.25">
      <c r="A342">
        <v>1190205</v>
      </c>
      <c r="B342" t="s">
        <v>18</v>
      </c>
      <c r="C342" t="s">
        <v>218</v>
      </c>
      <c r="G342">
        <v>1190228</v>
      </c>
      <c r="H342" s="11">
        <v>43524</v>
      </c>
      <c r="I342" t="s">
        <v>712</v>
      </c>
      <c r="J342">
        <v>375</v>
      </c>
      <c r="K342" t="e">
        <f>COUNTIFS(#REF!,$G342,#REF!,K$330,#REF!,$I342)</f>
        <v>#REF!</v>
      </c>
      <c r="L342" t="e">
        <f>COUNTIFS(#REF!,$G342,#REF!,L$330,#REF!,$I342)</f>
        <v>#REF!</v>
      </c>
      <c r="M342" t="e">
        <f>COUNTIFS(#REF!,$G342,#REF!,M$330,#REF!,$I342)</f>
        <v>#REF!</v>
      </c>
      <c r="N342" t="e">
        <f>COUNTIFS(#REF!,$G342,#REF!,N$330,#REF!,$I342)</f>
        <v>#REF!</v>
      </c>
      <c r="O342" t="e">
        <f>COUNTIFS(#REF!,$G342,#REF!,O$330,#REF!,$I342)</f>
        <v>#REF!</v>
      </c>
      <c r="P342" t="e">
        <f>COUNTIFS(#REF!,$G342,#REF!,P$330,#REF!,$I342)</f>
        <v>#REF!</v>
      </c>
    </row>
    <row r="343" spans="1:16" x14ac:dyDescent="0.25">
      <c r="A343">
        <v>1190205</v>
      </c>
      <c r="B343" t="s">
        <v>18</v>
      </c>
      <c r="C343" t="s">
        <v>199</v>
      </c>
      <c r="G343">
        <v>1190228</v>
      </c>
      <c r="H343" s="11">
        <v>43524</v>
      </c>
      <c r="I343" t="s">
        <v>431</v>
      </c>
      <c r="J343">
        <v>148</v>
      </c>
      <c r="K343" t="e">
        <f>COUNTIFS(#REF!,$G343,#REF!,K$330,#REF!,$I343)</f>
        <v>#REF!</v>
      </c>
      <c r="L343" t="e">
        <f>COUNTIFS(#REF!,$G343,#REF!,L$330,#REF!,$I343)</f>
        <v>#REF!</v>
      </c>
      <c r="M343" t="e">
        <f>COUNTIFS(#REF!,$G343,#REF!,M$330,#REF!,$I343)</f>
        <v>#REF!</v>
      </c>
      <c r="N343" t="e">
        <f>COUNTIFS(#REF!,$G343,#REF!,N$330,#REF!,$I343)</f>
        <v>#REF!</v>
      </c>
      <c r="O343" t="e">
        <f>COUNTIFS(#REF!,$G343,#REF!,O$330,#REF!,$I343)</f>
        <v>#REF!</v>
      </c>
      <c r="P343" t="e">
        <f>COUNTIFS(#REF!,$G343,#REF!,P$330,#REF!,$I343)</f>
        <v>#REF!</v>
      </c>
    </row>
    <row r="344" spans="1:16" x14ac:dyDescent="0.25">
      <c r="A344">
        <v>1190205</v>
      </c>
      <c r="B344" t="s">
        <v>18</v>
      </c>
      <c r="C344" t="s">
        <v>199</v>
      </c>
      <c r="G344">
        <v>1190228</v>
      </c>
      <c r="H344" s="11">
        <v>43524</v>
      </c>
      <c r="I344" t="s">
        <v>260</v>
      </c>
      <c r="J344">
        <v>88</v>
      </c>
      <c r="K344" t="e">
        <f>COUNTIFS(#REF!,$G344,#REF!,K$330,#REF!,$I344)</f>
        <v>#REF!</v>
      </c>
      <c r="L344" t="e">
        <f>COUNTIFS(#REF!,$G344,#REF!,L$330,#REF!,$I344)</f>
        <v>#REF!</v>
      </c>
      <c r="M344" t="e">
        <f>COUNTIFS(#REF!,$G344,#REF!,M$330,#REF!,$I344)</f>
        <v>#REF!</v>
      </c>
      <c r="N344" t="e">
        <f>COUNTIFS(#REF!,$G344,#REF!,N$330,#REF!,$I344)</f>
        <v>#REF!</v>
      </c>
      <c r="O344" t="e">
        <f>COUNTIFS(#REF!,$G344,#REF!,O$330,#REF!,$I344)</f>
        <v>#REF!</v>
      </c>
      <c r="P344" t="e">
        <f>COUNTIFS(#REF!,$G344,#REF!,P$330,#REF!,$I344)</f>
        <v>#REF!</v>
      </c>
    </row>
    <row r="345" spans="1:16" x14ac:dyDescent="0.25">
      <c r="A345">
        <v>1190205</v>
      </c>
      <c r="B345" t="s">
        <v>10</v>
      </c>
      <c r="C345" t="s">
        <v>13</v>
      </c>
      <c r="G345" s="14"/>
      <c r="H345" s="14"/>
      <c r="I345" s="14"/>
      <c r="J345" s="14"/>
      <c r="K345" s="14" t="e">
        <f>$J332*K332+$J333*K333+$J334*K334+$J335*K335+$J336*K336+$J337*K337+$J338*K338+$J339*K339+$J340*K340+$J341*K341+$J342*K342+$J343*K343+$J344*K344</f>
        <v>#REF!</v>
      </c>
      <c r="L345" s="14" t="e">
        <f>$J332*L332+$J333*L333+$J334*L334+$J335*L335+$J336*L336+$J337*L337+$J338*L338+$J339*L339+$J340*L340+$J341*L341+$J342*L342+$J343*L343+$J344*L344</f>
        <v>#REF!</v>
      </c>
      <c r="M345" s="14" t="e">
        <f t="shared" ref="M345" si="93">$J332*M332+$J333*M333+$J334*M334+$J335*M335+$J336*M336+$J337*M337+$J338*M338+$J339*M339+$J340*M340+$J341*M341+$J342*M342+$J343*M343+$J344*M344</f>
        <v>#REF!</v>
      </c>
      <c r="N345" s="14" t="e">
        <f t="shared" ref="N345" si="94">$J332*N332+$J333*N333+$J334*N334+$J335*N335+$J336*N336+$J337*N337+$J338*N338+$J339*N339+$J340*N340+$J341*N341+$J342*N342+$J343*N343+$J344*N344</f>
        <v>#REF!</v>
      </c>
      <c r="O345" s="14" t="e">
        <f t="shared" ref="O345" si="95">$J332*O332+$J333*O333+$J334*O334+$J335*O335+$J336*O336+$J337*O337+$J338*O338+$J339*O339+$J340*O340+$J341*O341+$J342*O342+$J343*O343+$J344*O344</f>
        <v>#REF!</v>
      </c>
      <c r="P345" s="14" t="e">
        <f t="shared" ref="P345" si="96">$J332*P332+$J333*P333+$J334*P334+$J335*P335+$J336*P336+$J337*P337+$J338*P338+$J339*P339+$J340*P340+$J341*P341+$J342*P342+$J343*P343+$J344*P344</f>
        <v>#REF!</v>
      </c>
    </row>
    <row r="346" spans="1:16" x14ac:dyDescent="0.25">
      <c r="A346">
        <v>1190205</v>
      </c>
      <c r="B346" t="s">
        <v>18</v>
      </c>
      <c r="C346" t="s">
        <v>32</v>
      </c>
      <c r="G346" s="14" t="s">
        <v>3625</v>
      </c>
      <c r="H346" s="14"/>
      <c r="I346" s="14"/>
      <c r="J346" s="14">
        <v>18000</v>
      </c>
      <c r="K346" s="15" t="e">
        <f>K345/$J$40</f>
        <v>#REF!</v>
      </c>
      <c r="L346" s="15" t="e">
        <f t="shared" ref="L346" si="97">L345/$J$40</f>
        <v>#REF!</v>
      </c>
      <c r="M346" s="15" t="e">
        <f t="shared" ref="M346" si="98">M345/$J$40</f>
        <v>#REF!</v>
      </c>
      <c r="N346" s="15" t="e">
        <f t="shared" ref="N346" si="99">N345/$J$40</f>
        <v>#REF!</v>
      </c>
      <c r="O346" s="15" t="e">
        <f t="shared" ref="O346" si="100">O345/$J$40</f>
        <v>#REF!</v>
      </c>
      <c r="P346" s="15" t="e">
        <f t="shared" ref="P346" si="101">P345/$J$40</f>
        <v>#REF!</v>
      </c>
    </row>
    <row r="347" spans="1:16" x14ac:dyDescent="0.25">
      <c r="A347">
        <v>1190205</v>
      </c>
      <c r="B347" t="s">
        <v>18</v>
      </c>
      <c r="C347" t="s">
        <v>32</v>
      </c>
    </row>
    <row r="348" spans="1:16" x14ac:dyDescent="0.25">
      <c r="A348">
        <v>1190205</v>
      </c>
      <c r="B348" t="s">
        <v>270</v>
      </c>
      <c r="C348" t="s">
        <v>431</v>
      </c>
    </row>
    <row r="349" spans="1:16" x14ac:dyDescent="0.25">
      <c r="A349">
        <v>1190205</v>
      </c>
      <c r="B349" t="s">
        <v>10</v>
      </c>
      <c r="C349" t="s">
        <v>13</v>
      </c>
    </row>
    <row r="350" spans="1:16" x14ac:dyDescent="0.25">
      <c r="A350">
        <v>1190205</v>
      </c>
      <c r="B350" t="s">
        <v>10</v>
      </c>
      <c r="C350" t="s">
        <v>13</v>
      </c>
    </row>
    <row r="351" spans="1:16" x14ac:dyDescent="0.25">
      <c r="A351">
        <v>1190205</v>
      </c>
      <c r="B351" t="s">
        <v>10</v>
      </c>
      <c r="C351" t="s">
        <v>44</v>
      </c>
    </row>
    <row r="352" spans="1:16" x14ac:dyDescent="0.25">
      <c r="A352">
        <v>1190205</v>
      </c>
      <c r="B352" t="s">
        <v>18</v>
      </c>
      <c r="C352" t="s">
        <v>32</v>
      </c>
    </row>
    <row r="353" spans="1:3" x14ac:dyDescent="0.25">
      <c r="A353">
        <v>1190205</v>
      </c>
      <c r="B353" t="s">
        <v>18</v>
      </c>
      <c r="C353" t="s">
        <v>32</v>
      </c>
    </row>
    <row r="354" spans="1:3" x14ac:dyDescent="0.25">
      <c r="A354">
        <v>1190205</v>
      </c>
      <c r="B354" t="s">
        <v>18</v>
      </c>
      <c r="C354" t="s">
        <v>32</v>
      </c>
    </row>
    <row r="355" spans="1:3" x14ac:dyDescent="0.25">
      <c r="A355">
        <v>1190205</v>
      </c>
      <c r="B355" t="s">
        <v>270</v>
      </c>
      <c r="C355" t="s">
        <v>409</v>
      </c>
    </row>
    <row r="356" spans="1:3" x14ac:dyDescent="0.25">
      <c r="A356">
        <v>1190205</v>
      </c>
      <c r="B356" t="s">
        <v>270</v>
      </c>
      <c r="C356" t="s">
        <v>199</v>
      </c>
    </row>
    <row r="357" spans="1:3" x14ac:dyDescent="0.25">
      <c r="A357">
        <v>1190205</v>
      </c>
      <c r="B357" t="s">
        <v>270</v>
      </c>
      <c r="C357" t="s">
        <v>199</v>
      </c>
    </row>
    <row r="358" spans="1:3" x14ac:dyDescent="0.25">
      <c r="A358">
        <v>1190205</v>
      </c>
      <c r="B358" t="s">
        <v>270</v>
      </c>
      <c r="C358" t="s">
        <v>199</v>
      </c>
    </row>
    <row r="359" spans="1:3" x14ac:dyDescent="0.25">
      <c r="A359">
        <v>1190205</v>
      </c>
      <c r="B359" t="s">
        <v>10</v>
      </c>
      <c r="C359" t="s">
        <v>13</v>
      </c>
    </row>
    <row r="360" spans="1:3" x14ac:dyDescent="0.25">
      <c r="A360">
        <v>1190205</v>
      </c>
      <c r="B360" t="s">
        <v>18</v>
      </c>
      <c r="C360" t="s">
        <v>32</v>
      </c>
    </row>
    <row r="361" spans="1:3" x14ac:dyDescent="0.25">
      <c r="A361">
        <v>1190205</v>
      </c>
      <c r="B361" t="s">
        <v>10</v>
      </c>
      <c r="C361" t="s">
        <v>13</v>
      </c>
    </row>
    <row r="362" spans="1:3" x14ac:dyDescent="0.25">
      <c r="A362">
        <v>1190205</v>
      </c>
      <c r="B362" t="s">
        <v>18</v>
      </c>
      <c r="C362" t="s">
        <v>32</v>
      </c>
    </row>
    <row r="363" spans="1:3" x14ac:dyDescent="0.25">
      <c r="A363">
        <v>1190205</v>
      </c>
      <c r="B363" t="s">
        <v>18</v>
      </c>
      <c r="C363" t="s">
        <v>218</v>
      </c>
    </row>
    <row r="364" spans="1:3" x14ac:dyDescent="0.25">
      <c r="A364">
        <v>1190205</v>
      </c>
      <c r="B364" t="s">
        <v>10</v>
      </c>
      <c r="C364" t="s">
        <v>44</v>
      </c>
    </row>
    <row r="365" spans="1:3" x14ac:dyDescent="0.25">
      <c r="A365">
        <v>1190205</v>
      </c>
      <c r="B365" t="s">
        <v>18</v>
      </c>
      <c r="C365" t="s">
        <v>32</v>
      </c>
    </row>
    <row r="366" spans="1:3" x14ac:dyDescent="0.25">
      <c r="A366">
        <v>1190205</v>
      </c>
      <c r="B366" t="s">
        <v>18</v>
      </c>
      <c r="C366" t="s">
        <v>32</v>
      </c>
    </row>
    <row r="367" spans="1:3" x14ac:dyDescent="0.25">
      <c r="A367">
        <v>1190205</v>
      </c>
      <c r="B367" t="s">
        <v>18</v>
      </c>
      <c r="C367" t="s">
        <v>32</v>
      </c>
    </row>
    <row r="368" spans="1:3" x14ac:dyDescent="0.25">
      <c r="A368">
        <v>1190205</v>
      </c>
      <c r="B368" t="s">
        <v>18</v>
      </c>
      <c r="C368" t="s">
        <v>32</v>
      </c>
    </row>
    <row r="369" spans="1:3" x14ac:dyDescent="0.25">
      <c r="A369">
        <v>1190205</v>
      </c>
      <c r="B369" t="s">
        <v>18</v>
      </c>
      <c r="C369" t="s">
        <v>32</v>
      </c>
    </row>
    <row r="370" spans="1:3" x14ac:dyDescent="0.25">
      <c r="A370">
        <v>1190205</v>
      </c>
      <c r="B370" t="s">
        <v>10</v>
      </c>
      <c r="C370" t="s">
        <v>13</v>
      </c>
    </row>
    <row r="371" spans="1:3" x14ac:dyDescent="0.25">
      <c r="A371">
        <v>1190205</v>
      </c>
      <c r="B371" t="s">
        <v>10</v>
      </c>
      <c r="C371" t="s">
        <v>13</v>
      </c>
    </row>
    <row r="372" spans="1:3" x14ac:dyDescent="0.25">
      <c r="A372">
        <v>1190205</v>
      </c>
      <c r="B372" t="s">
        <v>18</v>
      </c>
      <c r="C372" t="s">
        <v>32</v>
      </c>
    </row>
    <row r="373" spans="1:3" x14ac:dyDescent="0.25">
      <c r="A373">
        <v>1190205</v>
      </c>
      <c r="B373" t="s">
        <v>18</v>
      </c>
      <c r="C373" t="s">
        <v>32</v>
      </c>
    </row>
    <row r="374" spans="1:3" x14ac:dyDescent="0.25">
      <c r="A374">
        <v>1190205</v>
      </c>
      <c r="B374" t="s">
        <v>18</v>
      </c>
      <c r="C374" t="s">
        <v>32</v>
      </c>
    </row>
    <row r="375" spans="1:3" x14ac:dyDescent="0.25">
      <c r="A375">
        <v>1190205</v>
      </c>
      <c r="B375" t="s">
        <v>18</v>
      </c>
      <c r="C375" t="s">
        <v>32</v>
      </c>
    </row>
    <row r="376" spans="1:3" x14ac:dyDescent="0.25">
      <c r="A376">
        <v>1190205</v>
      </c>
      <c r="B376" t="s">
        <v>10</v>
      </c>
      <c r="C376" t="s">
        <v>13</v>
      </c>
    </row>
    <row r="377" spans="1:3" x14ac:dyDescent="0.25">
      <c r="A377">
        <v>1190205</v>
      </c>
      <c r="B377" t="s">
        <v>10</v>
      </c>
      <c r="C377" t="s">
        <v>13</v>
      </c>
    </row>
    <row r="378" spans="1:3" x14ac:dyDescent="0.25">
      <c r="A378">
        <v>1190205</v>
      </c>
      <c r="B378" t="s">
        <v>270</v>
      </c>
      <c r="C378" t="s">
        <v>21</v>
      </c>
    </row>
    <row r="379" spans="1:3" x14ac:dyDescent="0.25">
      <c r="A379">
        <v>1190205</v>
      </c>
      <c r="B379" t="s">
        <v>18</v>
      </c>
      <c r="C379" t="s">
        <v>32</v>
      </c>
    </row>
    <row r="380" spans="1:3" x14ac:dyDescent="0.25">
      <c r="A380">
        <v>1190205</v>
      </c>
      <c r="B380" t="s">
        <v>18</v>
      </c>
      <c r="C380" t="s">
        <v>32</v>
      </c>
    </row>
    <row r="381" spans="1:3" x14ac:dyDescent="0.25">
      <c r="A381">
        <v>1190205</v>
      </c>
      <c r="B381" t="s">
        <v>270</v>
      </c>
      <c r="C381" t="s">
        <v>21</v>
      </c>
    </row>
    <row r="382" spans="1:3" x14ac:dyDescent="0.25">
      <c r="A382">
        <v>1190205</v>
      </c>
      <c r="B382" t="s">
        <v>270</v>
      </c>
      <c r="C382" t="s">
        <v>21</v>
      </c>
    </row>
    <row r="383" spans="1:3" x14ac:dyDescent="0.25">
      <c r="A383">
        <v>1190205</v>
      </c>
      <c r="B383" t="s">
        <v>18</v>
      </c>
      <c r="C383" t="s">
        <v>401</v>
      </c>
    </row>
    <row r="384" spans="1:3" x14ac:dyDescent="0.25">
      <c r="A384">
        <v>1190205</v>
      </c>
      <c r="B384" t="s">
        <v>18</v>
      </c>
      <c r="C384" t="s">
        <v>401</v>
      </c>
    </row>
    <row r="385" spans="1:3" x14ac:dyDescent="0.25">
      <c r="A385">
        <v>1190205</v>
      </c>
      <c r="B385" t="s">
        <v>270</v>
      </c>
      <c r="C385" t="s">
        <v>199</v>
      </c>
    </row>
    <row r="386" spans="1:3" x14ac:dyDescent="0.25">
      <c r="A386">
        <v>1190205</v>
      </c>
      <c r="B386" t="s">
        <v>270</v>
      </c>
      <c r="C386" t="s">
        <v>199</v>
      </c>
    </row>
    <row r="387" spans="1:3" x14ac:dyDescent="0.25">
      <c r="A387">
        <v>1190205</v>
      </c>
      <c r="B387" t="s">
        <v>270</v>
      </c>
      <c r="C387" t="s">
        <v>712</v>
      </c>
    </row>
    <row r="388" spans="1:3" x14ac:dyDescent="0.25">
      <c r="A388">
        <v>1190205</v>
      </c>
      <c r="B388" t="s">
        <v>270</v>
      </c>
      <c r="C388" t="s">
        <v>199</v>
      </c>
    </row>
    <row r="389" spans="1:3" x14ac:dyDescent="0.25">
      <c r="A389">
        <v>1190205</v>
      </c>
      <c r="B389" t="s">
        <v>270</v>
      </c>
      <c r="C389" t="s">
        <v>199</v>
      </c>
    </row>
    <row r="390" spans="1:3" x14ac:dyDescent="0.25">
      <c r="A390">
        <v>1190206</v>
      </c>
      <c r="B390" t="s">
        <v>18</v>
      </c>
      <c r="C390" t="s">
        <v>21</v>
      </c>
    </row>
    <row r="391" spans="1:3" x14ac:dyDescent="0.25">
      <c r="A391">
        <v>1190206</v>
      </c>
      <c r="B391" t="s">
        <v>18</v>
      </c>
      <c r="C391" t="s">
        <v>26</v>
      </c>
    </row>
    <row r="392" spans="1:3" x14ac:dyDescent="0.25">
      <c r="A392">
        <v>1190206</v>
      </c>
      <c r="B392" t="s">
        <v>18</v>
      </c>
      <c r="C392" t="s">
        <v>21</v>
      </c>
    </row>
    <row r="393" spans="1:3" x14ac:dyDescent="0.25">
      <c r="A393">
        <v>1190206</v>
      </c>
      <c r="B393" t="s">
        <v>10</v>
      </c>
      <c r="C393" t="s">
        <v>13</v>
      </c>
    </row>
    <row r="394" spans="1:3" x14ac:dyDescent="0.25">
      <c r="A394">
        <v>1190206</v>
      </c>
      <c r="B394" t="s">
        <v>18</v>
      </c>
      <c r="C394" t="s">
        <v>32</v>
      </c>
    </row>
    <row r="395" spans="1:3" x14ac:dyDescent="0.25">
      <c r="A395">
        <v>1190206</v>
      </c>
      <c r="B395" t="s">
        <v>18</v>
      </c>
      <c r="C395" t="s">
        <v>32</v>
      </c>
    </row>
    <row r="396" spans="1:3" x14ac:dyDescent="0.25">
      <c r="A396">
        <v>1190206</v>
      </c>
      <c r="B396" t="s">
        <v>18</v>
      </c>
      <c r="C396" t="s">
        <v>32</v>
      </c>
    </row>
    <row r="397" spans="1:3" x14ac:dyDescent="0.25">
      <c r="A397">
        <v>1190206</v>
      </c>
      <c r="B397" t="s">
        <v>18</v>
      </c>
      <c r="C397" t="s">
        <v>32</v>
      </c>
    </row>
    <row r="398" spans="1:3" x14ac:dyDescent="0.25">
      <c r="A398">
        <v>1190206</v>
      </c>
      <c r="B398" t="s">
        <v>18</v>
      </c>
      <c r="C398" t="s">
        <v>32</v>
      </c>
    </row>
    <row r="399" spans="1:3" x14ac:dyDescent="0.25">
      <c r="A399">
        <v>1190206</v>
      </c>
      <c r="B399" t="s">
        <v>18</v>
      </c>
      <c r="C399" t="s">
        <v>32</v>
      </c>
    </row>
    <row r="400" spans="1:3" x14ac:dyDescent="0.25">
      <c r="A400">
        <v>1190206</v>
      </c>
      <c r="B400" t="s">
        <v>18</v>
      </c>
      <c r="C400" t="s">
        <v>32</v>
      </c>
    </row>
    <row r="401" spans="1:3" x14ac:dyDescent="0.25">
      <c r="A401">
        <v>1190206</v>
      </c>
      <c r="B401" t="s">
        <v>18</v>
      </c>
      <c r="C401" t="s">
        <v>199</v>
      </c>
    </row>
    <row r="402" spans="1:3" x14ac:dyDescent="0.25">
      <c r="A402">
        <v>1190206</v>
      </c>
      <c r="B402" t="s">
        <v>18</v>
      </c>
      <c r="C402" t="s">
        <v>199</v>
      </c>
    </row>
    <row r="403" spans="1:3" x14ac:dyDescent="0.25">
      <c r="A403">
        <v>1190206</v>
      </c>
      <c r="B403" t="s">
        <v>18</v>
      </c>
      <c r="C403" t="s">
        <v>32</v>
      </c>
    </row>
    <row r="404" spans="1:3" x14ac:dyDescent="0.25">
      <c r="A404">
        <v>1190206</v>
      </c>
      <c r="B404" t="s">
        <v>18</v>
      </c>
      <c r="C404" t="s">
        <v>32</v>
      </c>
    </row>
    <row r="405" spans="1:3" x14ac:dyDescent="0.25">
      <c r="A405">
        <v>1190206</v>
      </c>
      <c r="B405" t="s">
        <v>18</v>
      </c>
      <c r="C405" t="s">
        <v>32</v>
      </c>
    </row>
    <row r="406" spans="1:3" x14ac:dyDescent="0.25">
      <c r="A406">
        <v>1190206</v>
      </c>
      <c r="B406" t="s">
        <v>18</v>
      </c>
      <c r="C406" t="s">
        <v>32</v>
      </c>
    </row>
    <row r="407" spans="1:3" x14ac:dyDescent="0.25">
      <c r="A407">
        <v>1190206</v>
      </c>
      <c r="B407" t="s">
        <v>10</v>
      </c>
      <c r="C407" t="s">
        <v>13</v>
      </c>
    </row>
    <row r="408" spans="1:3" x14ac:dyDescent="0.25">
      <c r="A408">
        <v>1190206</v>
      </c>
      <c r="B408" t="s">
        <v>10</v>
      </c>
      <c r="C408" t="s">
        <v>13</v>
      </c>
    </row>
    <row r="409" spans="1:3" x14ac:dyDescent="0.25">
      <c r="A409">
        <v>1190206</v>
      </c>
      <c r="B409" t="s">
        <v>10</v>
      </c>
      <c r="C409" t="s">
        <v>13</v>
      </c>
    </row>
    <row r="410" spans="1:3" x14ac:dyDescent="0.25">
      <c r="A410">
        <v>1190206</v>
      </c>
      <c r="B410" t="s">
        <v>10</v>
      </c>
      <c r="C410" t="s">
        <v>13</v>
      </c>
    </row>
    <row r="411" spans="1:3" x14ac:dyDescent="0.25">
      <c r="A411">
        <v>1190206</v>
      </c>
      <c r="B411" t="s">
        <v>10</v>
      </c>
      <c r="C411" t="s">
        <v>13</v>
      </c>
    </row>
    <row r="412" spans="1:3" x14ac:dyDescent="0.25">
      <c r="A412">
        <v>1190206</v>
      </c>
      <c r="B412" t="s">
        <v>10</v>
      </c>
      <c r="C412" t="s">
        <v>13</v>
      </c>
    </row>
    <row r="413" spans="1:3" x14ac:dyDescent="0.25">
      <c r="A413">
        <v>1190206</v>
      </c>
      <c r="B413" t="s">
        <v>18</v>
      </c>
      <c r="C413" t="s">
        <v>32</v>
      </c>
    </row>
    <row r="414" spans="1:3" x14ac:dyDescent="0.25">
      <c r="A414">
        <v>1190206</v>
      </c>
      <c r="B414" t="s">
        <v>18</v>
      </c>
      <c r="C414" t="s">
        <v>32</v>
      </c>
    </row>
    <row r="415" spans="1:3" x14ac:dyDescent="0.25">
      <c r="A415">
        <v>1190206</v>
      </c>
      <c r="B415" t="s">
        <v>18</v>
      </c>
      <c r="C415" t="s">
        <v>32</v>
      </c>
    </row>
    <row r="416" spans="1:3" x14ac:dyDescent="0.25">
      <c r="A416">
        <v>1190206</v>
      </c>
      <c r="B416" t="s">
        <v>18</v>
      </c>
      <c r="C416" t="s">
        <v>32</v>
      </c>
    </row>
    <row r="417" spans="1:3" x14ac:dyDescent="0.25">
      <c r="A417">
        <v>1190206</v>
      </c>
      <c r="B417" t="s">
        <v>18</v>
      </c>
      <c r="C417" t="s">
        <v>32</v>
      </c>
    </row>
    <row r="418" spans="1:3" x14ac:dyDescent="0.25">
      <c r="A418">
        <v>1190206</v>
      </c>
      <c r="B418" t="s">
        <v>10</v>
      </c>
      <c r="C418" t="s">
        <v>13</v>
      </c>
    </row>
    <row r="419" spans="1:3" x14ac:dyDescent="0.25">
      <c r="A419">
        <v>1190206</v>
      </c>
      <c r="B419" t="s">
        <v>10</v>
      </c>
      <c r="C419" t="s">
        <v>13</v>
      </c>
    </row>
    <row r="420" spans="1:3" x14ac:dyDescent="0.25">
      <c r="A420">
        <v>1190206</v>
      </c>
      <c r="B420" t="s">
        <v>10</v>
      </c>
      <c r="C420" t="s">
        <v>13</v>
      </c>
    </row>
    <row r="421" spans="1:3" x14ac:dyDescent="0.25">
      <c r="A421">
        <v>1190206</v>
      </c>
      <c r="B421" t="s">
        <v>18</v>
      </c>
      <c r="C421" t="s">
        <v>32</v>
      </c>
    </row>
    <row r="422" spans="1:3" x14ac:dyDescent="0.25">
      <c r="A422">
        <v>1190206</v>
      </c>
      <c r="B422" t="s">
        <v>18</v>
      </c>
      <c r="C422" t="s">
        <v>32</v>
      </c>
    </row>
    <row r="423" spans="1:3" x14ac:dyDescent="0.25">
      <c r="A423">
        <v>1190206</v>
      </c>
      <c r="B423" t="s">
        <v>18</v>
      </c>
      <c r="C423" t="s">
        <v>32</v>
      </c>
    </row>
    <row r="424" spans="1:3" x14ac:dyDescent="0.25">
      <c r="A424">
        <v>1190206</v>
      </c>
      <c r="B424" t="s">
        <v>18</v>
      </c>
      <c r="C424" t="s">
        <v>32</v>
      </c>
    </row>
    <row r="425" spans="1:3" x14ac:dyDescent="0.25">
      <c r="A425">
        <v>1190206</v>
      </c>
      <c r="B425" t="s">
        <v>18</v>
      </c>
      <c r="C425" t="s">
        <v>32</v>
      </c>
    </row>
    <row r="426" spans="1:3" x14ac:dyDescent="0.25">
      <c r="A426">
        <v>1190206</v>
      </c>
      <c r="B426" t="s">
        <v>18</v>
      </c>
      <c r="C426" t="s">
        <v>32</v>
      </c>
    </row>
    <row r="427" spans="1:3" x14ac:dyDescent="0.25">
      <c r="A427">
        <v>1190206</v>
      </c>
      <c r="B427" t="s">
        <v>18</v>
      </c>
      <c r="C427" t="s">
        <v>32</v>
      </c>
    </row>
    <row r="428" spans="1:3" x14ac:dyDescent="0.25">
      <c r="A428">
        <v>1190206</v>
      </c>
      <c r="B428" t="s">
        <v>18</v>
      </c>
      <c r="C428" t="s">
        <v>32</v>
      </c>
    </row>
    <row r="429" spans="1:3" x14ac:dyDescent="0.25">
      <c r="A429">
        <v>1190206</v>
      </c>
      <c r="B429" t="s">
        <v>18</v>
      </c>
      <c r="C429" t="s">
        <v>32</v>
      </c>
    </row>
    <row r="430" spans="1:3" x14ac:dyDescent="0.25">
      <c r="A430">
        <v>1190206</v>
      </c>
      <c r="B430" t="s">
        <v>18</v>
      </c>
      <c r="C430" t="s">
        <v>32</v>
      </c>
    </row>
    <row r="431" spans="1:3" x14ac:dyDescent="0.25">
      <c r="A431">
        <v>1190206</v>
      </c>
      <c r="B431" t="s">
        <v>18</v>
      </c>
      <c r="C431" t="s">
        <v>32</v>
      </c>
    </row>
    <row r="432" spans="1:3" x14ac:dyDescent="0.25">
      <c r="A432">
        <v>1190206</v>
      </c>
      <c r="B432" t="s">
        <v>18</v>
      </c>
      <c r="C432" t="s">
        <v>32</v>
      </c>
    </row>
    <row r="433" spans="1:3" x14ac:dyDescent="0.25">
      <c r="A433">
        <v>1190206</v>
      </c>
      <c r="B433" t="s">
        <v>18</v>
      </c>
      <c r="C433" t="s">
        <v>32</v>
      </c>
    </row>
    <row r="434" spans="1:3" x14ac:dyDescent="0.25">
      <c r="A434">
        <v>1190206</v>
      </c>
      <c r="B434" t="s">
        <v>270</v>
      </c>
      <c r="C434" t="s">
        <v>26</v>
      </c>
    </row>
    <row r="435" spans="1:3" x14ac:dyDescent="0.25">
      <c r="A435">
        <v>1190206</v>
      </c>
      <c r="B435" t="s">
        <v>270</v>
      </c>
      <c r="C435" t="s">
        <v>26</v>
      </c>
    </row>
    <row r="436" spans="1:3" x14ac:dyDescent="0.25">
      <c r="A436">
        <v>1190206</v>
      </c>
      <c r="B436" t="s">
        <v>270</v>
      </c>
      <c r="C436" t="s">
        <v>21</v>
      </c>
    </row>
    <row r="437" spans="1:3" x14ac:dyDescent="0.25">
      <c r="A437">
        <v>1190206</v>
      </c>
      <c r="B437" t="s">
        <v>18</v>
      </c>
      <c r="C437" t="s">
        <v>401</v>
      </c>
    </row>
    <row r="438" spans="1:3" x14ac:dyDescent="0.25">
      <c r="A438">
        <v>1190206</v>
      </c>
      <c r="B438" t="s">
        <v>18</v>
      </c>
      <c r="C438" t="s">
        <v>401</v>
      </c>
    </row>
    <row r="439" spans="1:3" x14ac:dyDescent="0.25">
      <c r="A439">
        <v>1190206</v>
      </c>
      <c r="B439" t="s">
        <v>18</v>
      </c>
      <c r="C439" t="s">
        <v>401</v>
      </c>
    </row>
    <row r="440" spans="1:3" x14ac:dyDescent="0.25">
      <c r="A440">
        <v>1190206</v>
      </c>
      <c r="B440" t="s">
        <v>18</v>
      </c>
      <c r="C440" t="s">
        <v>401</v>
      </c>
    </row>
    <row r="441" spans="1:3" x14ac:dyDescent="0.25">
      <c r="A441">
        <v>1190206</v>
      </c>
      <c r="B441" t="s">
        <v>10</v>
      </c>
      <c r="C441" t="s">
        <v>13</v>
      </c>
    </row>
    <row r="442" spans="1:3" x14ac:dyDescent="0.25">
      <c r="A442">
        <v>1190206</v>
      </c>
      <c r="B442" t="s">
        <v>10</v>
      </c>
      <c r="C442" t="s">
        <v>13</v>
      </c>
    </row>
    <row r="443" spans="1:3" x14ac:dyDescent="0.25">
      <c r="A443">
        <v>1190206</v>
      </c>
      <c r="B443" t="s">
        <v>10</v>
      </c>
      <c r="C443" t="s">
        <v>13</v>
      </c>
    </row>
    <row r="444" spans="1:3" x14ac:dyDescent="0.25">
      <c r="A444">
        <v>1190206</v>
      </c>
      <c r="B444" t="s">
        <v>10</v>
      </c>
      <c r="C444" t="s">
        <v>13</v>
      </c>
    </row>
    <row r="445" spans="1:3" x14ac:dyDescent="0.25">
      <c r="A445">
        <v>1190206</v>
      </c>
      <c r="B445" t="s">
        <v>18</v>
      </c>
      <c r="C445" t="s">
        <v>401</v>
      </c>
    </row>
    <row r="446" spans="1:3" x14ac:dyDescent="0.25">
      <c r="A446">
        <v>1190206</v>
      </c>
      <c r="B446" t="s">
        <v>10</v>
      </c>
      <c r="C446" t="s">
        <v>260</v>
      </c>
    </row>
    <row r="447" spans="1:3" x14ac:dyDescent="0.25">
      <c r="A447">
        <v>1190206</v>
      </c>
      <c r="B447" t="s">
        <v>18</v>
      </c>
      <c r="C447" t="s">
        <v>32</v>
      </c>
    </row>
    <row r="448" spans="1:3" x14ac:dyDescent="0.25">
      <c r="A448">
        <v>1190206</v>
      </c>
      <c r="B448" t="s">
        <v>18</v>
      </c>
      <c r="C448" t="s">
        <v>32</v>
      </c>
    </row>
    <row r="449" spans="1:3" x14ac:dyDescent="0.25">
      <c r="A449">
        <v>1190206</v>
      </c>
      <c r="B449" t="s">
        <v>18</v>
      </c>
      <c r="C449" t="s">
        <v>32</v>
      </c>
    </row>
    <row r="450" spans="1:3" x14ac:dyDescent="0.25">
      <c r="A450">
        <v>1190206</v>
      </c>
      <c r="B450" t="s">
        <v>18</v>
      </c>
      <c r="C450" t="s">
        <v>32</v>
      </c>
    </row>
    <row r="451" spans="1:3" x14ac:dyDescent="0.25">
      <c r="A451">
        <v>1190206</v>
      </c>
      <c r="B451" t="s">
        <v>18</v>
      </c>
      <c r="C451" t="s">
        <v>32</v>
      </c>
    </row>
    <row r="452" spans="1:3" x14ac:dyDescent="0.25">
      <c r="A452">
        <v>1190206</v>
      </c>
      <c r="B452" t="s">
        <v>18</v>
      </c>
      <c r="C452" t="s">
        <v>32</v>
      </c>
    </row>
    <row r="453" spans="1:3" x14ac:dyDescent="0.25">
      <c r="A453">
        <v>1190206</v>
      </c>
      <c r="B453" t="s">
        <v>18</v>
      </c>
      <c r="C453" t="s">
        <v>32</v>
      </c>
    </row>
    <row r="454" spans="1:3" x14ac:dyDescent="0.25">
      <c r="A454">
        <v>1190206</v>
      </c>
      <c r="B454" t="s">
        <v>18</v>
      </c>
      <c r="C454" t="s">
        <v>32</v>
      </c>
    </row>
    <row r="455" spans="1:3" x14ac:dyDescent="0.25">
      <c r="A455">
        <v>1190206</v>
      </c>
      <c r="B455" t="s">
        <v>18</v>
      </c>
      <c r="C455" t="s">
        <v>32</v>
      </c>
    </row>
    <row r="456" spans="1:3" x14ac:dyDescent="0.25">
      <c r="A456">
        <v>1190206</v>
      </c>
      <c r="B456" t="s">
        <v>18</v>
      </c>
      <c r="C456" t="s">
        <v>32</v>
      </c>
    </row>
    <row r="457" spans="1:3" x14ac:dyDescent="0.25">
      <c r="A457">
        <v>1190206</v>
      </c>
      <c r="B457" t="s">
        <v>18</v>
      </c>
      <c r="C457" t="s">
        <v>32</v>
      </c>
    </row>
    <row r="458" spans="1:3" x14ac:dyDescent="0.25">
      <c r="A458">
        <v>1190206</v>
      </c>
      <c r="B458" t="s">
        <v>270</v>
      </c>
      <c r="C458" t="s">
        <v>951</v>
      </c>
    </row>
    <row r="459" spans="1:3" x14ac:dyDescent="0.25">
      <c r="A459">
        <v>1190206</v>
      </c>
      <c r="B459" t="s">
        <v>270</v>
      </c>
      <c r="C459" t="s">
        <v>218</v>
      </c>
    </row>
    <row r="460" spans="1:3" x14ac:dyDescent="0.25">
      <c r="A460">
        <v>1190206</v>
      </c>
      <c r="B460" t="s">
        <v>10</v>
      </c>
      <c r="C460" t="s">
        <v>13</v>
      </c>
    </row>
    <row r="461" spans="1:3" x14ac:dyDescent="0.25">
      <c r="A461">
        <v>1190206</v>
      </c>
      <c r="B461" t="s">
        <v>18</v>
      </c>
      <c r="C461" t="s">
        <v>32</v>
      </c>
    </row>
    <row r="462" spans="1:3" x14ac:dyDescent="0.25">
      <c r="A462">
        <v>1190206</v>
      </c>
      <c r="B462" t="s">
        <v>18</v>
      </c>
      <c r="C462" t="s">
        <v>32</v>
      </c>
    </row>
    <row r="463" spans="1:3" x14ac:dyDescent="0.25">
      <c r="A463">
        <v>1190206</v>
      </c>
      <c r="B463" t="s">
        <v>18</v>
      </c>
      <c r="C463" t="s">
        <v>32</v>
      </c>
    </row>
    <row r="464" spans="1:3" x14ac:dyDescent="0.25">
      <c r="A464">
        <v>1190206</v>
      </c>
      <c r="B464" t="s">
        <v>10</v>
      </c>
      <c r="C464" t="s">
        <v>44</v>
      </c>
    </row>
    <row r="465" spans="1:3" x14ac:dyDescent="0.25">
      <c r="A465">
        <v>1190206</v>
      </c>
      <c r="B465" t="s">
        <v>10</v>
      </c>
      <c r="C465" t="s">
        <v>44</v>
      </c>
    </row>
    <row r="466" spans="1:3" x14ac:dyDescent="0.25">
      <c r="A466">
        <v>1190206</v>
      </c>
      <c r="B466" t="s">
        <v>10</v>
      </c>
      <c r="C466" t="s">
        <v>44</v>
      </c>
    </row>
    <row r="467" spans="1:3" x14ac:dyDescent="0.25">
      <c r="A467">
        <v>1190206</v>
      </c>
      <c r="B467" t="s">
        <v>270</v>
      </c>
      <c r="C467" t="s">
        <v>199</v>
      </c>
    </row>
    <row r="468" spans="1:3" x14ac:dyDescent="0.25">
      <c r="A468">
        <v>1190206</v>
      </c>
      <c r="B468" t="s">
        <v>270</v>
      </c>
      <c r="C468" t="s">
        <v>199</v>
      </c>
    </row>
    <row r="469" spans="1:3" x14ac:dyDescent="0.25">
      <c r="A469">
        <v>1190206</v>
      </c>
      <c r="B469" t="s">
        <v>18</v>
      </c>
      <c r="C469" t="s">
        <v>32</v>
      </c>
    </row>
    <row r="470" spans="1:3" x14ac:dyDescent="0.25">
      <c r="A470">
        <v>1190206</v>
      </c>
      <c r="B470" t="s">
        <v>18</v>
      </c>
      <c r="C470" t="s">
        <v>32</v>
      </c>
    </row>
    <row r="471" spans="1:3" x14ac:dyDescent="0.25">
      <c r="A471">
        <v>1190206</v>
      </c>
      <c r="B471" t="s">
        <v>18</v>
      </c>
      <c r="C471" t="s">
        <v>32</v>
      </c>
    </row>
    <row r="472" spans="1:3" x14ac:dyDescent="0.25">
      <c r="A472">
        <v>1190206</v>
      </c>
      <c r="B472" t="s">
        <v>18</v>
      </c>
      <c r="C472" t="s">
        <v>32</v>
      </c>
    </row>
    <row r="473" spans="1:3" x14ac:dyDescent="0.25">
      <c r="A473">
        <v>1190206</v>
      </c>
      <c r="B473" t="s">
        <v>18</v>
      </c>
      <c r="C473" t="s">
        <v>32</v>
      </c>
    </row>
    <row r="474" spans="1:3" x14ac:dyDescent="0.25">
      <c r="A474">
        <v>1190206</v>
      </c>
      <c r="B474" t="s">
        <v>18</v>
      </c>
      <c r="C474" t="s">
        <v>32</v>
      </c>
    </row>
    <row r="475" spans="1:3" x14ac:dyDescent="0.25">
      <c r="A475">
        <v>1190206</v>
      </c>
      <c r="B475" t="s">
        <v>10</v>
      </c>
      <c r="C475" t="s">
        <v>44</v>
      </c>
    </row>
    <row r="476" spans="1:3" x14ac:dyDescent="0.25">
      <c r="A476">
        <v>1190206</v>
      </c>
      <c r="B476" t="s">
        <v>10</v>
      </c>
      <c r="C476" t="s">
        <v>13</v>
      </c>
    </row>
    <row r="477" spans="1:3" x14ac:dyDescent="0.25">
      <c r="A477">
        <v>1190206</v>
      </c>
      <c r="B477" t="s">
        <v>10</v>
      </c>
      <c r="C477" t="s">
        <v>44</v>
      </c>
    </row>
    <row r="478" spans="1:3" x14ac:dyDescent="0.25">
      <c r="A478">
        <v>1190206</v>
      </c>
      <c r="B478" t="s">
        <v>10</v>
      </c>
      <c r="C478" t="s">
        <v>199</v>
      </c>
    </row>
    <row r="479" spans="1:3" x14ac:dyDescent="0.25">
      <c r="A479">
        <v>1190206</v>
      </c>
      <c r="B479" t="s">
        <v>10</v>
      </c>
      <c r="C479" t="s">
        <v>199</v>
      </c>
    </row>
    <row r="480" spans="1:3" x14ac:dyDescent="0.25">
      <c r="A480">
        <v>1190206</v>
      </c>
      <c r="B480" t="s">
        <v>270</v>
      </c>
      <c r="C480" t="s">
        <v>26</v>
      </c>
    </row>
    <row r="481" spans="1:3" x14ac:dyDescent="0.25">
      <c r="A481">
        <v>1190206</v>
      </c>
      <c r="B481" t="s">
        <v>270</v>
      </c>
      <c r="C481" t="s">
        <v>26</v>
      </c>
    </row>
    <row r="482" spans="1:3" x14ac:dyDescent="0.25">
      <c r="A482">
        <v>1190206</v>
      </c>
      <c r="B482" t="s">
        <v>10</v>
      </c>
      <c r="C482" t="s">
        <v>44</v>
      </c>
    </row>
    <row r="483" spans="1:3" x14ac:dyDescent="0.25">
      <c r="A483">
        <v>1190206</v>
      </c>
      <c r="B483" t="s">
        <v>270</v>
      </c>
      <c r="C483" t="s">
        <v>218</v>
      </c>
    </row>
    <row r="484" spans="1:3" x14ac:dyDescent="0.25">
      <c r="A484">
        <v>1190206</v>
      </c>
      <c r="B484" t="s">
        <v>270</v>
      </c>
      <c r="C484" t="s">
        <v>21</v>
      </c>
    </row>
    <row r="485" spans="1:3" x14ac:dyDescent="0.25">
      <c r="A485">
        <v>1190206</v>
      </c>
      <c r="B485" t="s">
        <v>10</v>
      </c>
      <c r="C485" t="s">
        <v>44</v>
      </c>
    </row>
    <row r="486" spans="1:3" x14ac:dyDescent="0.25">
      <c r="A486">
        <v>1190206</v>
      </c>
      <c r="B486" t="s">
        <v>270</v>
      </c>
      <c r="C486" t="s">
        <v>21</v>
      </c>
    </row>
    <row r="487" spans="1:3" x14ac:dyDescent="0.25">
      <c r="A487">
        <v>1190206</v>
      </c>
      <c r="B487" t="s">
        <v>18</v>
      </c>
      <c r="C487" t="s">
        <v>218</v>
      </c>
    </row>
    <row r="488" spans="1:3" x14ac:dyDescent="0.25">
      <c r="A488">
        <v>1190206</v>
      </c>
      <c r="B488" t="s">
        <v>18</v>
      </c>
      <c r="C488" t="s">
        <v>218</v>
      </c>
    </row>
    <row r="489" spans="1:3" x14ac:dyDescent="0.25">
      <c r="A489">
        <v>1190207</v>
      </c>
      <c r="B489" t="s">
        <v>10</v>
      </c>
      <c r="C489" t="s">
        <v>13</v>
      </c>
    </row>
    <row r="490" spans="1:3" x14ac:dyDescent="0.25">
      <c r="A490">
        <v>1190207</v>
      </c>
      <c r="B490" t="s">
        <v>10</v>
      </c>
      <c r="C490" t="s">
        <v>13</v>
      </c>
    </row>
    <row r="491" spans="1:3" x14ac:dyDescent="0.25">
      <c r="A491">
        <v>1190207</v>
      </c>
      <c r="B491" t="s">
        <v>10</v>
      </c>
      <c r="C491" t="s">
        <v>13</v>
      </c>
    </row>
    <row r="492" spans="1:3" x14ac:dyDescent="0.25">
      <c r="A492">
        <v>1190207</v>
      </c>
      <c r="B492" t="s">
        <v>10</v>
      </c>
      <c r="C492" t="s">
        <v>13</v>
      </c>
    </row>
    <row r="493" spans="1:3" x14ac:dyDescent="0.25">
      <c r="A493">
        <v>1190207</v>
      </c>
      <c r="B493" t="s">
        <v>10</v>
      </c>
      <c r="C493" t="s">
        <v>44</v>
      </c>
    </row>
    <row r="494" spans="1:3" x14ac:dyDescent="0.25">
      <c r="A494">
        <v>1190207</v>
      </c>
      <c r="B494" t="s">
        <v>18</v>
      </c>
      <c r="C494" t="s">
        <v>32</v>
      </c>
    </row>
    <row r="495" spans="1:3" x14ac:dyDescent="0.25">
      <c r="A495">
        <v>1190207</v>
      </c>
      <c r="B495" t="s">
        <v>18</v>
      </c>
      <c r="C495" t="s">
        <v>32</v>
      </c>
    </row>
    <row r="496" spans="1:3" x14ac:dyDescent="0.25">
      <c r="A496">
        <v>1190207</v>
      </c>
      <c r="B496" t="s">
        <v>18</v>
      </c>
      <c r="C496" t="s">
        <v>32</v>
      </c>
    </row>
    <row r="497" spans="1:3" x14ac:dyDescent="0.25">
      <c r="A497">
        <v>1190207</v>
      </c>
      <c r="B497" t="s">
        <v>18</v>
      </c>
      <c r="C497" t="s">
        <v>32</v>
      </c>
    </row>
    <row r="498" spans="1:3" x14ac:dyDescent="0.25">
      <c r="A498">
        <v>1190207</v>
      </c>
      <c r="B498" t="s">
        <v>18</v>
      </c>
      <c r="C498" t="s">
        <v>32</v>
      </c>
    </row>
    <row r="499" spans="1:3" x14ac:dyDescent="0.25">
      <c r="A499">
        <v>1190207</v>
      </c>
      <c r="B499" t="s">
        <v>18</v>
      </c>
      <c r="C499" t="s">
        <v>32</v>
      </c>
    </row>
    <row r="500" spans="1:3" x14ac:dyDescent="0.25">
      <c r="A500">
        <v>1190207</v>
      </c>
      <c r="B500" t="s">
        <v>18</v>
      </c>
      <c r="C500" t="s">
        <v>32</v>
      </c>
    </row>
    <row r="501" spans="1:3" x14ac:dyDescent="0.25">
      <c r="A501">
        <v>1190207</v>
      </c>
      <c r="B501" t="s">
        <v>18</v>
      </c>
      <c r="C501" t="s">
        <v>32</v>
      </c>
    </row>
    <row r="502" spans="1:3" x14ac:dyDescent="0.25">
      <c r="A502">
        <v>1190207</v>
      </c>
      <c r="B502" t="s">
        <v>18</v>
      </c>
      <c r="C502" t="s">
        <v>32</v>
      </c>
    </row>
    <row r="503" spans="1:3" x14ac:dyDescent="0.25">
      <c r="A503">
        <v>1190207</v>
      </c>
      <c r="B503" t="s">
        <v>18</v>
      </c>
      <c r="C503" t="s">
        <v>32</v>
      </c>
    </row>
    <row r="504" spans="1:3" x14ac:dyDescent="0.25">
      <c r="A504">
        <v>1190207</v>
      </c>
      <c r="B504" t="s">
        <v>18</v>
      </c>
      <c r="C504" t="s">
        <v>32</v>
      </c>
    </row>
    <row r="505" spans="1:3" x14ac:dyDescent="0.25">
      <c r="A505">
        <v>1190207</v>
      </c>
      <c r="B505" t="s">
        <v>18</v>
      </c>
      <c r="C505" t="s">
        <v>32</v>
      </c>
    </row>
    <row r="506" spans="1:3" x14ac:dyDescent="0.25">
      <c r="A506">
        <v>1190207</v>
      </c>
      <c r="B506" t="s">
        <v>18</v>
      </c>
      <c r="C506" t="s">
        <v>32</v>
      </c>
    </row>
    <row r="507" spans="1:3" x14ac:dyDescent="0.25">
      <c r="A507">
        <v>1190207</v>
      </c>
      <c r="B507" t="s">
        <v>18</v>
      </c>
      <c r="C507" t="s">
        <v>32</v>
      </c>
    </row>
    <row r="508" spans="1:3" x14ac:dyDescent="0.25">
      <c r="A508">
        <v>1190207</v>
      </c>
      <c r="B508" t="s">
        <v>10</v>
      </c>
      <c r="C508" t="s">
        <v>13</v>
      </c>
    </row>
    <row r="509" spans="1:3" x14ac:dyDescent="0.25">
      <c r="A509">
        <v>1190207</v>
      </c>
      <c r="B509" t="s">
        <v>18</v>
      </c>
      <c r="C509" t="s">
        <v>32</v>
      </c>
    </row>
    <row r="510" spans="1:3" x14ac:dyDescent="0.25">
      <c r="A510">
        <v>1190207</v>
      </c>
      <c r="B510" t="s">
        <v>18</v>
      </c>
      <c r="C510" t="s">
        <v>32</v>
      </c>
    </row>
    <row r="511" spans="1:3" x14ac:dyDescent="0.25">
      <c r="A511">
        <v>1190207</v>
      </c>
      <c r="B511" t="s">
        <v>18</v>
      </c>
      <c r="C511" t="s">
        <v>32</v>
      </c>
    </row>
    <row r="512" spans="1:3" x14ac:dyDescent="0.25">
      <c r="A512">
        <v>1190207</v>
      </c>
      <c r="B512" t="s">
        <v>18</v>
      </c>
      <c r="C512" t="s">
        <v>32</v>
      </c>
    </row>
    <row r="513" spans="1:3" x14ac:dyDescent="0.25">
      <c r="A513">
        <v>1190207</v>
      </c>
      <c r="B513" t="s">
        <v>18</v>
      </c>
      <c r="C513" t="s">
        <v>32</v>
      </c>
    </row>
    <row r="514" spans="1:3" x14ac:dyDescent="0.25">
      <c r="A514">
        <v>1190207</v>
      </c>
      <c r="B514" t="s">
        <v>18</v>
      </c>
      <c r="C514" t="s">
        <v>32</v>
      </c>
    </row>
    <row r="515" spans="1:3" x14ac:dyDescent="0.25">
      <c r="A515">
        <v>1190207</v>
      </c>
      <c r="B515" t="s">
        <v>18</v>
      </c>
      <c r="C515" t="s">
        <v>32</v>
      </c>
    </row>
    <row r="516" spans="1:3" x14ac:dyDescent="0.25">
      <c r="A516">
        <v>1190207</v>
      </c>
      <c r="B516" t="s">
        <v>18</v>
      </c>
      <c r="C516" t="s">
        <v>32</v>
      </c>
    </row>
    <row r="517" spans="1:3" x14ac:dyDescent="0.25">
      <c r="A517">
        <v>1190207</v>
      </c>
      <c r="B517" t="s">
        <v>18</v>
      </c>
      <c r="C517" t="s">
        <v>32</v>
      </c>
    </row>
    <row r="518" spans="1:3" x14ac:dyDescent="0.25">
      <c r="A518">
        <v>1190207</v>
      </c>
      <c r="B518" t="s">
        <v>10</v>
      </c>
      <c r="C518" t="s">
        <v>13</v>
      </c>
    </row>
    <row r="519" spans="1:3" x14ac:dyDescent="0.25">
      <c r="A519">
        <v>1190207</v>
      </c>
      <c r="B519" t="s">
        <v>18</v>
      </c>
      <c r="C519" t="s">
        <v>32</v>
      </c>
    </row>
    <row r="520" spans="1:3" x14ac:dyDescent="0.25">
      <c r="A520">
        <v>1190207</v>
      </c>
      <c r="B520" t="s">
        <v>18</v>
      </c>
      <c r="C520" t="s">
        <v>32</v>
      </c>
    </row>
    <row r="521" spans="1:3" x14ac:dyDescent="0.25">
      <c r="A521">
        <v>1190207</v>
      </c>
      <c r="B521" t="s">
        <v>10</v>
      </c>
      <c r="C521" t="s">
        <v>218</v>
      </c>
    </row>
    <row r="522" spans="1:3" x14ac:dyDescent="0.25">
      <c r="A522">
        <v>1190207</v>
      </c>
      <c r="B522" t="s">
        <v>18</v>
      </c>
      <c r="C522" t="s">
        <v>32</v>
      </c>
    </row>
    <row r="523" spans="1:3" x14ac:dyDescent="0.25">
      <c r="A523">
        <v>1190207</v>
      </c>
      <c r="B523" t="s">
        <v>18</v>
      </c>
      <c r="C523" t="s">
        <v>32</v>
      </c>
    </row>
    <row r="524" spans="1:3" x14ac:dyDescent="0.25">
      <c r="A524">
        <v>1190207</v>
      </c>
      <c r="B524" t="s">
        <v>18</v>
      </c>
      <c r="C524" t="s">
        <v>32</v>
      </c>
    </row>
    <row r="525" spans="1:3" x14ac:dyDescent="0.25">
      <c r="A525">
        <v>1190207</v>
      </c>
      <c r="B525" t="s">
        <v>10</v>
      </c>
      <c r="C525" t="s">
        <v>13</v>
      </c>
    </row>
    <row r="526" spans="1:3" x14ac:dyDescent="0.25">
      <c r="A526">
        <v>1190207</v>
      </c>
      <c r="B526" t="s">
        <v>18</v>
      </c>
      <c r="C526" t="s">
        <v>32</v>
      </c>
    </row>
    <row r="527" spans="1:3" x14ac:dyDescent="0.25">
      <c r="A527">
        <v>1190207</v>
      </c>
      <c r="B527" t="s">
        <v>18</v>
      </c>
      <c r="C527" t="s">
        <v>32</v>
      </c>
    </row>
    <row r="528" spans="1:3" x14ac:dyDescent="0.25">
      <c r="A528">
        <v>1190207</v>
      </c>
      <c r="B528" t="s">
        <v>18</v>
      </c>
      <c r="C528" t="s">
        <v>32</v>
      </c>
    </row>
    <row r="529" spans="1:3" x14ac:dyDescent="0.25">
      <c r="A529">
        <v>1190207</v>
      </c>
      <c r="B529" t="s">
        <v>18</v>
      </c>
      <c r="C529" t="s">
        <v>32</v>
      </c>
    </row>
    <row r="530" spans="1:3" x14ac:dyDescent="0.25">
      <c r="A530">
        <v>1190207</v>
      </c>
      <c r="B530" t="s">
        <v>18</v>
      </c>
      <c r="C530" t="s">
        <v>32</v>
      </c>
    </row>
    <row r="531" spans="1:3" x14ac:dyDescent="0.25">
      <c r="A531">
        <v>1190207</v>
      </c>
      <c r="B531" t="s">
        <v>18</v>
      </c>
      <c r="C531" t="s">
        <v>32</v>
      </c>
    </row>
    <row r="532" spans="1:3" x14ac:dyDescent="0.25">
      <c r="A532">
        <v>1190207</v>
      </c>
      <c r="B532" t="s">
        <v>18</v>
      </c>
      <c r="C532" t="s">
        <v>32</v>
      </c>
    </row>
    <row r="533" spans="1:3" x14ac:dyDescent="0.25">
      <c r="A533">
        <v>1190207</v>
      </c>
      <c r="B533" t="s">
        <v>10</v>
      </c>
      <c r="C533" t="s">
        <v>13</v>
      </c>
    </row>
    <row r="534" spans="1:3" x14ac:dyDescent="0.25">
      <c r="A534">
        <v>1190207</v>
      </c>
      <c r="B534" t="s">
        <v>10</v>
      </c>
      <c r="C534" t="s">
        <v>13</v>
      </c>
    </row>
    <row r="535" spans="1:3" x14ac:dyDescent="0.25">
      <c r="A535">
        <v>1190207</v>
      </c>
      <c r="B535" t="s">
        <v>10</v>
      </c>
      <c r="C535" t="s">
        <v>13</v>
      </c>
    </row>
    <row r="536" spans="1:3" x14ac:dyDescent="0.25">
      <c r="A536">
        <v>1190207</v>
      </c>
      <c r="B536" t="s">
        <v>18</v>
      </c>
      <c r="C536" t="s">
        <v>32</v>
      </c>
    </row>
    <row r="537" spans="1:3" x14ac:dyDescent="0.25">
      <c r="A537">
        <v>1190207</v>
      </c>
      <c r="B537" t="s">
        <v>270</v>
      </c>
      <c r="C537" t="s">
        <v>951</v>
      </c>
    </row>
    <row r="538" spans="1:3" x14ac:dyDescent="0.25">
      <c r="A538">
        <v>1190207</v>
      </c>
      <c r="B538" t="s">
        <v>18</v>
      </c>
      <c r="C538" t="s">
        <v>32</v>
      </c>
    </row>
    <row r="539" spans="1:3" x14ac:dyDescent="0.25">
      <c r="A539">
        <v>1190207</v>
      </c>
      <c r="B539" t="s">
        <v>18</v>
      </c>
      <c r="C539" t="s">
        <v>32</v>
      </c>
    </row>
    <row r="540" spans="1:3" x14ac:dyDescent="0.25">
      <c r="A540">
        <v>1190207</v>
      </c>
      <c r="B540" t="s">
        <v>18</v>
      </c>
      <c r="C540" t="s">
        <v>32</v>
      </c>
    </row>
    <row r="541" spans="1:3" x14ac:dyDescent="0.25">
      <c r="A541">
        <v>1190207</v>
      </c>
      <c r="B541" t="s">
        <v>10</v>
      </c>
      <c r="C541" t="s">
        <v>13</v>
      </c>
    </row>
    <row r="542" spans="1:3" x14ac:dyDescent="0.25">
      <c r="A542">
        <v>1190207</v>
      </c>
      <c r="B542" t="s">
        <v>18</v>
      </c>
      <c r="C542" t="s">
        <v>32</v>
      </c>
    </row>
    <row r="543" spans="1:3" x14ac:dyDescent="0.25">
      <c r="A543">
        <v>1190207</v>
      </c>
      <c r="B543" t="s">
        <v>18</v>
      </c>
      <c r="C543" t="s">
        <v>32</v>
      </c>
    </row>
    <row r="544" spans="1:3" x14ac:dyDescent="0.25">
      <c r="A544">
        <v>1190207</v>
      </c>
      <c r="B544" t="s">
        <v>270</v>
      </c>
      <c r="C544" t="s">
        <v>26</v>
      </c>
    </row>
    <row r="545" spans="1:3" x14ac:dyDescent="0.25">
      <c r="A545">
        <v>1190207</v>
      </c>
      <c r="B545" t="s">
        <v>18</v>
      </c>
      <c r="C545" t="s">
        <v>32</v>
      </c>
    </row>
    <row r="546" spans="1:3" x14ac:dyDescent="0.25">
      <c r="A546">
        <v>1190207</v>
      </c>
      <c r="B546" t="s">
        <v>18</v>
      </c>
      <c r="C546" t="s">
        <v>32</v>
      </c>
    </row>
    <row r="547" spans="1:3" x14ac:dyDescent="0.25">
      <c r="A547">
        <v>1190207</v>
      </c>
      <c r="B547" t="s">
        <v>18</v>
      </c>
      <c r="C547" t="s">
        <v>32</v>
      </c>
    </row>
    <row r="548" spans="1:3" x14ac:dyDescent="0.25">
      <c r="A548">
        <v>1190207</v>
      </c>
      <c r="B548" t="s">
        <v>10</v>
      </c>
      <c r="C548" t="s">
        <v>13</v>
      </c>
    </row>
    <row r="549" spans="1:3" x14ac:dyDescent="0.25">
      <c r="A549">
        <v>1190207</v>
      </c>
      <c r="B549" t="s">
        <v>10</v>
      </c>
      <c r="C549" t="s">
        <v>13</v>
      </c>
    </row>
    <row r="550" spans="1:3" x14ac:dyDescent="0.25">
      <c r="A550">
        <v>1190207</v>
      </c>
      <c r="B550" t="s">
        <v>18</v>
      </c>
      <c r="C550" t="s">
        <v>32</v>
      </c>
    </row>
    <row r="551" spans="1:3" x14ac:dyDescent="0.25">
      <c r="A551">
        <v>1190207</v>
      </c>
      <c r="B551" t="s">
        <v>18</v>
      </c>
      <c r="C551" t="s">
        <v>32</v>
      </c>
    </row>
    <row r="552" spans="1:3" x14ac:dyDescent="0.25">
      <c r="A552">
        <v>1190207</v>
      </c>
      <c r="B552" t="s">
        <v>18</v>
      </c>
      <c r="C552" t="s">
        <v>32</v>
      </c>
    </row>
    <row r="553" spans="1:3" x14ac:dyDescent="0.25">
      <c r="A553">
        <v>1190207</v>
      </c>
      <c r="B553" t="s">
        <v>270</v>
      </c>
      <c r="C553" t="s">
        <v>199</v>
      </c>
    </row>
    <row r="554" spans="1:3" x14ac:dyDescent="0.25">
      <c r="A554">
        <v>1190207</v>
      </c>
      <c r="B554" t="s">
        <v>270</v>
      </c>
      <c r="C554" t="s">
        <v>199</v>
      </c>
    </row>
    <row r="555" spans="1:3" x14ac:dyDescent="0.25">
      <c r="A555">
        <v>1190207</v>
      </c>
      <c r="B555" t="s">
        <v>270</v>
      </c>
      <c r="C555" t="s">
        <v>21</v>
      </c>
    </row>
    <row r="556" spans="1:3" x14ac:dyDescent="0.25">
      <c r="A556">
        <v>1190207</v>
      </c>
      <c r="B556" t="s">
        <v>10</v>
      </c>
      <c r="C556" t="s">
        <v>199</v>
      </c>
    </row>
    <row r="557" spans="1:3" x14ac:dyDescent="0.25">
      <c r="A557">
        <v>1190207</v>
      </c>
      <c r="B557" t="s">
        <v>18</v>
      </c>
      <c r="C557" t="s">
        <v>199</v>
      </c>
    </row>
    <row r="558" spans="1:3" x14ac:dyDescent="0.25">
      <c r="A558">
        <v>1190207</v>
      </c>
      <c r="B558" t="s">
        <v>18</v>
      </c>
      <c r="C558" t="s">
        <v>199</v>
      </c>
    </row>
    <row r="559" spans="1:3" x14ac:dyDescent="0.25">
      <c r="A559">
        <v>1190207</v>
      </c>
      <c r="B559" t="s">
        <v>10</v>
      </c>
      <c r="C559" t="s">
        <v>13</v>
      </c>
    </row>
    <row r="560" spans="1:3" x14ac:dyDescent="0.25">
      <c r="A560">
        <v>1190207</v>
      </c>
      <c r="B560" t="s">
        <v>18</v>
      </c>
      <c r="C560" t="s">
        <v>199</v>
      </c>
    </row>
    <row r="561" spans="1:3" x14ac:dyDescent="0.25">
      <c r="A561">
        <v>1190207</v>
      </c>
      <c r="B561" t="s">
        <v>10</v>
      </c>
      <c r="C561" t="s">
        <v>13</v>
      </c>
    </row>
    <row r="562" spans="1:3" x14ac:dyDescent="0.25">
      <c r="A562">
        <v>1190207</v>
      </c>
      <c r="B562" t="s">
        <v>18</v>
      </c>
      <c r="C562" t="s">
        <v>32</v>
      </c>
    </row>
    <row r="563" spans="1:3" x14ac:dyDescent="0.25">
      <c r="A563">
        <v>1190207</v>
      </c>
      <c r="B563" t="s">
        <v>18</v>
      </c>
      <c r="C563" t="s">
        <v>32</v>
      </c>
    </row>
    <row r="564" spans="1:3" x14ac:dyDescent="0.25">
      <c r="A564">
        <v>1190207</v>
      </c>
      <c r="B564" t="s">
        <v>18</v>
      </c>
      <c r="C564" t="s">
        <v>199</v>
      </c>
    </row>
    <row r="565" spans="1:3" x14ac:dyDescent="0.25">
      <c r="A565">
        <v>1190207</v>
      </c>
      <c r="B565" t="s">
        <v>18</v>
      </c>
      <c r="C565" t="s">
        <v>32</v>
      </c>
    </row>
    <row r="566" spans="1:3" x14ac:dyDescent="0.25">
      <c r="A566">
        <v>1190207</v>
      </c>
      <c r="B566" t="s">
        <v>18</v>
      </c>
      <c r="C566" t="s">
        <v>32</v>
      </c>
    </row>
    <row r="567" spans="1:3" x14ac:dyDescent="0.25">
      <c r="A567">
        <v>1190207</v>
      </c>
      <c r="B567" t="s">
        <v>10</v>
      </c>
      <c r="C567" t="s">
        <v>13</v>
      </c>
    </row>
    <row r="568" spans="1:3" x14ac:dyDescent="0.25">
      <c r="A568">
        <v>1190207</v>
      </c>
      <c r="B568" t="s">
        <v>10</v>
      </c>
      <c r="C568" t="s">
        <v>13</v>
      </c>
    </row>
    <row r="569" spans="1:3" x14ac:dyDescent="0.25">
      <c r="A569">
        <v>1190207</v>
      </c>
      <c r="B569" t="s">
        <v>10</v>
      </c>
      <c r="C569" t="s">
        <v>199</v>
      </c>
    </row>
    <row r="570" spans="1:3" x14ac:dyDescent="0.25">
      <c r="A570">
        <v>1190207</v>
      </c>
      <c r="B570" t="s">
        <v>10</v>
      </c>
      <c r="C570" t="s">
        <v>13</v>
      </c>
    </row>
    <row r="571" spans="1:3" x14ac:dyDescent="0.25">
      <c r="A571">
        <v>1190207</v>
      </c>
      <c r="B571" t="s">
        <v>18</v>
      </c>
      <c r="C571" t="s">
        <v>32</v>
      </c>
    </row>
    <row r="572" spans="1:3" x14ac:dyDescent="0.25">
      <c r="A572">
        <v>1190207</v>
      </c>
      <c r="B572" t="s">
        <v>10</v>
      </c>
      <c r="C572" t="s">
        <v>199</v>
      </c>
    </row>
    <row r="573" spans="1:3" x14ac:dyDescent="0.25">
      <c r="A573">
        <v>1190207</v>
      </c>
      <c r="B573" t="s">
        <v>18</v>
      </c>
      <c r="C573" t="s">
        <v>32</v>
      </c>
    </row>
    <row r="574" spans="1:3" x14ac:dyDescent="0.25">
      <c r="A574">
        <v>1190207</v>
      </c>
      <c r="B574" t="s">
        <v>18</v>
      </c>
      <c r="C574" t="s">
        <v>32</v>
      </c>
    </row>
    <row r="575" spans="1:3" x14ac:dyDescent="0.25">
      <c r="A575">
        <v>1190207</v>
      </c>
      <c r="B575" t="s">
        <v>10</v>
      </c>
      <c r="C575" t="s">
        <v>13</v>
      </c>
    </row>
    <row r="576" spans="1:3" x14ac:dyDescent="0.25">
      <c r="A576">
        <v>1190207</v>
      </c>
      <c r="B576" t="s">
        <v>18</v>
      </c>
      <c r="C576" t="s">
        <v>32</v>
      </c>
    </row>
    <row r="577" spans="1:3" x14ac:dyDescent="0.25">
      <c r="A577">
        <v>1190207</v>
      </c>
      <c r="B577" t="s">
        <v>18</v>
      </c>
      <c r="C577" t="s">
        <v>32</v>
      </c>
    </row>
    <row r="578" spans="1:3" x14ac:dyDescent="0.25">
      <c r="A578">
        <v>1190207</v>
      </c>
      <c r="B578" t="s">
        <v>18</v>
      </c>
      <c r="C578" t="s">
        <v>32</v>
      </c>
    </row>
    <row r="579" spans="1:3" x14ac:dyDescent="0.25">
      <c r="A579">
        <v>1190207</v>
      </c>
      <c r="B579" t="s">
        <v>18</v>
      </c>
      <c r="C579" t="s">
        <v>32</v>
      </c>
    </row>
    <row r="580" spans="1:3" x14ac:dyDescent="0.25">
      <c r="A580">
        <v>1190207</v>
      </c>
      <c r="B580" t="s">
        <v>18</v>
      </c>
      <c r="C580" t="s">
        <v>32</v>
      </c>
    </row>
    <row r="581" spans="1:3" x14ac:dyDescent="0.25">
      <c r="A581">
        <v>1190207</v>
      </c>
      <c r="B581" t="s">
        <v>18</v>
      </c>
      <c r="C581" t="s">
        <v>32</v>
      </c>
    </row>
    <row r="582" spans="1:3" x14ac:dyDescent="0.25">
      <c r="A582">
        <v>1190207</v>
      </c>
      <c r="B582" t="s">
        <v>18</v>
      </c>
      <c r="C582" t="s">
        <v>32</v>
      </c>
    </row>
    <row r="583" spans="1:3" x14ac:dyDescent="0.25">
      <c r="A583">
        <v>1190207</v>
      </c>
      <c r="B583" t="s">
        <v>18</v>
      </c>
      <c r="C583" t="s">
        <v>32</v>
      </c>
    </row>
    <row r="584" spans="1:3" x14ac:dyDescent="0.25">
      <c r="A584">
        <v>1190207</v>
      </c>
      <c r="B584" t="s">
        <v>10</v>
      </c>
      <c r="C584" t="s">
        <v>199</v>
      </c>
    </row>
    <row r="585" spans="1:3" x14ac:dyDescent="0.25">
      <c r="A585">
        <v>1190207</v>
      </c>
      <c r="B585" t="s">
        <v>10</v>
      </c>
      <c r="C585" t="s">
        <v>199</v>
      </c>
    </row>
    <row r="586" spans="1:3" x14ac:dyDescent="0.25">
      <c r="A586">
        <v>1190207</v>
      </c>
      <c r="B586" t="s">
        <v>10</v>
      </c>
      <c r="C586" t="s">
        <v>199</v>
      </c>
    </row>
    <row r="587" spans="1:3" x14ac:dyDescent="0.25">
      <c r="A587">
        <v>1190207</v>
      </c>
      <c r="B587" t="s">
        <v>10</v>
      </c>
      <c r="C587" t="s">
        <v>199</v>
      </c>
    </row>
    <row r="588" spans="1:3" x14ac:dyDescent="0.25">
      <c r="A588">
        <v>1190207</v>
      </c>
      <c r="B588" t="s">
        <v>10</v>
      </c>
      <c r="C588" t="s">
        <v>199</v>
      </c>
    </row>
    <row r="589" spans="1:3" x14ac:dyDescent="0.25">
      <c r="A589">
        <v>1190207</v>
      </c>
      <c r="B589" t="s">
        <v>10</v>
      </c>
      <c r="C589" t="s">
        <v>199</v>
      </c>
    </row>
    <row r="590" spans="1:3" x14ac:dyDescent="0.25">
      <c r="A590">
        <v>1190207</v>
      </c>
      <c r="B590" t="s">
        <v>18</v>
      </c>
      <c r="C590" t="s">
        <v>32</v>
      </c>
    </row>
    <row r="591" spans="1:3" x14ac:dyDescent="0.25">
      <c r="A591">
        <v>1190207</v>
      </c>
      <c r="B591" t="s">
        <v>10</v>
      </c>
      <c r="C591" t="s">
        <v>199</v>
      </c>
    </row>
    <row r="592" spans="1:3" x14ac:dyDescent="0.25">
      <c r="A592">
        <v>1190207</v>
      </c>
      <c r="B592" t="s">
        <v>10</v>
      </c>
      <c r="C592" t="s">
        <v>199</v>
      </c>
    </row>
    <row r="593" spans="1:3" x14ac:dyDescent="0.25">
      <c r="A593">
        <v>1190207</v>
      </c>
      <c r="B593" t="s">
        <v>10</v>
      </c>
      <c r="C593" t="s">
        <v>199</v>
      </c>
    </row>
    <row r="594" spans="1:3" x14ac:dyDescent="0.25">
      <c r="A594">
        <v>1190207</v>
      </c>
      <c r="B594" t="s">
        <v>10</v>
      </c>
      <c r="C594" t="s">
        <v>199</v>
      </c>
    </row>
    <row r="595" spans="1:3" x14ac:dyDescent="0.25">
      <c r="A595">
        <v>1190207</v>
      </c>
      <c r="B595" t="s">
        <v>10</v>
      </c>
      <c r="C595" t="s">
        <v>199</v>
      </c>
    </row>
    <row r="596" spans="1:3" x14ac:dyDescent="0.25">
      <c r="A596">
        <v>1190207</v>
      </c>
      <c r="B596" t="s">
        <v>10</v>
      </c>
      <c r="C596" t="s">
        <v>44</v>
      </c>
    </row>
    <row r="597" spans="1:3" x14ac:dyDescent="0.25">
      <c r="A597">
        <v>1190207</v>
      </c>
      <c r="B597" t="s">
        <v>10</v>
      </c>
      <c r="C597" t="s">
        <v>44</v>
      </c>
    </row>
    <row r="598" spans="1:3" x14ac:dyDescent="0.25">
      <c r="A598">
        <v>1190207</v>
      </c>
      <c r="B598" t="s">
        <v>10</v>
      </c>
      <c r="C598" t="s">
        <v>44</v>
      </c>
    </row>
    <row r="599" spans="1:3" x14ac:dyDescent="0.25">
      <c r="A599">
        <v>1190207</v>
      </c>
      <c r="B599" t="s">
        <v>10</v>
      </c>
      <c r="C599" t="s">
        <v>44</v>
      </c>
    </row>
    <row r="600" spans="1:3" x14ac:dyDescent="0.25">
      <c r="A600">
        <v>1190207</v>
      </c>
      <c r="B600" t="s">
        <v>10</v>
      </c>
      <c r="C600" t="s">
        <v>44</v>
      </c>
    </row>
    <row r="601" spans="1:3" x14ac:dyDescent="0.25">
      <c r="A601">
        <v>1190207</v>
      </c>
      <c r="B601" t="s">
        <v>10</v>
      </c>
      <c r="C601" t="s">
        <v>199</v>
      </c>
    </row>
    <row r="602" spans="1:3" x14ac:dyDescent="0.25">
      <c r="A602">
        <v>1190207</v>
      </c>
      <c r="B602" t="s">
        <v>10</v>
      </c>
      <c r="C602" t="s">
        <v>199</v>
      </c>
    </row>
    <row r="603" spans="1:3" x14ac:dyDescent="0.25">
      <c r="A603">
        <v>1190207</v>
      </c>
      <c r="B603" t="s">
        <v>10</v>
      </c>
      <c r="C603" t="s">
        <v>199</v>
      </c>
    </row>
    <row r="604" spans="1:3" x14ac:dyDescent="0.25">
      <c r="A604">
        <v>1190207</v>
      </c>
      <c r="B604" t="s">
        <v>10</v>
      </c>
      <c r="C604" t="s">
        <v>199</v>
      </c>
    </row>
    <row r="605" spans="1:3" x14ac:dyDescent="0.25">
      <c r="A605">
        <v>1190207</v>
      </c>
      <c r="B605" t="s">
        <v>10</v>
      </c>
      <c r="C605" t="s">
        <v>199</v>
      </c>
    </row>
    <row r="606" spans="1:3" x14ac:dyDescent="0.25">
      <c r="A606">
        <v>1190207</v>
      </c>
      <c r="B606" t="s">
        <v>10</v>
      </c>
      <c r="C606" t="s">
        <v>44</v>
      </c>
    </row>
    <row r="607" spans="1:3" x14ac:dyDescent="0.25">
      <c r="A607">
        <v>1190207</v>
      </c>
      <c r="B607" t="s">
        <v>10</v>
      </c>
      <c r="C607" t="s">
        <v>199</v>
      </c>
    </row>
    <row r="608" spans="1:3" x14ac:dyDescent="0.25">
      <c r="A608">
        <v>1190207</v>
      </c>
      <c r="B608" t="s">
        <v>10</v>
      </c>
      <c r="C608" t="s">
        <v>199</v>
      </c>
    </row>
    <row r="609" spans="1:3" x14ac:dyDescent="0.25">
      <c r="A609">
        <v>1190207</v>
      </c>
      <c r="B609" t="s">
        <v>270</v>
      </c>
      <c r="C609" t="s">
        <v>409</v>
      </c>
    </row>
    <row r="610" spans="1:3" x14ac:dyDescent="0.25">
      <c r="A610">
        <v>1190207</v>
      </c>
      <c r="B610" t="s">
        <v>10</v>
      </c>
      <c r="C610" t="s">
        <v>199</v>
      </c>
    </row>
    <row r="611" spans="1:3" x14ac:dyDescent="0.25">
      <c r="A611">
        <v>1190207</v>
      </c>
      <c r="B611" t="s">
        <v>10</v>
      </c>
      <c r="C611" t="s">
        <v>199</v>
      </c>
    </row>
    <row r="612" spans="1:3" x14ac:dyDescent="0.25">
      <c r="A612">
        <v>1190207</v>
      </c>
      <c r="B612" t="s">
        <v>18</v>
      </c>
      <c r="C612" t="s">
        <v>32</v>
      </c>
    </row>
    <row r="613" spans="1:3" x14ac:dyDescent="0.25">
      <c r="A613">
        <v>1190207</v>
      </c>
      <c r="B613" t="s">
        <v>10</v>
      </c>
      <c r="C613" t="s">
        <v>199</v>
      </c>
    </row>
    <row r="614" spans="1:3" x14ac:dyDescent="0.25">
      <c r="A614">
        <v>1190207</v>
      </c>
      <c r="B614" t="s">
        <v>10</v>
      </c>
      <c r="C614" t="s">
        <v>199</v>
      </c>
    </row>
    <row r="615" spans="1:3" x14ac:dyDescent="0.25">
      <c r="A615">
        <v>1190207</v>
      </c>
      <c r="B615" t="s">
        <v>10</v>
      </c>
      <c r="C615" t="s">
        <v>199</v>
      </c>
    </row>
    <row r="616" spans="1:3" x14ac:dyDescent="0.25">
      <c r="A616">
        <v>1190207</v>
      </c>
      <c r="B616" t="s">
        <v>10</v>
      </c>
      <c r="C616" t="s">
        <v>199</v>
      </c>
    </row>
    <row r="617" spans="1:3" x14ac:dyDescent="0.25">
      <c r="A617">
        <v>1190207</v>
      </c>
      <c r="B617" t="s">
        <v>270</v>
      </c>
      <c r="C617" t="s">
        <v>199</v>
      </c>
    </row>
    <row r="618" spans="1:3" x14ac:dyDescent="0.25">
      <c r="A618">
        <v>1190207</v>
      </c>
      <c r="B618" t="s">
        <v>270</v>
      </c>
      <c r="C618" t="s">
        <v>199</v>
      </c>
    </row>
    <row r="619" spans="1:3" x14ac:dyDescent="0.25">
      <c r="A619">
        <v>1190207</v>
      </c>
      <c r="B619" t="s">
        <v>270</v>
      </c>
      <c r="C619" t="s">
        <v>199</v>
      </c>
    </row>
    <row r="620" spans="1:3" x14ac:dyDescent="0.25">
      <c r="A620">
        <v>1190207</v>
      </c>
      <c r="B620" t="s">
        <v>270</v>
      </c>
      <c r="C620" t="s">
        <v>199</v>
      </c>
    </row>
    <row r="621" spans="1:3" x14ac:dyDescent="0.25">
      <c r="A621">
        <v>1190207</v>
      </c>
      <c r="B621" t="s">
        <v>270</v>
      </c>
      <c r="C621" t="s">
        <v>199</v>
      </c>
    </row>
    <row r="622" spans="1:3" x14ac:dyDescent="0.25">
      <c r="A622">
        <v>1190207</v>
      </c>
      <c r="B622" t="s">
        <v>270</v>
      </c>
      <c r="C622" t="s">
        <v>199</v>
      </c>
    </row>
    <row r="623" spans="1:3" x14ac:dyDescent="0.25">
      <c r="A623">
        <v>1190207</v>
      </c>
      <c r="B623" t="s">
        <v>270</v>
      </c>
      <c r="C623" t="s">
        <v>199</v>
      </c>
    </row>
    <row r="624" spans="1:3" x14ac:dyDescent="0.25">
      <c r="A624">
        <v>1190207</v>
      </c>
      <c r="B624" t="s">
        <v>10</v>
      </c>
      <c r="C624" t="s">
        <v>199</v>
      </c>
    </row>
    <row r="625" spans="1:3" x14ac:dyDescent="0.25">
      <c r="A625">
        <v>1190207</v>
      </c>
      <c r="B625" t="s">
        <v>10</v>
      </c>
      <c r="C625" t="s">
        <v>199</v>
      </c>
    </row>
    <row r="626" spans="1:3" x14ac:dyDescent="0.25">
      <c r="A626">
        <v>1190207</v>
      </c>
      <c r="B626" t="s">
        <v>10</v>
      </c>
      <c r="C626" t="s">
        <v>199</v>
      </c>
    </row>
    <row r="627" spans="1:3" x14ac:dyDescent="0.25">
      <c r="A627">
        <v>1190207</v>
      </c>
      <c r="B627" t="s">
        <v>10</v>
      </c>
      <c r="C627" t="s">
        <v>199</v>
      </c>
    </row>
    <row r="628" spans="1:3" x14ac:dyDescent="0.25">
      <c r="A628">
        <v>1190207</v>
      </c>
      <c r="B628" t="s">
        <v>10</v>
      </c>
      <c r="C628" t="s">
        <v>199</v>
      </c>
    </row>
    <row r="629" spans="1:3" x14ac:dyDescent="0.25">
      <c r="A629">
        <v>1190207</v>
      </c>
      <c r="B629" t="s">
        <v>10</v>
      </c>
      <c r="C629" t="s">
        <v>199</v>
      </c>
    </row>
    <row r="630" spans="1:3" x14ac:dyDescent="0.25">
      <c r="A630">
        <v>1190207</v>
      </c>
      <c r="B630" t="s">
        <v>10</v>
      </c>
      <c r="C630" t="s">
        <v>199</v>
      </c>
    </row>
    <row r="631" spans="1:3" x14ac:dyDescent="0.25">
      <c r="A631">
        <v>1190207</v>
      </c>
      <c r="B631" t="s">
        <v>10</v>
      </c>
      <c r="C631" t="s">
        <v>199</v>
      </c>
    </row>
    <row r="632" spans="1:3" x14ac:dyDescent="0.25">
      <c r="A632">
        <v>1190207</v>
      </c>
      <c r="B632" t="s">
        <v>10</v>
      </c>
      <c r="C632" t="s">
        <v>199</v>
      </c>
    </row>
    <row r="633" spans="1:3" x14ac:dyDescent="0.25">
      <c r="A633">
        <v>1190207</v>
      </c>
      <c r="B633" t="s">
        <v>10</v>
      </c>
      <c r="C633" t="s">
        <v>199</v>
      </c>
    </row>
    <row r="634" spans="1:3" x14ac:dyDescent="0.25">
      <c r="A634">
        <v>1190210</v>
      </c>
      <c r="B634" t="s">
        <v>18</v>
      </c>
      <c r="C634" t="s">
        <v>32</v>
      </c>
    </row>
    <row r="635" spans="1:3" x14ac:dyDescent="0.25">
      <c r="A635">
        <v>1190210</v>
      </c>
      <c r="B635" t="s">
        <v>18</v>
      </c>
      <c r="C635" t="s">
        <v>32</v>
      </c>
    </row>
    <row r="636" spans="1:3" x14ac:dyDescent="0.25">
      <c r="A636">
        <v>1190210</v>
      </c>
      <c r="B636" t="s">
        <v>10</v>
      </c>
      <c r="C636" t="s">
        <v>13</v>
      </c>
    </row>
    <row r="637" spans="1:3" x14ac:dyDescent="0.25">
      <c r="A637">
        <v>1190210</v>
      </c>
      <c r="B637" t="s">
        <v>10</v>
      </c>
      <c r="C637" t="s">
        <v>13</v>
      </c>
    </row>
    <row r="638" spans="1:3" x14ac:dyDescent="0.25">
      <c r="A638">
        <v>1190210</v>
      </c>
      <c r="B638" t="s">
        <v>270</v>
      </c>
      <c r="C638" t="s">
        <v>218</v>
      </c>
    </row>
    <row r="639" spans="1:3" x14ac:dyDescent="0.25">
      <c r="A639">
        <v>1190210</v>
      </c>
      <c r="B639" t="s">
        <v>18</v>
      </c>
      <c r="C639" t="s">
        <v>32</v>
      </c>
    </row>
    <row r="640" spans="1:3" x14ac:dyDescent="0.25">
      <c r="A640">
        <v>1190210</v>
      </c>
      <c r="B640" t="s">
        <v>18</v>
      </c>
      <c r="C640" t="s">
        <v>32</v>
      </c>
    </row>
    <row r="641" spans="1:3" x14ac:dyDescent="0.25">
      <c r="A641">
        <v>1190210</v>
      </c>
      <c r="B641" t="s">
        <v>18</v>
      </c>
      <c r="C641" t="s">
        <v>32</v>
      </c>
    </row>
    <row r="642" spans="1:3" x14ac:dyDescent="0.25">
      <c r="A642">
        <v>1190210</v>
      </c>
      <c r="B642" t="s">
        <v>18</v>
      </c>
      <c r="C642" t="s">
        <v>32</v>
      </c>
    </row>
    <row r="643" spans="1:3" x14ac:dyDescent="0.25">
      <c r="A643">
        <v>1190210</v>
      </c>
      <c r="B643" t="s">
        <v>10</v>
      </c>
      <c r="C643" t="s">
        <v>13</v>
      </c>
    </row>
    <row r="644" spans="1:3" x14ac:dyDescent="0.25">
      <c r="A644">
        <v>1190210</v>
      </c>
      <c r="B644" t="s">
        <v>18</v>
      </c>
      <c r="C644" t="s">
        <v>32</v>
      </c>
    </row>
    <row r="645" spans="1:3" x14ac:dyDescent="0.25">
      <c r="A645">
        <v>1190210</v>
      </c>
      <c r="B645" t="s">
        <v>18</v>
      </c>
      <c r="C645" t="s">
        <v>32</v>
      </c>
    </row>
    <row r="646" spans="1:3" x14ac:dyDescent="0.25">
      <c r="A646">
        <v>1190210</v>
      </c>
      <c r="B646" t="s">
        <v>18</v>
      </c>
      <c r="C646" t="s">
        <v>32</v>
      </c>
    </row>
    <row r="647" spans="1:3" x14ac:dyDescent="0.25">
      <c r="A647">
        <v>1190210</v>
      </c>
      <c r="B647" t="s">
        <v>10</v>
      </c>
      <c r="C647" t="s">
        <v>44</v>
      </c>
    </row>
    <row r="648" spans="1:3" x14ac:dyDescent="0.25">
      <c r="A648">
        <v>1190210</v>
      </c>
      <c r="B648" t="s">
        <v>18</v>
      </c>
      <c r="C648" t="s">
        <v>32</v>
      </c>
    </row>
    <row r="649" spans="1:3" x14ac:dyDescent="0.25">
      <c r="A649">
        <v>1190210</v>
      </c>
      <c r="B649" t="s">
        <v>10</v>
      </c>
      <c r="C649" t="s">
        <v>13</v>
      </c>
    </row>
    <row r="650" spans="1:3" x14ac:dyDescent="0.25">
      <c r="A650">
        <v>1190210</v>
      </c>
      <c r="B650" t="s">
        <v>18</v>
      </c>
      <c r="C650" t="s">
        <v>32</v>
      </c>
    </row>
    <row r="651" spans="1:3" x14ac:dyDescent="0.25">
      <c r="A651">
        <v>1190210</v>
      </c>
      <c r="B651" t="s">
        <v>18</v>
      </c>
      <c r="C651" t="s">
        <v>32</v>
      </c>
    </row>
    <row r="652" spans="1:3" x14ac:dyDescent="0.25">
      <c r="A652">
        <v>1190210</v>
      </c>
      <c r="B652" t="s">
        <v>18</v>
      </c>
      <c r="C652" t="s">
        <v>32</v>
      </c>
    </row>
    <row r="653" spans="1:3" x14ac:dyDescent="0.25">
      <c r="A653">
        <v>1190210</v>
      </c>
      <c r="B653" t="s">
        <v>18</v>
      </c>
      <c r="C653" t="s">
        <v>32</v>
      </c>
    </row>
    <row r="654" spans="1:3" x14ac:dyDescent="0.25">
      <c r="A654">
        <v>1190210</v>
      </c>
      <c r="B654" t="s">
        <v>270</v>
      </c>
      <c r="C654" t="s">
        <v>21</v>
      </c>
    </row>
    <row r="655" spans="1:3" x14ac:dyDescent="0.25">
      <c r="A655">
        <v>1190210</v>
      </c>
      <c r="B655" t="s">
        <v>10</v>
      </c>
      <c r="C655" t="s">
        <v>13</v>
      </c>
    </row>
    <row r="656" spans="1:3" x14ac:dyDescent="0.25">
      <c r="A656">
        <v>1190210</v>
      </c>
      <c r="B656" t="s">
        <v>18</v>
      </c>
      <c r="C656" t="s">
        <v>32</v>
      </c>
    </row>
    <row r="657" spans="1:3" x14ac:dyDescent="0.25">
      <c r="A657">
        <v>1190210</v>
      </c>
      <c r="B657" t="s">
        <v>18</v>
      </c>
      <c r="C657" t="s">
        <v>32</v>
      </c>
    </row>
    <row r="658" spans="1:3" x14ac:dyDescent="0.25">
      <c r="A658">
        <v>1190210</v>
      </c>
      <c r="B658" t="s">
        <v>10</v>
      </c>
      <c r="C658" t="s">
        <v>13</v>
      </c>
    </row>
    <row r="659" spans="1:3" x14ac:dyDescent="0.25">
      <c r="A659">
        <v>1190210</v>
      </c>
      <c r="B659" t="s">
        <v>18</v>
      </c>
      <c r="C659" t="s">
        <v>32</v>
      </c>
    </row>
    <row r="660" spans="1:3" x14ac:dyDescent="0.25">
      <c r="A660">
        <v>1190210</v>
      </c>
      <c r="B660" t="s">
        <v>18</v>
      </c>
      <c r="C660" t="s">
        <v>32</v>
      </c>
    </row>
    <row r="661" spans="1:3" x14ac:dyDescent="0.25">
      <c r="A661">
        <v>1190210</v>
      </c>
      <c r="B661" t="s">
        <v>18</v>
      </c>
      <c r="C661" t="s">
        <v>32</v>
      </c>
    </row>
    <row r="662" spans="1:3" x14ac:dyDescent="0.25">
      <c r="A662">
        <v>1190210</v>
      </c>
      <c r="B662" t="s">
        <v>18</v>
      </c>
      <c r="C662" t="s">
        <v>32</v>
      </c>
    </row>
    <row r="663" spans="1:3" x14ac:dyDescent="0.25">
      <c r="A663">
        <v>1190210</v>
      </c>
      <c r="B663" t="s">
        <v>18</v>
      </c>
      <c r="C663" t="s">
        <v>32</v>
      </c>
    </row>
    <row r="664" spans="1:3" x14ac:dyDescent="0.25">
      <c r="A664">
        <v>1190210</v>
      </c>
      <c r="B664" t="s">
        <v>18</v>
      </c>
      <c r="C664" t="s">
        <v>32</v>
      </c>
    </row>
    <row r="665" spans="1:3" x14ac:dyDescent="0.25">
      <c r="A665">
        <v>1190210</v>
      </c>
      <c r="B665" t="s">
        <v>18</v>
      </c>
      <c r="C665" t="s">
        <v>32</v>
      </c>
    </row>
    <row r="666" spans="1:3" x14ac:dyDescent="0.25">
      <c r="A666">
        <v>1190210</v>
      </c>
      <c r="B666" t="s">
        <v>10</v>
      </c>
      <c r="C666" t="s">
        <v>13</v>
      </c>
    </row>
    <row r="667" spans="1:3" x14ac:dyDescent="0.25">
      <c r="A667">
        <v>1190210</v>
      </c>
      <c r="B667" t="s">
        <v>18</v>
      </c>
      <c r="C667" t="s">
        <v>32</v>
      </c>
    </row>
    <row r="668" spans="1:3" x14ac:dyDescent="0.25">
      <c r="A668">
        <v>1190210</v>
      </c>
      <c r="B668" t="s">
        <v>18</v>
      </c>
      <c r="C668" t="s">
        <v>32</v>
      </c>
    </row>
    <row r="669" spans="1:3" x14ac:dyDescent="0.25">
      <c r="A669">
        <v>1190210</v>
      </c>
      <c r="B669" t="s">
        <v>18</v>
      </c>
      <c r="C669" t="s">
        <v>32</v>
      </c>
    </row>
    <row r="670" spans="1:3" x14ac:dyDescent="0.25">
      <c r="A670">
        <v>1190210</v>
      </c>
      <c r="B670" t="s">
        <v>10</v>
      </c>
      <c r="C670" t="s">
        <v>13</v>
      </c>
    </row>
    <row r="671" spans="1:3" x14ac:dyDescent="0.25">
      <c r="A671">
        <v>1190210</v>
      </c>
      <c r="B671" t="s">
        <v>10</v>
      </c>
      <c r="C671" t="s">
        <v>13</v>
      </c>
    </row>
    <row r="672" spans="1:3" x14ac:dyDescent="0.25">
      <c r="A672">
        <v>1190210</v>
      </c>
      <c r="B672" t="s">
        <v>10</v>
      </c>
      <c r="C672" t="s">
        <v>13</v>
      </c>
    </row>
    <row r="673" spans="1:3" x14ac:dyDescent="0.25">
      <c r="A673">
        <v>1190210</v>
      </c>
      <c r="B673" t="s">
        <v>10</v>
      </c>
      <c r="C673" t="s">
        <v>13</v>
      </c>
    </row>
    <row r="674" spans="1:3" x14ac:dyDescent="0.25">
      <c r="A674">
        <v>1190210</v>
      </c>
      <c r="B674" t="s">
        <v>18</v>
      </c>
      <c r="C674" t="s">
        <v>32</v>
      </c>
    </row>
    <row r="675" spans="1:3" x14ac:dyDescent="0.25">
      <c r="A675">
        <v>1190210</v>
      </c>
      <c r="B675" t="s">
        <v>10</v>
      </c>
      <c r="C675" t="s">
        <v>13</v>
      </c>
    </row>
    <row r="676" spans="1:3" x14ac:dyDescent="0.25">
      <c r="A676">
        <v>1190210</v>
      </c>
      <c r="B676" t="s">
        <v>18</v>
      </c>
      <c r="C676" t="s">
        <v>32</v>
      </c>
    </row>
    <row r="677" spans="1:3" x14ac:dyDescent="0.25">
      <c r="A677">
        <v>1190210</v>
      </c>
      <c r="B677" t="s">
        <v>18</v>
      </c>
      <c r="C677" t="s">
        <v>32</v>
      </c>
    </row>
    <row r="678" spans="1:3" x14ac:dyDescent="0.25">
      <c r="A678">
        <v>1190210</v>
      </c>
      <c r="B678" t="s">
        <v>18</v>
      </c>
      <c r="C678" t="s">
        <v>32</v>
      </c>
    </row>
    <row r="679" spans="1:3" x14ac:dyDescent="0.25">
      <c r="A679">
        <v>1190210</v>
      </c>
      <c r="B679" t="s">
        <v>18</v>
      </c>
      <c r="C679" t="s">
        <v>32</v>
      </c>
    </row>
    <row r="680" spans="1:3" x14ac:dyDescent="0.25">
      <c r="A680">
        <v>1190210</v>
      </c>
      <c r="B680" t="s">
        <v>18</v>
      </c>
      <c r="C680" t="s">
        <v>32</v>
      </c>
    </row>
    <row r="681" spans="1:3" x14ac:dyDescent="0.25">
      <c r="A681">
        <v>1190210</v>
      </c>
      <c r="B681" t="s">
        <v>18</v>
      </c>
      <c r="C681" t="s">
        <v>32</v>
      </c>
    </row>
    <row r="682" spans="1:3" x14ac:dyDescent="0.25">
      <c r="A682">
        <v>1190210</v>
      </c>
      <c r="B682" t="s">
        <v>18</v>
      </c>
      <c r="C682" t="s">
        <v>32</v>
      </c>
    </row>
    <row r="683" spans="1:3" x14ac:dyDescent="0.25">
      <c r="A683">
        <v>1190210</v>
      </c>
      <c r="B683" t="s">
        <v>18</v>
      </c>
      <c r="C683" t="s">
        <v>32</v>
      </c>
    </row>
    <row r="684" spans="1:3" x14ac:dyDescent="0.25">
      <c r="A684">
        <v>1190210</v>
      </c>
      <c r="B684" t="s">
        <v>18</v>
      </c>
      <c r="C684" t="s">
        <v>32</v>
      </c>
    </row>
    <row r="685" spans="1:3" x14ac:dyDescent="0.25">
      <c r="A685">
        <v>1190210</v>
      </c>
      <c r="B685" t="s">
        <v>18</v>
      </c>
      <c r="C685" t="s">
        <v>32</v>
      </c>
    </row>
    <row r="686" spans="1:3" x14ac:dyDescent="0.25">
      <c r="A686">
        <v>1190210</v>
      </c>
      <c r="B686" t="s">
        <v>18</v>
      </c>
      <c r="C686" t="s">
        <v>32</v>
      </c>
    </row>
    <row r="687" spans="1:3" x14ac:dyDescent="0.25">
      <c r="A687">
        <v>1190210</v>
      </c>
      <c r="B687" t="s">
        <v>18</v>
      </c>
      <c r="C687" t="s">
        <v>32</v>
      </c>
    </row>
    <row r="688" spans="1:3" x14ac:dyDescent="0.25">
      <c r="A688">
        <v>1190210</v>
      </c>
      <c r="B688" t="s">
        <v>18</v>
      </c>
      <c r="C688" t="s">
        <v>32</v>
      </c>
    </row>
    <row r="689" spans="1:3" x14ac:dyDescent="0.25">
      <c r="A689">
        <v>1190210</v>
      </c>
      <c r="B689" t="s">
        <v>18</v>
      </c>
      <c r="C689" t="s">
        <v>32</v>
      </c>
    </row>
    <row r="690" spans="1:3" x14ac:dyDescent="0.25">
      <c r="A690">
        <v>1190210</v>
      </c>
      <c r="B690" t="s">
        <v>270</v>
      </c>
      <c r="C690" t="s">
        <v>21</v>
      </c>
    </row>
    <row r="691" spans="1:3" x14ac:dyDescent="0.25">
      <c r="A691">
        <v>1190210</v>
      </c>
      <c r="B691" t="s">
        <v>10</v>
      </c>
      <c r="C691" t="s">
        <v>44</v>
      </c>
    </row>
    <row r="692" spans="1:3" x14ac:dyDescent="0.25">
      <c r="A692">
        <v>1190210</v>
      </c>
      <c r="B692" t="s">
        <v>10</v>
      </c>
      <c r="C692" t="s">
        <v>44</v>
      </c>
    </row>
    <row r="693" spans="1:3" x14ac:dyDescent="0.25">
      <c r="A693">
        <v>1190210</v>
      </c>
      <c r="B693" t="s">
        <v>18</v>
      </c>
      <c r="C693" t="s">
        <v>32</v>
      </c>
    </row>
    <row r="694" spans="1:3" x14ac:dyDescent="0.25">
      <c r="A694">
        <v>1190210</v>
      </c>
      <c r="B694" t="s">
        <v>10</v>
      </c>
      <c r="C694" t="s">
        <v>13</v>
      </c>
    </row>
    <row r="695" spans="1:3" x14ac:dyDescent="0.25">
      <c r="A695">
        <v>1190210</v>
      </c>
      <c r="B695" t="s">
        <v>10</v>
      </c>
      <c r="C695" t="s">
        <v>13</v>
      </c>
    </row>
    <row r="696" spans="1:3" x14ac:dyDescent="0.25">
      <c r="A696">
        <v>1190210</v>
      </c>
      <c r="B696" t="s">
        <v>10</v>
      </c>
      <c r="C696" t="s">
        <v>13</v>
      </c>
    </row>
    <row r="697" spans="1:3" x14ac:dyDescent="0.25">
      <c r="A697">
        <v>1190210</v>
      </c>
      <c r="B697" t="s">
        <v>18</v>
      </c>
      <c r="C697" t="s">
        <v>32</v>
      </c>
    </row>
    <row r="698" spans="1:3" x14ac:dyDescent="0.25">
      <c r="A698">
        <v>1190210</v>
      </c>
      <c r="B698" t="s">
        <v>18</v>
      </c>
      <c r="C698" t="s">
        <v>32</v>
      </c>
    </row>
    <row r="699" spans="1:3" x14ac:dyDescent="0.25">
      <c r="A699">
        <v>1190210</v>
      </c>
      <c r="B699" t="s">
        <v>10</v>
      </c>
      <c r="C699" t="s">
        <v>13</v>
      </c>
    </row>
    <row r="700" spans="1:3" x14ac:dyDescent="0.25">
      <c r="A700">
        <v>1190210</v>
      </c>
      <c r="B700" t="s">
        <v>18</v>
      </c>
      <c r="C700" t="s">
        <v>32</v>
      </c>
    </row>
    <row r="701" spans="1:3" x14ac:dyDescent="0.25">
      <c r="A701">
        <v>1190210</v>
      </c>
      <c r="B701" t="s">
        <v>18</v>
      </c>
      <c r="C701" t="s">
        <v>32</v>
      </c>
    </row>
    <row r="702" spans="1:3" x14ac:dyDescent="0.25">
      <c r="A702">
        <v>1190210</v>
      </c>
      <c r="B702" t="s">
        <v>18</v>
      </c>
      <c r="C702" t="s">
        <v>32</v>
      </c>
    </row>
    <row r="703" spans="1:3" x14ac:dyDescent="0.25">
      <c r="A703">
        <v>1190210</v>
      </c>
      <c r="B703" t="s">
        <v>18</v>
      </c>
      <c r="C703" t="s">
        <v>26</v>
      </c>
    </row>
    <row r="704" spans="1:3" x14ac:dyDescent="0.25">
      <c r="A704">
        <v>1190210</v>
      </c>
      <c r="B704" t="s">
        <v>18</v>
      </c>
      <c r="C704" t="s">
        <v>21</v>
      </c>
    </row>
    <row r="705" spans="1:3" x14ac:dyDescent="0.25">
      <c r="A705">
        <v>1190210</v>
      </c>
      <c r="B705" t="s">
        <v>18</v>
      </c>
      <c r="C705" t="s">
        <v>21</v>
      </c>
    </row>
    <row r="706" spans="1:3" x14ac:dyDescent="0.25">
      <c r="A706">
        <v>1190210</v>
      </c>
      <c r="B706" t="s">
        <v>18</v>
      </c>
      <c r="C706" t="s">
        <v>21</v>
      </c>
    </row>
    <row r="707" spans="1:3" x14ac:dyDescent="0.25">
      <c r="A707">
        <v>1190210</v>
      </c>
      <c r="B707" t="s">
        <v>10</v>
      </c>
      <c r="C707" t="s">
        <v>13</v>
      </c>
    </row>
    <row r="708" spans="1:3" x14ac:dyDescent="0.25">
      <c r="A708">
        <v>1190210</v>
      </c>
      <c r="B708" t="s">
        <v>10</v>
      </c>
      <c r="C708" t="s">
        <v>13</v>
      </c>
    </row>
    <row r="709" spans="1:3" x14ac:dyDescent="0.25">
      <c r="A709">
        <v>1190210</v>
      </c>
      <c r="B709" t="s">
        <v>10</v>
      </c>
      <c r="C709" t="s">
        <v>13</v>
      </c>
    </row>
    <row r="710" spans="1:3" x14ac:dyDescent="0.25">
      <c r="A710">
        <v>1190210</v>
      </c>
      <c r="B710" t="s">
        <v>18</v>
      </c>
      <c r="C710" t="s">
        <v>32</v>
      </c>
    </row>
    <row r="711" spans="1:3" x14ac:dyDescent="0.25">
      <c r="A711">
        <v>1190210</v>
      </c>
      <c r="B711" t="s">
        <v>18</v>
      </c>
      <c r="C711" t="s">
        <v>32</v>
      </c>
    </row>
    <row r="712" spans="1:3" x14ac:dyDescent="0.25">
      <c r="A712">
        <v>1190210</v>
      </c>
      <c r="B712" t="s">
        <v>10</v>
      </c>
      <c r="C712" t="s">
        <v>13</v>
      </c>
    </row>
    <row r="713" spans="1:3" x14ac:dyDescent="0.25">
      <c r="A713">
        <v>1190210</v>
      </c>
      <c r="B713" t="s">
        <v>18</v>
      </c>
      <c r="C713" t="s">
        <v>32</v>
      </c>
    </row>
    <row r="714" spans="1:3" x14ac:dyDescent="0.25">
      <c r="A714">
        <v>1190210</v>
      </c>
      <c r="B714" t="s">
        <v>18</v>
      </c>
      <c r="C714" t="s">
        <v>401</v>
      </c>
    </row>
    <row r="715" spans="1:3" x14ac:dyDescent="0.25">
      <c r="A715">
        <v>1190210</v>
      </c>
      <c r="B715" t="s">
        <v>18</v>
      </c>
      <c r="C715" t="s">
        <v>21</v>
      </c>
    </row>
    <row r="716" spans="1:3" x14ac:dyDescent="0.25">
      <c r="A716">
        <v>1190210</v>
      </c>
      <c r="B716" t="s">
        <v>18</v>
      </c>
      <c r="C716" t="s">
        <v>26</v>
      </c>
    </row>
    <row r="717" spans="1:3" x14ac:dyDescent="0.25">
      <c r="A717">
        <v>1190210</v>
      </c>
      <c r="B717" t="s">
        <v>18</v>
      </c>
      <c r="C717" t="s">
        <v>26</v>
      </c>
    </row>
    <row r="718" spans="1:3" x14ac:dyDescent="0.25">
      <c r="A718">
        <v>1190210</v>
      </c>
      <c r="B718" t="s">
        <v>18</v>
      </c>
      <c r="C718" t="s">
        <v>21</v>
      </c>
    </row>
    <row r="719" spans="1:3" x14ac:dyDescent="0.25">
      <c r="A719">
        <v>1190210</v>
      </c>
      <c r="B719" t="s">
        <v>18</v>
      </c>
      <c r="C719" t="s">
        <v>26</v>
      </c>
    </row>
    <row r="720" spans="1:3" x14ac:dyDescent="0.25">
      <c r="A720">
        <v>1190210</v>
      </c>
      <c r="B720" t="s">
        <v>18</v>
      </c>
      <c r="C720" t="s">
        <v>26</v>
      </c>
    </row>
    <row r="721" spans="1:3" x14ac:dyDescent="0.25">
      <c r="A721">
        <v>1190210</v>
      </c>
      <c r="B721" t="s">
        <v>10</v>
      </c>
      <c r="C721" t="s">
        <v>951</v>
      </c>
    </row>
    <row r="722" spans="1:3" x14ac:dyDescent="0.25">
      <c r="A722">
        <v>1190210</v>
      </c>
      <c r="B722" t="s">
        <v>18</v>
      </c>
      <c r="C722" t="s">
        <v>401</v>
      </c>
    </row>
    <row r="723" spans="1:3" x14ac:dyDescent="0.25">
      <c r="A723">
        <v>1190210</v>
      </c>
      <c r="B723" t="s">
        <v>10</v>
      </c>
      <c r="C723" t="s">
        <v>199</v>
      </c>
    </row>
    <row r="724" spans="1:3" x14ac:dyDescent="0.25">
      <c r="A724">
        <v>1190210</v>
      </c>
      <c r="B724" t="s">
        <v>10</v>
      </c>
      <c r="C724" t="s">
        <v>199</v>
      </c>
    </row>
    <row r="725" spans="1:3" x14ac:dyDescent="0.25">
      <c r="A725">
        <v>1190210</v>
      </c>
      <c r="B725" t="s">
        <v>10</v>
      </c>
      <c r="C725" t="s">
        <v>199</v>
      </c>
    </row>
    <row r="726" spans="1:3" x14ac:dyDescent="0.25">
      <c r="A726">
        <v>1190210</v>
      </c>
      <c r="B726" t="s">
        <v>10</v>
      </c>
      <c r="C726" t="s">
        <v>199</v>
      </c>
    </row>
    <row r="727" spans="1:3" x14ac:dyDescent="0.25">
      <c r="A727">
        <v>1190211</v>
      </c>
      <c r="B727" t="s">
        <v>18</v>
      </c>
      <c r="C727" t="s">
        <v>32</v>
      </c>
    </row>
    <row r="728" spans="1:3" x14ac:dyDescent="0.25">
      <c r="A728">
        <v>1190211</v>
      </c>
      <c r="B728" t="s">
        <v>18</v>
      </c>
      <c r="C728" t="s">
        <v>32</v>
      </c>
    </row>
    <row r="729" spans="1:3" x14ac:dyDescent="0.25">
      <c r="A729">
        <v>1190211</v>
      </c>
      <c r="B729" t="s">
        <v>18</v>
      </c>
      <c r="C729" t="s">
        <v>32</v>
      </c>
    </row>
    <row r="730" spans="1:3" x14ac:dyDescent="0.25">
      <c r="A730">
        <v>1190211</v>
      </c>
      <c r="B730" t="s">
        <v>270</v>
      </c>
      <c r="C730" t="s">
        <v>21</v>
      </c>
    </row>
    <row r="731" spans="1:3" x14ac:dyDescent="0.25">
      <c r="A731">
        <v>1190211</v>
      </c>
      <c r="B731" t="s">
        <v>18</v>
      </c>
      <c r="C731" t="s">
        <v>32</v>
      </c>
    </row>
    <row r="732" spans="1:3" x14ac:dyDescent="0.25">
      <c r="A732">
        <v>1190211</v>
      </c>
      <c r="B732" t="s">
        <v>18</v>
      </c>
      <c r="C732" t="s">
        <v>32</v>
      </c>
    </row>
    <row r="733" spans="1:3" x14ac:dyDescent="0.25">
      <c r="A733">
        <v>1190211</v>
      </c>
      <c r="B733" t="s">
        <v>18</v>
      </c>
      <c r="C733" t="s">
        <v>32</v>
      </c>
    </row>
    <row r="734" spans="1:3" x14ac:dyDescent="0.25">
      <c r="A734">
        <v>1190211</v>
      </c>
      <c r="B734" t="s">
        <v>18</v>
      </c>
      <c r="C734" t="s">
        <v>32</v>
      </c>
    </row>
    <row r="735" spans="1:3" x14ac:dyDescent="0.25">
      <c r="A735">
        <v>1190211</v>
      </c>
      <c r="B735" t="s">
        <v>18</v>
      </c>
      <c r="C735" t="s">
        <v>32</v>
      </c>
    </row>
    <row r="736" spans="1:3" x14ac:dyDescent="0.25">
      <c r="A736">
        <v>1190211</v>
      </c>
      <c r="B736" t="s">
        <v>18</v>
      </c>
      <c r="C736" t="s">
        <v>32</v>
      </c>
    </row>
    <row r="737" spans="1:3" x14ac:dyDescent="0.25">
      <c r="A737">
        <v>1190211</v>
      </c>
      <c r="B737" t="s">
        <v>18</v>
      </c>
      <c r="C737" t="s">
        <v>32</v>
      </c>
    </row>
    <row r="738" spans="1:3" x14ac:dyDescent="0.25">
      <c r="A738">
        <v>1190211</v>
      </c>
      <c r="B738" t="s">
        <v>18</v>
      </c>
      <c r="C738" t="s">
        <v>32</v>
      </c>
    </row>
    <row r="739" spans="1:3" x14ac:dyDescent="0.25">
      <c r="A739">
        <v>1190211</v>
      </c>
      <c r="B739" t="s">
        <v>18</v>
      </c>
      <c r="C739" t="s">
        <v>32</v>
      </c>
    </row>
    <row r="740" spans="1:3" x14ac:dyDescent="0.25">
      <c r="A740">
        <v>1190211</v>
      </c>
      <c r="B740" t="s">
        <v>18</v>
      </c>
      <c r="C740" t="s">
        <v>218</v>
      </c>
    </row>
    <row r="741" spans="1:3" x14ac:dyDescent="0.25">
      <c r="A741">
        <v>1190211</v>
      </c>
      <c r="B741" t="s">
        <v>18</v>
      </c>
      <c r="C741" t="s">
        <v>21</v>
      </c>
    </row>
    <row r="742" spans="1:3" x14ac:dyDescent="0.25">
      <c r="A742">
        <v>1190211</v>
      </c>
      <c r="B742" t="s">
        <v>18</v>
      </c>
      <c r="C742" t="s">
        <v>26</v>
      </c>
    </row>
    <row r="743" spans="1:3" x14ac:dyDescent="0.25">
      <c r="A743">
        <v>1190211</v>
      </c>
      <c r="B743" t="s">
        <v>18</v>
      </c>
      <c r="C743" t="s">
        <v>26</v>
      </c>
    </row>
    <row r="744" spans="1:3" x14ac:dyDescent="0.25">
      <c r="A744">
        <v>1190211</v>
      </c>
      <c r="B744" t="s">
        <v>18</v>
      </c>
      <c r="C744" t="s">
        <v>26</v>
      </c>
    </row>
    <row r="745" spans="1:3" x14ac:dyDescent="0.25">
      <c r="A745">
        <v>1190211</v>
      </c>
      <c r="B745" t="s">
        <v>10</v>
      </c>
      <c r="C745" t="s">
        <v>13</v>
      </c>
    </row>
    <row r="746" spans="1:3" x14ac:dyDescent="0.25">
      <c r="A746">
        <v>1190211</v>
      </c>
      <c r="B746" t="s">
        <v>10</v>
      </c>
      <c r="C746" t="s">
        <v>13</v>
      </c>
    </row>
    <row r="747" spans="1:3" x14ac:dyDescent="0.25">
      <c r="A747">
        <v>1190211</v>
      </c>
      <c r="B747" t="s">
        <v>10</v>
      </c>
      <c r="C747" t="s">
        <v>13</v>
      </c>
    </row>
    <row r="748" spans="1:3" x14ac:dyDescent="0.25">
      <c r="A748">
        <v>1190211</v>
      </c>
      <c r="B748" t="s">
        <v>18</v>
      </c>
      <c r="C748" t="s">
        <v>32</v>
      </c>
    </row>
    <row r="749" spans="1:3" x14ac:dyDescent="0.25">
      <c r="A749">
        <v>1190211</v>
      </c>
      <c r="B749" t="s">
        <v>18</v>
      </c>
      <c r="C749" t="s">
        <v>32</v>
      </c>
    </row>
    <row r="750" spans="1:3" x14ac:dyDescent="0.25">
      <c r="A750">
        <v>1190211</v>
      </c>
      <c r="B750" t="s">
        <v>18</v>
      </c>
      <c r="C750" t="s">
        <v>32</v>
      </c>
    </row>
    <row r="751" spans="1:3" x14ac:dyDescent="0.25">
      <c r="A751">
        <v>1190211</v>
      </c>
      <c r="B751" t="s">
        <v>18</v>
      </c>
      <c r="C751" t="s">
        <v>32</v>
      </c>
    </row>
    <row r="752" spans="1:3" x14ac:dyDescent="0.25">
      <c r="A752">
        <v>1190211</v>
      </c>
      <c r="B752" t="s">
        <v>10</v>
      </c>
      <c r="C752" t="s">
        <v>13</v>
      </c>
    </row>
    <row r="753" spans="1:3" x14ac:dyDescent="0.25">
      <c r="A753">
        <v>1190211</v>
      </c>
      <c r="B753" t="s">
        <v>18</v>
      </c>
      <c r="C753" t="s">
        <v>32</v>
      </c>
    </row>
    <row r="754" spans="1:3" x14ac:dyDescent="0.25">
      <c r="A754">
        <v>1190211</v>
      </c>
      <c r="B754" t="s">
        <v>18</v>
      </c>
      <c r="C754" t="s">
        <v>32</v>
      </c>
    </row>
    <row r="755" spans="1:3" x14ac:dyDescent="0.25">
      <c r="A755">
        <v>1190211</v>
      </c>
      <c r="B755" t="s">
        <v>18</v>
      </c>
      <c r="C755" t="s">
        <v>32</v>
      </c>
    </row>
    <row r="756" spans="1:3" x14ac:dyDescent="0.25">
      <c r="A756">
        <v>1190211</v>
      </c>
      <c r="B756" t="s">
        <v>18</v>
      </c>
      <c r="C756" t="s">
        <v>32</v>
      </c>
    </row>
    <row r="757" spans="1:3" x14ac:dyDescent="0.25">
      <c r="A757">
        <v>1190211</v>
      </c>
      <c r="B757" t="s">
        <v>18</v>
      </c>
      <c r="C757" t="s">
        <v>32</v>
      </c>
    </row>
    <row r="758" spans="1:3" x14ac:dyDescent="0.25">
      <c r="A758">
        <v>1190211</v>
      </c>
      <c r="B758" t="s">
        <v>18</v>
      </c>
      <c r="C758" t="s">
        <v>32</v>
      </c>
    </row>
    <row r="759" spans="1:3" x14ac:dyDescent="0.25">
      <c r="A759">
        <v>1190211</v>
      </c>
      <c r="B759" t="s">
        <v>10</v>
      </c>
      <c r="C759" t="s">
        <v>13</v>
      </c>
    </row>
    <row r="760" spans="1:3" x14ac:dyDescent="0.25">
      <c r="A760">
        <v>1190211</v>
      </c>
      <c r="B760" t="s">
        <v>10</v>
      </c>
      <c r="C760" t="s">
        <v>13</v>
      </c>
    </row>
    <row r="761" spans="1:3" x14ac:dyDescent="0.25">
      <c r="A761">
        <v>1190211</v>
      </c>
      <c r="B761" t="s">
        <v>18</v>
      </c>
      <c r="C761" t="s">
        <v>32</v>
      </c>
    </row>
    <row r="762" spans="1:3" x14ac:dyDescent="0.25">
      <c r="A762">
        <v>1190211</v>
      </c>
      <c r="B762" t="s">
        <v>18</v>
      </c>
      <c r="C762" t="s">
        <v>32</v>
      </c>
    </row>
    <row r="763" spans="1:3" x14ac:dyDescent="0.25">
      <c r="A763">
        <v>1190211</v>
      </c>
      <c r="B763" t="s">
        <v>18</v>
      </c>
      <c r="C763" t="s">
        <v>32</v>
      </c>
    </row>
    <row r="764" spans="1:3" x14ac:dyDescent="0.25">
      <c r="A764">
        <v>1190211</v>
      </c>
      <c r="B764" t="s">
        <v>18</v>
      </c>
      <c r="C764" t="s">
        <v>32</v>
      </c>
    </row>
    <row r="765" spans="1:3" x14ac:dyDescent="0.25">
      <c r="A765">
        <v>1190211</v>
      </c>
      <c r="B765" t="s">
        <v>18</v>
      </c>
      <c r="C765" t="s">
        <v>32</v>
      </c>
    </row>
    <row r="766" spans="1:3" x14ac:dyDescent="0.25">
      <c r="A766">
        <v>1190211</v>
      </c>
      <c r="B766" t="s">
        <v>18</v>
      </c>
      <c r="C766" t="s">
        <v>32</v>
      </c>
    </row>
    <row r="767" spans="1:3" x14ac:dyDescent="0.25">
      <c r="A767">
        <v>1190211</v>
      </c>
      <c r="B767" t="s">
        <v>18</v>
      </c>
      <c r="C767" t="s">
        <v>32</v>
      </c>
    </row>
    <row r="768" spans="1:3" x14ac:dyDescent="0.25">
      <c r="A768">
        <v>1190211</v>
      </c>
      <c r="B768" t="s">
        <v>18</v>
      </c>
      <c r="C768" t="s">
        <v>32</v>
      </c>
    </row>
    <row r="769" spans="1:3" x14ac:dyDescent="0.25">
      <c r="A769">
        <v>1190211</v>
      </c>
      <c r="B769" t="s">
        <v>18</v>
      </c>
      <c r="C769" t="s">
        <v>32</v>
      </c>
    </row>
    <row r="770" spans="1:3" x14ac:dyDescent="0.25">
      <c r="A770">
        <v>1190211</v>
      </c>
      <c r="B770" t="s">
        <v>18</v>
      </c>
      <c r="C770" t="s">
        <v>32</v>
      </c>
    </row>
    <row r="771" spans="1:3" x14ac:dyDescent="0.25">
      <c r="A771">
        <v>1190211</v>
      </c>
      <c r="B771" t="s">
        <v>270</v>
      </c>
      <c r="C771" t="s">
        <v>21</v>
      </c>
    </row>
    <row r="772" spans="1:3" x14ac:dyDescent="0.25">
      <c r="A772">
        <v>1190211</v>
      </c>
      <c r="B772" t="s">
        <v>270</v>
      </c>
      <c r="C772" t="s">
        <v>26</v>
      </c>
    </row>
    <row r="773" spans="1:3" x14ac:dyDescent="0.25">
      <c r="A773">
        <v>1190211</v>
      </c>
      <c r="B773" t="s">
        <v>270</v>
      </c>
      <c r="C773" t="s">
        <v>21</v>
      </c>
    </row>
    <row r="774" spans="1:3" x14ac:dyDescent="0.25">
      <c r="A774">
        <v>1190211</v>
      </c>
      <c r="B774" t="s">
        <v>10</v>
      </c>
      <c r="C774" t="s">
        <v>13</v>
      </c>
    </row>
    <row r="775" spans="1:3" x14ac:dyDescent="0.25">
      <c r="A775">
        <v>1190211</v>
      </c>
      <c r="B775" t="s">
        <v>270</v>
      </c>
      <c r="C775" t="s">
        <v>21</v>
      </c>
    </row>
    <row r="776" spans="1:3" x14ac:dyDescent="0.25">
      <c r="A776">
        <v>1190211</v>
      </c>
      <c r="B776" t="s">
        <v>18</v>
      </c>
      <c r="C776" t="s">
        <v>32</v>
      </c>
    </row>
    <row r="777" spans="1:3" x14ac:dyDescent="0.25">
      <c r="A777">
        <v>1190211</v>
      </c>
      <c r="B777" t="s">
        <v>18</v>
      </c>
      <c r="C777" t="s">
        <v>32</v>
      </c>
    </row>
    <row r="778" spans="1:3" x14ac:dyDescent="0.25">
      <c r="A778">
        <v>1190211</v>
      </c>
      <c r="B778" t="s">
        <v>18</v>
      </c>
      <c r="C778" t="s">
        <v>32</v>
      </c>
    </row>
    <row r="779" spans="1:3" x14ac:dyDescent="0.25">
      <c r="A779">
        <v>1190211</v>
      </c>
      <c r="B779" t="s">
        <v>270</v>
      </c>
      <c r="C779" t="s">
        <v>21</v>
      </c>
    </row>
    <row r="780" spans="1:3" x14ac:dyDescent="0.25">
      <c r="A780">
        <v>1190211</v>
      </c>
      <c r="B780" t="s">
        <v>18</v>
      </c>
      <c r="C780" t="s">
        <v>32</v>
      </c>
    </row>
    <row r="781" spans="1:3" x14ac:dyDescent="0.25">
      <c r="A781">
        <v>1190211</v>
      </c>
      <c r="B781" t="s">
        <v>270</v>
      </c>
      <c r="C781" t="s">
        <v>26</v>
      </c>
    </row>
    <row r="782" spans="1:3" x14ac:dyDescent="0.25">
      <c r="A782">
        <v>1190211</v>
      </c>
      <c r="B782" t="s">
        <v>10</v>
      </c>
      <c r="C782" t="s">
        <v>13</v>
      </c>
    </row>
    <row r="783" spans="1:3" x14ac:dyDescent="0.25">
      <c r="A783">
        <v>1190211</v>
      </c>
      <c r="B783" t="s">
        <v>18</v>
      </c>
      <c r="C783" t="s">
        <v>32</v>
      </c>
    </row>
    <row r="784" spans="1:3" x14ac:dyDescent="0.25">
      <c r="A784">
        <v>1190211</v>
      </c>
      <c r="B784" t="s">
        <v>18</v>
      </c>
      <c r="C784" t="s">
        <v>32</v>
      </c>
    </row>
    <row r="785" spans="1:3" x14ac:dyDescent="0.25">
      <c r="A785">
        <v>1190211</v>
      </c>
      <c r="B785" t="s">
        <v>18</v>
      </c>
      <c r="C785" t="s">
        <v>32</v>
      </c>
    </row>
    <row r="786" spans="1:3" x14ac:dyDescent="0.25">
      <c r="A786">
        <v>1190211</v>
      </c>
      <c r="B786" t="s">
        <v>18</v>
      </c>
      <c r="C786" t="s">
        <v>32</v>
      </c>
    </row>
    <row r="787" spans="1:3" x14ac:dyDescent="0.25">
      <c r="A787">
        <v>1190211</v>
      </c>
      <c r="B787" t="s">
        <v>18</v>
      </c>
      <c r="C787" t="s">
        <v>26</v>
      </c>
    </row>
    <row r="788" spans="1:3" x14ac:dyDescent="0.25">
      <c r="A788">
        <v>1190211</v>
      </c>
      <c r="B788" t="s">
        <v>18</v>
      </c>
      <c r="C788" t="s">
        <v>26</v>
      </c>
    </row>
    <row r="789" spans="1:3" x14ac:dyDescent="0.25">
      <c r="A789">
        <v>1190211</v>
      </c>
      <c r="B789" t="s">
        <v>18</v>
      </c>
      <c r="C789" t="s">
        <v>26</v>
      </c>
    </row>
    <row r="790" spans="1:3" x14ac:dyDescent="0.25">
      <c r="A790">
        <v>1190211</v>
      </c>
      <c r="B790" t="s">
        <v>18</v>
      </c>
      <c r="C790" t="s">
        <v>26</v>
      </c>
    </row>
    <row r="791" spans="1:3" x14ac:dyDescent="0.25">
      <c r="A791">
        <v>1190211</v>
      </c>
      <c r="B791" t="s">
        <v>18</v>
      </c>
      <c r="C791" t="s">
        <v>32</v>
      </c>
    </row>
    <row r="792" spans="1:3" x14ac:dyDescent="0.25">
      <c r="A792">
        <v>1190211</v>
      </c>
      <c r="B792" t="s">
        <v>270</v>
      </c>
      <c r="C792" t="s">
        <v>21</v>
      </c>
    </row>
    <row r="793" spans="1:3" x14ac:dyDescent="0.25">
      <c r="A793">
        <v>1190211</v>
      </c>
      <c r="B793" t="s">
        <v>270</v>
      </c>
      <c r="C793" t="s">
        <v>21</v>
      </c>
    </row>
    <row r="794" spans="1:3" x14ac:dyDescent="0.25">
      <c r="A794">
        <v>1190211</v>
      </c>
      <c r="B794" t="s">
        <v>10</v>
      </c>
      <c r="C794" t="s">
        <v>13</v>
      </c>
    </row>
    <row r="795" spans="1:3" x14ac:dyDescent="0.25">
      <c r="A795">
        <v>1190211</v>
      </c>
      <c r="B795" t="s">
        <v>10</v>
      </c>
      <c r="C795" t="s">
        <v>13</v>
      </c>
    </row>
    <row r="796" spans="1:3" x14ac:dyDescent="0.25">
      <c r="A796">
        <v>1190211</v>
      </c>
      <c r="B796" t="s">
        <v>10</v>
      </c>
      <c r="C796" t="s">
        <v>13</v>
      </c>
    </row>
    <row r="797" spans="1:3" x14ac:dyDescent="0.25">
      <c r="A797">
        <v>1190211</v>
      </c>
      <c r="B797" t="s">
        <v>18</v>
      </c>
      <c r="C797" t="s">
        <v>32</v>
      </c>
    </row>
    <row r="798" spans="1:3" x14ac:dyDescent="0.25">
      <c r="A798">
        <v>1190211</v>
      </c>
      <c r="B798" t="s">
        <v>18</v>
      </c>
      <c r="C798" t="s">
        <v>32</v>
      </c>
    </row>
    <row r="799" spans="1:3" x14ac:dyDescent="0.25">
      <c r="A799">
        <v>1190211</v>
      </c>
      <c r="B799" t="s">
        <v>18</v>
      </c>
      <c r="C799" t="s">
        <v>32</v>
      </c>
    </row>
    <row r="800" spans="1:3" x14ac:dyDescent="0.25">
      <c r="A800">
        <v>1190211</v>
      </c>
      <c r="B800" t="s">
        <v>18</v>
      </c>
      <c r="C800" t="s">
        <v>32</v>
      </c>
    </row>
    <row r="801" spans="1:3" x14ac:dyDescent="0.25">
      <c r="A801">
        <v>1190211</v>
      </c>
      <c r="B801" t="s">
        <v>18</v>
      </c>
      <c r="C801" t="s">
        <v>32</v>
      </c>
    </row>
    <row r="802" spans="1:3" x14ac:dyDescent="0.25">
      <c r="A802">
        <v>1190211</v>
      </c>
      <c r="B802" t="s">
        <v>18</v>
      </c>
      <c r="C802" t="s">
        <v>32</v>
      </c>
    </row>
    <row r="803" spans="1:3" x14ac:dyDescent="0.25">
      <c r="A803">
        <v>1190211</v>
      </c>
      <c r="B803" t="s">
        <v>18</v>
      </c>
      <c r="C803" t="s">
        <v>32</v>
      </c>
    </row>
    <row r="804" spans="1:3" x14ac:dyDescent="0.25">
      <c r="A804">
        <v>1190211</v>
      </c>
      <c r="B804" t="s">
        <v>18</v>
      </c>
      <c r="C804" t="s">
        <v>32</v>
      </c>
    </row>
    <row r="805" spans="1:3" x14ac:dyDescent="0.25">
      <c r="A805">
        <v>1190211</v>
      </c>
      <c r="B805" t="s">
        <v>18</v>
      </c>
      <c r="C805" t="s">
        <v>26</v>
      </c>
    </row>
    <row r="806" spans="1:3" x14ac:dyDescent="0.25">
      <c r="A806">
        <v>1190211</v>
      </c>
      <c r="B806" t="s">
        <v>270</v>
      </c>
      <c r="C806" t="s">
        <v>409</v>
      </c>
    </row>
    <row r="807" spans="1:3" x14ac:dyDescent="0.25">
      <c r="A807">
        <v>1190211</v>
      </c>
      <c r="B807" t="s">
        <v>18</v>
      </c>
      <c r="C807" t="s">
        <v>26</v>
      </c>
    </row>
    <row r="808" spans="1:3" x14ac:dyDescent="0.25">
      <c r="A808">
        <v>1190211</v>
      </c>
      <c r="B808" t="s">
        <v>18</v>
      </c>
      <c r="C808" t="s">
        <v>21</v>
      </c>
    </row>
    <row r="809" spans="1:3" x14ac:dyDescent="0.25">
      <c r="A809">
        <v>1190211</v>
      </c>
      <c r="B809" t="s">
        <v>18</v>
      </c>
      <c r="C809" t="s">
        <v>26</v>
      </c>
    </row>
    <row r="810" spans="1:3" x14ac:dyDescent="0.25">
      <c r="A810">
        <v>1190211</v>
      </c>
      <c r="B810" t="s">
        <v>18</v>
      </c>
      <c r="C810" t="s">
        <v>26</v>
      </c>
    </row>
    <row r="811" spans="1:3" x14ac:dyDescent="0.25">
      <c r="A811">
        <v>1190211</v>
      </c>
      <c r="B811" t="s">
        <v>18</v>
      </c>
      <c r="C811" t="s">
        <v>26</v>
      </c>
    </row>
    <row r="812" spans="1:3" x14ac:dyDescent="0.25">
      <c r="A812">
        <v>1190211</v>
      </c>
      <c r="B812" t="s">
        <v>270</v>
      </c>
      <c r="C812" t="s">
        <v>21</v>
      </c>
    </row>
    <row r="813" spans="1:3" x14ac:dyDescent="0.25">
      <c r="A813">
        <v>1190211</v>
      </c>
      <c r="B813" t="s">
        <v>270</v>
      </c>
      <c r="C813" t="s">
        <v>21</v>
      </c>
    </row>
    <row r="814" spans="1:3" x14ac:dyDescent="0.25">
      <c r="A814">
        <v>1190211</v>
      </c>
      <c r="B814" t="s">
        <v>270</v>
      </c>
      <c r="C814" t="s">
        <v>26</v>
      </c>
    </row>
    <row r="815" spans="1:3" x14ac:dyDescent="0.25">
      <c r="A815">
        <v>1190211</v>
      </c>
      <c r="B815" t="s">
        <v>270</v>
      </c>
      <c r="C815" t="s">
        <v>409</v>
      </c>
    </row>
    <row r="816" spans="1:3" x14ac:dyDescent="0.25">
      <c r="A816">
        <v>1190211</v>
      </c>
      <c r="B816" t="s">
        <v>270</v>
      </c>
      <c r="C816" t="s">
        <v>199</v>
      </c>
    </row>
    <row r="817" spans="1:3" x14ac:dyDescent="0.25">
      <c r="A817">
        <v>1190211</v>
      </c>
      <c r="B817" t="s">
        <v>270</v>
      </c>
      <c r="C817" t="s">
        <v>199</v>
      </c>
    </row>
    <row r="818" spans="1:3" x14ac:dyDescent="0.25">
      <c r="A818">
        <v>1190211</v>
      </c>
      <c r="B818" t="s">
        <v>270</v>
      </c>
      <c r="C818" t="s">
        <v>199</v>
      </c>
    </row>
    <row r="819" spans="1:3" x14ac:dyDescent="0.25">
      <c r="A819">
        <v>1190211</v>
      </c>
      <c r="B819" t="s">
        <v>10</v>
      </c>
      <c r="C819" t="s">
        <v>13</v>
      </c>
    </row>
    <row r="820" spans="1:3" x14ac:dyDescent="0.25">
      <c r="A820">
        <v>1190211</v>
      </c>
      <c r="B820" t="s">
        <v>10</v>
      </c>
      <c r="C820" t="s">
        <v>13</v>
      </c>
    </row>
    <row r="821" spans="1:3" x14ac:dyDescent="0.25">
      <c r="A821">
        <v>1190211</v>
      </c>
      <c r="B821" t="s">
        <v>10</v>
      </c>
      <c r="C821" t="s">
        <v>44</v>
      </c>
    </row>
    <row r="822" spans="1:3" x14ac:dyDescent="0.25">
      <c r="A822">
        <v>1190211</v>
      </c>
      <c r="B822" t="s">
        <v>10</v>
      </c>
      <c r="C822" t="s">
        <v>13</v>
      </c>
    </row>
    <row r="823" spans="1:3" x14ac:dyDescent="0.25">
      <c r="A823">
        <v>1190211</v>
      </c>
      <c r="B823" t="s">
        <v>18</v>
      </c>
      <c r="C823" t="s">
        <v>32</v>
      </c>
    </row>
    <row r="824" spans="1:3" x14ac:dyDescent="0.25">
      <c r="A824">
        <v>1190211</v>
      </c>
      <c r="B824" t="s">
        <v>18</v>
      </c>
      <c r="C824" t="s">
        <v>32</v>
      </c>
    </row>
    <row r="825" spans="1:3" x14ac:dyDescent="0.25">
      <c r="A825">
        <v>1190211</v>
      </c>
      <c r="B825" t="s">
        <v>18</v>
      </c>
      <c r="C825" t="s">
        <v>32</v>
      </c>
    </row>
    <row r="826" spans="1:3" x14ac:dyDescent="0.25">
      <c r="A826">
        <v>1190211</v>
      </c>
      <c r="B826" t="s">
        <v>18</v>
      </c>
      <c r="C826" t="s">
        <v>32</v>
      </c>
    </row>
    <row r="827" spans="1:3" x14ac:dyDescent="0.25">
      <c r="A827">
        <v>1190211</v>
      </c>
      <c r="B827" t="s">
        <v>18</v>
      </c>
      <c r="C827" t="s">
        <v>32</v>
      </c>
    </row>
    <row r="828" spans="1:3" x14ac:dyDescent="0.25">
      <c r="A828">
        <v>1190211</v>
      </c>
      <c r="B828" t="s">
        <v>18</v>
      </c>
      <c r="C828" t="s">
        <v>32</v>
      </c>
    </row>
    <row r="829" spans="1:3" x14ac:dyDescent="0.25">
      <c r="A829">
        <v>1190211</v>
      </c>
      <c r="B829" t="s">
        <v>18</v>
      </c>
      <c r="C829" t="s">
        <v>32</v>
      </c>
    </row>
    <row r="830" spans="1:3" x14ac:dyDescent="0.25">
      <c r="A830">
        <v>1190211</v>
      </c>
      <c r="B830" t="s">
        <v>10</v>
      </c>
      <c r="C830" t="s">
        <v>13</v>
      </c>
    </row>
    <row r="831" spans="1:3" x14ac:dyDescent="0.25">
      <c r="A831">
        <v>1190211</v>
      </c>
      <c r="B831" t="s">
        <v>18</v>
      </c>
      <c r="C831" t="s">
        <v>32</v>
      </c>
    </row>
    <row r="832" spans="1:3" x14ac:dyDescent="0.25">
      <c r="A832">
        <v>1190211</v>
      </c>
      <c r="B832" t="s">
        <v>18</v>
      </c>
      <c r="C832" t="s">
        <v>32</v>
      </c>
    </row>
    <row r="833" spans="1:3" x14ac:dyDescent="0.25">
      <c r="A833">
        <v>1190211</v>
      </c>
      <c r="B833" t="s">
        <v>18</v>
      </c>
      <c r="C833" t="s">
        <v>32</v>
      </c>
    </row>
    <row r="834" spans="1:3" x14ac:dyDescent="0.25">
      <c r="A834">
        <v>1190211</v>
      </c>
      <c r="B834" t="s">
        <v>18</v>
      </c>
      <c r="C834" t="s">
        <v>199</v>
      </c>
    </row>
    <row r="835" spans="1:3" x14ac:dyDescent="0.25">
      <c r="A835">
        <v>1190211</v>
      </c>
      <c r="B835" t="s">
        <v>18</v>
      </c>
      <c r="C835" t="s">
        <v>199</v>
      </c>
    </row>
    <row r="836" spans="1:3" x14ac:dyDescent="0.25">
      <c r="A836">
        <v>1190211</v>
      </c>
      <c r="B836" t="s">
        <v>18</v>
      </c>
      <c r="C836" t="s">
        <v>401</v>
      </c>
    </row>
    <row r="837" spans="1:3" x14ac:dyDescent="0.25">
      <c r="A837">
        <v>1190211</v>
      </c>
      <c r="B837" t="s">
        <v>18</v>
      </c>
      <c r="C837" t="s">
        <v>401</v>
      </c>
    </row>
    <row r="838" spans="1:3" x14ac:dyDescent="0.25">
      <c r="A838">
        <v>1190211</v>
      </c>
      <c r="B838" t="s">
        <v>18</v>
      </c>
      <c r="C838" t="s">
        <v>401</v>
      </c>
    </row>
    <row r="839" spans="1:3" x14ac:dyDescent="0.25">
      <c r="A839">
        <v>1190211</v>
      </c>
      <c r="B839" t="s">
        <v>18</v>
      </c>
      <c r="C839" t="s">
        <v>401</v>
      </c>
    </row>
    <row r="840" spans="1:3" x14ac:dyDescent="0.25">
      <c r="A840">
        <v>1190211</v>
      </c>
      <c r="B840" t="s">
        <v>18</v>
      </c>
      <c r="C840" t="s">
        <v>401</v>
      </c>
    </row>
    <row r="841" spans="1:3" x14ac:dyDescent="0.25">
      <c r="A841">
        <v>1190211</v>
      </c>
      <c r="B841" t="s">
        <v>18</v>
      </c>
      <c r="C841" t="s">
        <v>32</v>
      </c>
    </row>
    <row r="842" spans="1:3" x14ac:dyDescent="0.25">
      <c r="A842">
        <v>1190211</v>
      </c>
      <c r="B842" t="s">
        <v>18</v>
      </c>
      <c r="C842" t="s">
        <v>32</v>
      </c>
    </row>
    <row r="843" spans="1:3" x14ac:dyDescent="0.25">
      <c r="A843">
        <v>1190211</v>
      </c>
      <c r="B843" t="s">
        <v>18</v>
      </c>
      <c r="C843" t="s">
        <v>32</v>
      </c>
    </row>
    <row r="844" spans="1:3" x14ac:dyDescent="0.25">
      <c r="A844">
        <v>1190211</v>
      </c>
      <c r="B844" t="s">
        <v>10</v>
      </c>
      <c r="C844" t="s">
        <v>44</v>
      </c>
    </row>
    <row r="845" spans="1:3" x14ac:dyDescent="0.25">
      <c r="A845">
        <v>1190211</v>
      </c>
      <c r="B845" t="s">
        <v>270</v>
      </c>
      <c r="C845" t="s">
        <v>409</v>
      </c>
    </row>
    <row r="846" spans="1:3" x14ac:dyDescent="0.25">
      <c r="A846">
        <v>1190211</v>
      </c>
      <c r="B846" t="s">
        <v>270</v>
      </c>
      <c r="C846" t="s">
        <v>409</v>
      </c>
    </row>
    <row r="847" spans="1:3" x14ac:dyDescent="0.25">
      <c r="A847">
        <v>1190211</v>
      </c>
      <c r="B847" t="s">
        <v>18</v>
      </c>
      <c r="C847" t="s">
        <v>401</v>
      </c>
    </row>
    <row r="848" spans="1:3" x14ac:dyDescent="0.25">
      <c r="A848">
        <v>1190211</v>
      </c>
      <c r="B848" t="s">
        <v>18</v>
      </c>
      <c r="C848" t="s">
        <v>32</v>
      </c>
    </row>
    <row r="849" spans="1:3" x14ac:dyDescent="0.25">
      <c r="A849">
        <v>1190211</v>
      </c>
      <c r="B849" t="s">
        <v>18</v>
      </c>
      <c r="C849" t="s">
        <v>32</v>
      </c>
    </row>
    <row r="850" spans="1:3" x14ac:dyDescent="0.25">
      <c r="A850">
        <v>1190211</v>
      </c>
      <c r="B850" t="s">
        <v>10</v>
      </c>
      <c r="C850" t="s">
        <v>44</v>
      </c>
    </row>
    <row r="851" spans="1:3" x14ac:dyDescent="0.25">
      <c r="A851">
        <v>1190211</v>
      </c>
      <c r="B851" t="s">
        <v>10</v>
      </c>
      <c r="C851" t="s">
        <v>44</v>
      </c>
    </row>
    <row r="852" spans="1:3" x14ac:dyDescent="0.25">
      <c r="A852">
        <v>1190211</v>
      </c>
      <c r="B852" t="s">
        <v>10</v>
      </c>
      <c r="C852" t="s">
        <v>44</v>
      </c>
    </row>
    <row r="853" spans="1:3" x14ac:dyDescent="0.25">
      <c r="A853">
        <v>1190211</v>
      </c>
      <c r="B853" t="s">
        <v>10</v>
      </c>
      <c r="C853" t="s">
        <v>44</v>
      </c>
    </row>
    <row r="854" spans="1:3" x14ac:dyDescent="0.25">
      <c r="A854">
        <v>1190211</v>
      </c>
      <c r="B854" t="s">
        <v>10</v>
      </c>
      <c r="C854" t="s">
        <v>13</v>
      </c>
    </row>
    <row r="855" spans="1:3" x14ac:dyDescent="0.25">
      <c r="A855">
        <v>1190211</v>
      </c>
      <c r="B855" t="s">
        <v>270</v>
      </c>
      <c r="C855" t="s">
        <v>199</v>
      </c>
    </row>
    <row r="856" spans="1:3" x14ac:dyDescent="0.25">
      <c r="A856">
        <v>1190211</v>
      </c>
      <c r="B856" t="s">
        <v>270</v>
      </c>
      <c r="C856" t="s">
        <v>199</v>
      </c>
    </row>
    <row r="857" spans="1:3" x14ac:dyDescent="0.25">
      <c r="A857">
        <v>1190211</v>
      </c>
      <c r="B857" t="s">
        <v>270</v>
      </c>
      <c r="C857" t="s">
        <v>199</v>
      </c>
    </row>
    <row r="858" spans="1:3" x14ac:dyDescent="0.25">
      <c r="A858">
        <v>1190211</v>
      </c>
      <c r="B858" t="s">
        <v>270</v>
      </c>
      <c r="C858" t="s">
        <v>199</v>
      </c>
    </row>
    <row r="859" spans="1:3" x14ac:dyDescent="0.25">
      <c r="A859">
        <v>1190212</v>
      </c>
      <c r="B859" t="s">
        <v>18</v>
      </c>
      <c r="C859" t="s">
        <v>26</v>
      </c>
    </row>
    <row r="860" spans="1:3" x14ac:dyDescent="0.25">
      <c r="A860">
        <v>1190212</v>
      </c>
      <c r="B860" t="s">
        <v>270</v>
      </c>
      <c r="C860" t="s">
        <v>26</v>
      </c>
    </row>
    <row r="861" spans="1:3" x14ac:dyDescent="0.25">
      <c r="A861">
        <v>1190212</v>
      </c>
      <c r="B861" t="s">
        <v>18</v>
      </c>
      <c r="C861" t="s">
        <v>32</v>
      </c>
    </row>
    <row r="862" spans="1:3" x14ac:dyDescent="0.25">
      <c r="A862">
        <v>1190212</v>
      </c>
      <c r="B862" t="s">
        <v>18</v>
      </c>
      <c r="C862" t="s">
        <v>32</v>
      </c>
    </row>
    <row r="863" spans="1:3" x14ac:dyDescent="0.25">
      <c r="A863">
        <v>1190212</v>
      </c>
      <c r="B863" t="s">
        <v>270</v>
      </c>
      <c r="C863" t="s">
        <v>218</v>
      </c>
    </row>
    <row r="864" spans="1:3" x14ac:dyDescent="0.25">
      <c r="A864">
        <v>1190212</v>
      </c>
      <c r="B864" t="s">
        <v>18</v>
      </c>
      <c r="C864" t="s">
        <v>32</v>
      </c>
    </row>
    <row r="865" spans="1:3" x14ac:dyDescent="0.25">
      <c r="A865">
        <v>1190212</v>
      </c>
      <c r="B865" t="s">
        <v>18</v>
      </c>
      <c r="C865" t="s">
        <v>32</v>
      </c>
    </row>
    <row r="866" spans="1:3" x14ac:dyDescent="0.25">
      <c r="A866">
        <v>1190212</v>
      </c>
      <c r="B866" t="s">
        <v>18</v>
      </c>
      <c r="C866" t="s">
        <v>32</v>
      </c>
    </row>
    <row r="867" spans="1:3" x14ac:dyDescent="0.25">
      <c r="A867">
        <v>1190212</v>
      </c>
      <c r="B867" t="s">
        <v>18</v>
      </c>
      <c r="C867" t="s">
        <v>32</v>
      </c>
    </row>
    <row r="868" spans="1:3" x14ac:dyDescent="0.25">
      <c r="A868">
        <v>1190212</v>
      </c>
      <c r="B868" t="s">
        <v>18</v>
      </c>
      <c r="C868" t="s">
        <v>32</v>
      </c>
    </row>
    <row r="869" spans="1:3" x14ac:dyDescent="0.25">
      <c r="A869">
        <v>1190212</v>
      </c>
      <c r="B869" t="s">
        <v>18</v>
      </c>
      <c r="C869" t="s">
        <v>32</v>
      </c>
    </row>
    <row r="870" spans="1:3" x14ac:dyDescent="0.25">
      <c r="A870">
        <v>1190212</v>
      </c>
      <c r="B870" t="s">
        <v>10</v>
      </c>
      <c r="C870" t="s">
        <v>13</v>
      </c>
    </row>
    <row r="871" spans="1:3" x14ac:dyDescent="0.25">
      <c r="A871">
        <v>1190212</v>
      </c>
      <c r="B871" t="s">
        <v>270</v>
      </c>
      <c r="C871" t="s">
        <v>21</v>
      </c>
    </row>
    <row r="872" spans="1:3" x14ac:dyDescent="0.25">
      <c r="A872">
        <v>1190212</v>
      </c>
      <c r="B872" t="s">
        <v>270</v>
      </c>
      <c r="C872" t="s">
        <v>26</v>
      </c>
    </row>
    <row r="873" spans="1:3" x14ac:dyDescent="0.25">
      <c r="A873">
        <v>1190212</v>
      </c>
      <c r="B873" t="s">
        <v>18</v>
      </c>
      <c r="C873" t="s">
        <v>32</v>
      </c>
    </row>
    <row r="874" spans="1:3" x14ac:dyDescent="0.25">
      <c r="A874">
        <v>1190212</v>
      </c>
      <c r="B874" t="s">
        <v>18</v>
      </c>
      <c r="C874" t="s">
        <v>32</v>
      </c>
    </row>
    <row r="875" spans="1:3" x14ac:dyDescent="0.25">
      <c r="A875">
        <v>1190212</v>
      </c>
      <c r="B875" t="s">
        <v>18</v>
      </c>
      <c r="C875" t="s">
        <v>32</v>
      </c>
    </row>
    <row r="876" spans="1:3" x14ac:dyDescent="0.25">
      <c r="A876">
        <v>1190212</v>
      </c>
      <c r="B876" t="s">
        <v>18</v>
      </c>
      <c r="C876" t="s">
        <v>32</v>
      </c>
    </row>
    <row r="877" spans="1:3" x14ac:dyDescent="0.25">
      <c r="A877">
        <v>1190212</v>
      </c>
      <c r="B877" t="s">
        <v>270</v>
      </c>
      <c r="C877" t="s">
        <v>401</v>
      </c>
    </row>
    <row r="878" spans="1:3" x14ac:dyDescent="0.25">
      <c r="A878">
        <v>1190212</v>
      </c>
      <c r="B878" t="s">
        <v>18</v>
      </c>
      <c r="C878" t="s">
        <v>32</v>
      </c>
    </row>
    <row r="879" spans="1:3" x14ac:dyDescent="0.25">
      <c r="A879">
        <v>1190212</v>
      </c>
      <c r="B879" t="s">
        <v>18</v>
      </c>
      <c r="C879" t="s">
        <v>199</v>
      </c>
    </row>
    <row r="880" spans="1:3" x14ac:dyDescent="0.25">
      <c r="A880">
        <v>1190212</v>
      </c>
      <c r="B880" t="s">
        <v>18</v>
      </c>
      <c r="C880" t="s">
        <v>32</v>
      </c>
    </row>
    <row r="881" spans="1:3" x14ac:dyDescent="0.25">
      <c r="A881">
        <v>1190212</v>
      </c>
      <c r="B881" t="s">
        <v>18</v>
      </c>
      <c r="C881" t="s">
        <v>199</v>
      </c>
    </row>
    <row r="882" spans="1:3" x14ac:dyDescent="0.25">
      <c r="A882">
        <v>1190212</v>
      </c>
      <c r="B882" t="s">
        <v>270</v>
      </c>
      <c r="C882" t="s">
        <v>712</v>
      </c>
    </row>
    <row r="883" spans="1:3" x14ac:dyDescent="0.25">
      <c r="A883">
        <v>1190212</v>
      </c>
      <c r="B883" t="s">
        <v>18</v>
      </c>
      <c r="C883" t="s">
        <v>199</v>
      </c>
    </row>
    <row r="884" spans="1:3" x14ac:dyDescent="0.25">
      <c r="A884">
        <v>1190212</v>
      </c>
      <c r="B884" t="s">
        <v>10</v>
      </c>
      <c r="C884" t="s">
        <v>13</v>
      </c>
    </row>
    <row r="885" spans="1:3" x14ac:dyDescent="0.25">
      <c r="A885">
        <v>1190212</v>
      </c>
      <c r="B885" t="s">
        <v>18</v>
      </c>
      <c r="C885" t="s">
        <v>32</v>
      </c>
    </row>
    <row r="886" spans="1:3" x14ac:dyDescent="0.25">
      <c r="A886">
        <v>1190212</v>
      </c>
      <c r="B886" t="s">
        <v>18</v>
      </c>
      <c r="C886" t="s">
        <v>32</v>
      </c>
    </row>
    <row r="887" spans="1:3" x14ac:dyDescent="0.25">
      <c r="A887">
        <v>1190212</v>
      </c>
      <c r="B887" t="s">
        <v>18</v>
      </c>
      <c r="C887" t="s">
        <v>32</v>
      </c>
    </row>
    <row r="888" spans="1:3" x14ac:dyDescent="0.25">
      <c r="A888">
        <v>1190212</v>
      </c>
      <c r="B888" t="s">
        <v>18</v>
      </c>
      <c r="C888" t="s">
        <v>32</v>
      </c>
    </row>
    <row r="889" spans="1:3" x14ac:dyDescent="0.25">
      <c r="A889">
        <v>1190212</v>
      </c>
      <c r="B889" t="s">
        <v>10</v>
      </c>
      <c r="C889" t="s">
        <v>13</v>
      </c>
    </row>
    <row r="890" spans="1:3" x14ac:dyDescent="0.25">
      <c r="A890">
        <v>1190212</v>
      </c>
      <c r="B890" t="s">
        <v>270</v>
      </c>
      <c r="C890" t="s">
        <v>431</v>
      </c>
    </row>
    <row r="891" spans="1:3" x14ac:dyDescent="0.25">
      <c r="A891">
        <v>1190212</v>
      </c>
      <c r="B891" t="s">
        <v>270</v>
      </c>
      <c r="C891" t="s">
        <v>199</v>
      </c>
    </row>
    <row r="892" spans="1:3" x14ac:dyDescent="0.25">
      <c r="A892">
        <v>1190212</v>
      </c>
      <c r="B892" t="s">
        <v>270</v>
      </c>
      <c r="C892" t="s">
        <v>199</v>
      </c>
    </row>
    <row r="893" spans="1:3" x14ac:dyDescent="0.25">
      <c r="A893">
        <v>1190212</v>
      </c>
      <c r="B893" t="s">
        <v>18</v>
      </c>
      <c r="C893" t="s">
        <v>32</v>
      </c>
    </row>
    <row r="894" spans="1:3" x14ac:dyDescent="0.25">
      <c r="A894">
        <v>1190212</v>
      </c>
      <c r="B894" t="s">
        <v>10</v>
      </c>
      <c r="C894" t="s">
        <v>44</v>
      </c>
    </row>
    <row r="895" spans="1:3" x14ac:dyDescent="0.25">
      <c r="A895">
        <v>1190212</v>
      </c>
      <c r="B895" t="s">
        <v>10</v>
      </c>
      <c r="C895" t="s">
        <v>13</v>
      </c>
    </row>
    <row r="896" spans="1:3" x14ac:dyDescent="0.25">
      <c r="A896">
        <v>1190212</v>
      </c>
      <c r="B896" t="s">
        <v>18</v>
      </c>
      <c r="C896" t="s">
        <v>32</v>
      </c>
    </row>
    <row r="897" spans="1:3" x14ac:dyDescent="0.25">
      <c r="A897">
        <v>1190212</v>
      </c>
      <c r="B897" t="s">
        <v>18</v>
      </c>
      <c r="C897" t="s">
        <v>32</v>
      </c>
    </row>
    <row r="898" spans="1:3" x14ac:dyDescent="0.25">
      <c r="A898">
        <v>1190212</v>
      </c>
      <c r="B898" t="s">
        <v>10</v>
      </c>
      <c r="C898" t="s">
        <v>44</v>
      </c>
    </row>
    <row r="899" spans="1:3" x14ac:dyDescent="0.25">
      <c r="A899">
        <v>1190212</v>
      </c>
      <c r="B899" t="s">
        <v>10</v>
      </c>
      <c r="C899" t="s">
        <v>44</v>
      </c>
    </row>
    <row r="900" spans="1:3" x14ac:dyDescent="0.25">
      <c r="A900">
        <v>1190212</v>
      </c>
      <c r="B900" t="s">
        <v>10</v>
      </c>
      <c r="C900" t="s">
        <v>13</v>
      </c>
    </row>
    <row r="901" spans="1:3" x14ac:dyDescent="0.25">
      <c r="A901">
        <v>1190212</v>
      </c>
      <c r="B901" t="s">
        <v>18</v>
      </c>
      <c r="C901" t="s">
        <v>32</v>
      </c>
    </row>
    <row r="902" spans="1:3" x14ac:dyDescent="0.25">
      <c r="A902">
        <v>1190212</v>
      </c>
      <c r="B902" t="s">
        <v>18</v>
      </c>
      <c r="C902" t="s">
        <v>32</v>
      </c>
    </row>
    <row r="903" spans="1:3" x14ac:dyDescent="0.25">
      <c r="A903">
        <v>1190212</v>
      </c>
      <c r="B903" t="s">
        <v>18</v>
      </c>
      <c r="C903" t="s">
        <v>32</v>
      </c>
    </row>
    <row r="904" spans="1:3" x14ac:dyDescent="0.25">
      <c r="A904">
        <v>1190212</v>
      </c>
      <c r="B904" t="s">
        <v>18</v>
      </c>
      <c r="C904" t="s">
        <v>199</v>
      </c>
    </row>
    <row r="905" spans="1:3" x14ac:dyDescent="0.25">
      <c r="A905">
        <v>1190212</v>
      </c>
      <c r="B905" t="s">
        <v>18</v>
      </c>
      <c r="C905" t="s">
        <v>199</v>
      </c>
    </row>
    <row r="906" spans="1:3" x14ac:dyDescent="0.25">
      <c r="A906">
        <v>1190212</v>
      </c>
      <c r="B906" t="s">
        <v>10</v>
      </c>
      <c r="C906" t="s">
        <v>199</v>
      </c>
    </row>
    <row r="907" spans="1:3" x14ac:dyDescent="0.25">
      <c r="A907">
        <v>1190212</v>
      </c>
      <c r="B907" t="s">
        <v>10</v>
      </c>
      <c r="C907" t="s">
        <v>199</v>
      </c>
    </row>
    <row r="908" spans="1:3" x14ac:dyDescent="0.25">
      <c r="A908">
        <v>1190212</v>
      </c>
      <c r="B908" t="s">
        <v>10</v>
      </c>
      <c r="C908" t="s">
        <v>199</v>
      </c>
    </row>
    <row r="909" spans="1:3" x14ac:dyDescent="0.25">
      <c r="A909">
        <v>1190212</v>
      </c>
      <c r="B909" t="s">
        <v>10</v>
      </c>
      <c r="C909" t="s">
        <v>13</v>
      </c>
    </row>
    <row r="910" spans="1:3" x14ac:dyDescent="0.25">
      <c r="A910">
        <v>1190212</v>
      </c>
      <c r="B910" t="s">
        <v>10</v>
      </c>
      <c r="C910" t="s">
        <v>13</v>
      </c>
    </row>
    <row r="911" spans="1:3" x14ac:dyDescent="0.25">
      <c r="A911">
        <v>1190212</v>
      </c>
      <c r="B911" t="s">
        <v>10</v>
      </c>
      <c r="C911" t="s">
        <v>13</v>
      </c>
    </row>
    <row r="912" spans="1:3" x14ac:dyDescent="0.25">
      <c r="A912">
        <v>1190212</v>
      </c>
      <c r="B912" t="s">
        <v>10</v>
      </c>
      <c r="C912" t="s">
        <v>13</v>
      </c>
    </row>
    <row r="913" spans="1:3" x14ac:dyDescent="0.25">
      <c r="A913">
        <v>1190212</v>
      </c>
      <c r="B913" t="s">
        <v>10</v>
      </c>
      <c r="C913" t="s">
        <v>13</v>
      </c>
    </row>
    <row r="914" spans="1:3" x14ac:dyDescent="0.25">
      <c r="A914">
        <v>1190212</v>
      </c>
      <c r="B914" t="s">
        <v>270</v>
      </c>
      <c r="C914" t="s">
        <v>199</v>
      </c>
    </row>
    <row r="915" spans="1:3" x14ac:dyDescent="0.25">
      <c r="A915">
        <v>1190212</v>
      </c>
      <c r="B915" t="s">
        <v>270</v>
      </c>
      <c r="C915" t="s">
        <v>199</v>
      </c>
    </row>
    <row r="916" spans="1:3" x14ac:dyDescent="0.25">
      <c r="A916">
        <v>1190212</v>
      </c>
      <c r="B916" t="s">
        <v>270</v>
      </c>
      <c r="C916" t="s">
        <v>199</v>
      </c>
    </row>
    <row r="917" spans="1:3" x14ac:dyDescent="0.25">
      <c r="A917">
        <v>1190212</v>
      </c>
      <c r="B917" t="s">
        <v>10</v>
      </c>
      <c r="C917" t="s">
        <v>13</v>
      </c>
    </row>
    <row r="918" spans="1:3" x14ac:dyDescent="0.25">
      <c r="A918">
        <v>1190212</v>
      </c>
      <c r="B918" t="s">
        <v>10</v>
      </c>
      <c r="C918" t="s">
        <v>13</v>
      </c>
    </row>
    <row r="919" spans="1:3" x14ac:dyDescent="0.25">
      <c r="A919">
        <v>1190212</v>
      </c>
      <c r="B919" t="s">
        <v>18</v>
      </c>
      <c r="C919" t="s">
        <v>32</v>
      </c>
    </row>
    <row r="920" spans="1:3" x14ac:dyDescent="0.25">
      <c r="A920">
        <v>1190212</v>
      </c>
      <c r="B920" t="s">
        <v>18</v>
      </c>
      <c r="C920" t="s">
        <v>32</v>
      </c>
    </row>
    <row r="921" spans="1:3" x14ac:dyDescent="0.25">
      <c r="A921">
        <v>1190212</v>
      </c>
      <c r="B921" t="s">
        <v>18</v>
      </c>
      <c r="C921" t="s">
        <v>32</v>
      </c>
    </row>
    <row r="922" spans="1:3" x14ac:dyDescent="0.25">
      <c r="A922">
        <v>1190212</v>
      </c>
      <c r="B922" t="s">
        <v>18</v>
      </c>
      <c r="C922" t="s">
        <v>32</v>
      </c>
    </row>
    <row r="923" spans="1:3" x14ac:dyDescent="0.25">
      <c r="A923">
        <v>1190212</v>
      </c>
      <c r="B923" t="s">
        <v>18</v>
      </c>
      <c r="C923" t="s">
        <v>32</v>
      </c>
    </row>
    <row r="924" spans="1:3" x14ac:dyDescent="0.25">
      <c r="A924">
        <v>1190212</v>
      </c>
      <c r="B924" t="s">
        <v>18</v>
      </c>
      <c r="C924" t="s">
        <v>32</v>
      </c>
    </row>
    <row r="925" spans="1:3" x14ac:dyDescent="0.25">
      <c r="A925">
        <v>1190212</v>
      </c>
      <c r="B925" t="s">
        <v>18</v>
      </c>
      <c r="C925" t="s">
        <v>32</v>
      </c>
    </row>
    <row r="926" spans="1:3" x14ac:dyDescent="0.25">
      <c r="A926">
        <v>1190212</v>
      </c>
      <c r="B926" t="s">
        <v>18</v>
      </c>
      <c r="C926" t="s">
        <v>32</v>
      </c>
    </row>
    <row r="927" spans="1:3" x14ac:dyDescent="0.25">
      <c r="A927">
        <v>1190212</v>
      </c>
      <c r="B927" t="s">
        <v>18</v>
      </c>
      <c r="C927" t="s">
        <v>32</v>
      </c>
    </row>
    <row r="928" spans="1:3" x14ac:dyDescent="0.25">
      <c r="A928">
        <v>1190212</v>
      </c>
      <c r="B928" t="s">
        <v>10</v>
      </c>
      <c r="C928" t="s">
        <v>260</v>
      </c>
    </row>
    <row r="929" spans="1:3" x14ac:dyDescent="0.25">
      <c r="A929">
        <v>1190212</v>
      </c>
      <c r="B929" t="s">
        <v>18</v>
      </c>
      <c r="C929" t="s">
        <v>32</v>
      </c>
    </row>
    <row r="930" spans="1:3" x14ac:dyDescent="0.25">
      <c r="A930">
        <v>1190212</v>
      </c>
      <c r="B930" t="s">
        <v>18</v>
      </c>
      <c r="C930" t="s">
        <v>199</v>
      </c>
    </row>
    <row r="931" spans="1:3" x14ac:dyDescent="0.25">
      <c r="A931">
        <v>1190212</v>
      </c>
      <c r="B931" t="s">
        <v>10</v>
      </c>
      <c r="C931" t="s">
        <v>13</v>
      </c>
    </row>
    <row r="932" spans="1:3" x14ac:dyDescent="0.25">
      <c r="A932">
        <v>1190212</v>
      </c>
      <c r="B932" t="s">
        <v>18</v>
      </c>
      <c r="C932" t="s">
        <v>199</v>
      </c>
    </row>
    <row r="933" spans="1:3" x14ac:dyDescent="0.25">
      <c r="A933">
        <v>1190212</v>
      </c>
      <c r="B933" t="s">
        <v>18</v>
      </c>
      <c r="C933" t="s">
        <v>199</v>
      </c>
    </row>
    <row r="934" spans="1:3" x14ac:dyDescent="0.25">
      <c r="A934">
        <v>1190212</v>
      </c>
      <c r="B934" t="s">
        <v>18</v>
      </c>
      <c r="C934" t="s">
        <v>199</v>
      </c>
    </row>
    <row r="935" spans="1:3" x14ac:dyDescent="0.25">
      <c r="A935">
        <v>1190212</v>
      </c>
      <c r="B935" t="s">
        <v>18</v>
      </c>
      <c r="C935" t="s">
        <v>32</v>
      </c>
    </row>
    <row r="936" spans="1:3" x14ac:dyDescent="0.25">
      <c r="A936">
        <v>1190212</v>
      </c>
      <c r="B936" t="s">
        <v>10</v>
      </c>
      <c r="C936" t="s">
        <v>13</v>
      </c>
    </row>
    <row r="937" spans="1:3" x14ac:dyDescent="0.25">
      <c r="A937">
        <v>1190212</v>
      </c>
      <c r="B937" t="s">
        <v>18</v>
      </c>
      <c r="C937" t="s">
        <v>32</v>
      </c>
    </row>
    <row r="938" spans="1:3" x14ac:dyDescent="0.25">
      <c r="A938">
        <v>1190212</v>
      </c>
      <c r="B938" t="s">
        <v>18</v>
      </c>
      <c r="C938" t="s">
        <v>32</v>
      </c>
    </row>
    <row r="939" spans="1:3" x14ac:dyDescent="0.25">
      <c r="A939">
        <v>1190212</v>
      </c>
      <c r="B939" t="s">
        <v>18</v>
      </c>
      <c r="C939" t="s">
        <v>199</v>
      </c>
    </row>
    <row r="940" spans="1:3" x14ac:dyDescent="0.25">
      <c r="A940">
        <v>1190212</v>
      </c>
      <c r="B940" t="s">
        <v>18</v>
      </c>
      <c r="C940" t="s">
        <v>199</v>
      </c>
    </row>
    <row r="941" spans="1:3" x14ac:dyDescent="0.25">
      <c r="A941">
        <v>1190212</v>
      </c>
      <c r="B941" t="s">
        <v>10</v>
      </c>
      <c r="C941" t="s">
        <v>13</v>
      </c>
    </row>
    <row r="942" spans="1:3" x14ac:dyDescent="0.25">
      <c r="A942">
        <v>1190212</v>
      </c>
      <c r="B942" t="s">
        <v>18</v>
      </c>
      <c r="C942" t="s">
        <v>199</v>
      </c>
    </row>
    <row r="943" spans="1:3" x14ac:dyDescent="0.25">
      <c r="A943">
        <v>1190212</v>
      </c>
      <c r="B943" t="s">
        <v>18</v>
      </c>
      <c r="C943" t="s">
        <v>199</v>
      </c>
    </row>
    <row r="944" spans="1:3" x14ac:dyDescent="0.25">
      <c r="A944">
        <v>1190212</v>
      </c>
      <c r="B944" t="s">
        <v>18</v>
      </c>
      <c r="C944" t="s">
        <v>32</v>
      </c>
    </row>
    <row r="945" spans="1:3" x14ac:dyDescent="0.25">
      <c r="A945">
        <v>1190212</v>
      </c>
      <c r="B945" t="s">
        <v>18</v>
      </c>
      <c r="C945" t="s">
        <v>32</v>
      </c>
    </row>
    <row r="946" spans="1:3" x14ac:dyDescent="0.25">
      <c r="A946">
        <v>1190212</v>
      </c>
      <c r="B946" t="s">
        <v>18</v>
      </c>
      <c r="C946" t="s">
        <v>199</v>
      </c>
    </row>
    <row r="947" spans="1:3" x14ac:dyDescent="0.25">
      <c r="A947">
        <v>1190212</v>
      </c>
      <c r="B947" t="s">
        <v>18</v>
      </c>
      <c r="C947" t="s">
        <v>199</v>
      </c>
    </row>
    <row r="948" spans="1:3" x14ac:dyDescent="0.25">
      <c r="A948">
        <v>1190212</v>
      </c>
      <c r="B948" t="s">
        <v>10</v>
      </c>
      <c r="C948" t="s">
        <v>13</v>
      </c>
    </row>
    <row r="949" spans="1:3" x14ac:dyDescent="0.25">
      <c r="A949">
        <v>1190212</v>
      </c>
      <c r="B949" t="s">
        <v>18</v>
      </c>
      <c r="C949" t="s">
        <v>32</v>
      </c>
    </row>
    <row r="950" spans="1:3" x14ac:dyDescent="0.25">
      <c r="A950">
        <v>1190212</v>
      </c>
      <c r="B950" t="s">
        <v>18</v>
      </c>
      <c r="C950" t="s">
        <v>32</v>
      </c>
    </row>
    <row r="951" spans="1:3" x14ac:dyDescent="0.25">
      <c r="A951">
        <v>1190212</v>
      </c>
      <c r="B951" t="s">
        <v>18</v>
      </c>
      <c r="C951" t="s">
        <v>32</v>
      </c>
    </row>
    <row r="952" spans="1:3" x14ac:dyDescent="0.25">
      <c r="A952">
        <v>1190212</v>
      </c>
      <c r="B952" t="s">
        <v>18</v>
      </c>
      <c r="C952" t="s">
        <v>32</v>
      </c>
    </row>
    <row r="953" spans="1:3" x14ac:dyDescent="0.25">
      <c r="A953">
        <v>1190212</v>
      </c>
      <c r="B953" t="s">
        <v>18</v>
      </c>
      <c r="C953" t="s">
        <v>32</v>
      </c>
    </row>
    <row r="954" spans="1:3" x14ac:dyDescent="0.25">
      <c r="A954">
        <v>1190212</v>
      </c>
      <c r="B954" t="s">
        <v>18</v>
      </c>
      <c r="C954" t="s">
        <v>32</v>
      </c>
    </row>
    <row r="955" spans="1:3" x14ac:dyDescent="0.25">
      <c r="A955">
        <v>1190212</v>
      </c>
      <c r="B955" t="s">
        <v>18</v>
      </c>
      <c r="C955" t="s">
        <v>32</v>
      </c>
    </row>
    <row r="956" spans="1:3" x14ac:dyDescent="0.25">
      <c r="A956">
        <v>1190212</v>
      </c>
      <c r="B956" t="s">
        <v>18</v>
      </c>
      <c r="C956" t="s">
        <v>32</v>
      </c>
    </row>
    <row r="957" spans="1:3" x14ac:dyDescent="0.25">
      <c r="A957">
        <v>1190212</v>
      </c>
      <c r="B957" t="s">
        <v>18</v>
      </c>
      <c r="C957" t="s">
        <v>32</v>
      </c>
    </row>
    <row r="958" spans="1:3" x14ac:dyDescent="0.25">
      <c r="A958">
        <v>1190212</v>
      </c>
      <c r="B958" t="s">
        <v>18</v>
      </c>
      <c r="C958" t="s">
        <v>32</v>
      </c>
    </row>
    <row r="959" spans="1:3" x14ac:dyDescent="0.25">
      <c r="A959">
        <v>1190212</v>
      </c>
      <c r="B959" t="s">
        <v>18</v>
      </c>
      <c r="C959" t="s">
        <v>32</v>
      </c>
    </row>
    <row r="960" spans="1:3" x14ac:dyDescent="0.25">
      <c r="A960">
        <v>1190212</v>
      </c>
      <c r="B960" t="s">
        <v>18</v>
      </c>
      <c r="C960" t="s">
        <v>32</v>
      </c>
    </row>
    <row r="961" spans="1:3" x14ac:dyDescent="0.25">
      <c r="A961">
        <v>1190212</v>
      </c>
      <c r="B961" t="s">
        <v>18</v>
      </c>
      <c r="C961" t="s">
        <v>32</v>
      </c>
    </row>
    <row r="962" spans="1:3" x14ac:dyDescent="0.25">
      <c r="A962">
        <v>1190212</v>
      </c>
      <c r="B962" t="s">
        <v>18</v>
      </c>
      <c r="C962" t="s">
        <v>32</v>
      </c>
    </row>
    <row r="963" spans="1:3" x14ac:dyDescent="0.25">
      <c r="A963">
        <v>1190212</v>
      </c>
      <c r="B963" t="s">
        <v>18</v>
      </c>
      <c r="C963" t="s">
        <v>951</v>
      </c>
    </row>
    <row r="964" spans="1:3" x14ac:dyDescent="0.25">
      <c r="A964">
        <v>1190212</v>
      </c>
      <c r="B964" t="s">
        <v>270</v>
      </c>
      <c r="C964" t="s">
        <v>951</v>
      </c>
    </row>
    <row r="965" spans="1:3" x14ac:dyDescent="0.25">
      <c r="A965">
        <v>1190212</v>
      </c>
      <c r="B965" t="s">
        <v>10</v>
      </c>
      <c r="C965" t="s">
        <v>44</v>
      </c>
    </row>
    <row r="966" spans="1:3" x14ac:dyDescent="0.25">
      <c r="A966">
        <v>1190212</v>
      </c>
      <c r="B966" t="s">
        <v>270</v>
      </c>
      <c r="C966" t="s">
        <v>21</v>
      </c>
    </row>
    <row r="967" spans="1:3" x14ac:dyDescent="0.25">
      <c r="A967">
        <v>1190212</v>
      </c>
      <c r="B967" t="s">
        <v>270</v>
      </c>
      <c r="C967" t="s">
        <v>21</v>
      </c>
    </row>
    <row r="968" spans="1:3" x14ac:dyDescent="0.25">
      <c r="A968">
        <v>1190212</v>
      </c>
      <c r="B968" t="s">
        <v>270</v>
      </c>
      <c r="C968" t="s">
        <v>21</v>
      </c>
    </row>
    <row r="969" spans="1:3" x14ac:dyDescent="0.25">
      <c r="A969">
        <v>1190212</v>
      </c>
      <c r="B969" t="s">
        <v>270</v>
      </c>
      <c r="C969" t="s">
        <v>401</v>
      </c>
    </row>
    <row r="970" spans="1:3" x14ac:dyDescent="0.25">
      <c r="A970">
        <v>1190212</v>
      </c>
      <c r="B970" t="s">
        <v>10</v>
      </c>
      <c r="C970" t="s">
        <v>21</v>
      </c>
    </row>
    <row r="971" spans="1:3" x14ac:dyDescent="0.25">
      <c r="A971">
        <v>1190212</v>
      </c>
      <c r="B971" t="s">
        <v>10</v>
      </c>
      <c r="C971" t="s">
        <v>44</v>
      </c>
    </row>
    <row r="972" spans="1:3" x14ac:dyDescent="0.25">
      <c r="A972">
        <v>1190212</v>
      </c>
      <c r="B972" t="s">
        <v>270</v>
      </c>
      <c r="C972" t="s">
        <v>218</v>
      </c>
    </row>
    <row r="973" spans="1:3" x14ac:dyDescent="0.25">
      <c r="A973">
        <v>1190212</v>
      </c>
      <c r="B973" t="s">
        <v>270</v>
      </c>
      <c r="C973" t="s">
        <v>218</v>
      </c>
    </row>
    <row r="974" spans="1:3" x14ac:dyDescent="0.25">
      <c r="A974">
        <v>1190212</v>
      </c>
      <c r="B974" t="s">
        <v>10</v>
      </c>
      <c r="C974" t="s">
        <v>13</v>
      </c>
    </row>
    <row r="975" spans="1:3" x14ac:dyDescent="0.25">
      <c r="A975">
        <v>1190212</v>
      </c>
      <c r="B975" t="s">
        <v>10</v>
      </c>
      <c r="C975" t="s">
        <v>13</v>
      </c>
    </row>
    <row r="976" spans="1:3" x14ac:dyDescent="0.25">
      <c r="A976">
        <v>1190212</v>
      </c>
      <c r="B976" t="s">
        <v>270</v>
      </c>
      <c r="C976" t="s">
        <v>21</v>
      </c>
    </row>
    <row r="977" spans="1:3" x14ac:dyDescent="0.25">
      <c r="A977">
        <v>1190212</v>
      </c>
      <c r="B977" t="s">
        <v>270</v>
      </c>
      <c r="C977" t="s">
        <v>26</v>
      </c>
    </row>
    <row r="978" spans="1:3" x14ac:dyDescent="0.25">
      <c r="A978">
        <v>1190212</v>
      </c>
      <c r="B978" t="s">
        <v>10</v>
      </c>
      <c r="C978" t="s">
        <v>21</v>
      </c>
    </row>
    <row r="979" spans="1:3" x14ac:dyDescent="0.25">
      <c r="A979">
        <v>1190212</v>
      </c>
      <c r="B979" t="s">
        <v>270</v>
      </c>
      <c r="C979" t="s">
        <v>21</v>
      </c>
    </row>
    <row r="980" spans="1:3" x14ac:dyDescent="0.25">
      <c r="A980">
        <v>1190212</v>
      </c>
      <c r="B980" t="s">
        <v>10</v>
      </c>
      <c r="C980" t="s">
        <v>26</v>
      </c>
    </row>
    <row r="981" spans="1:3" x14ac:dyDescent="0.25">
      <c r="A981">
        <v>1190212</v>
      </c>
      <c r="B981" t="s">
        <v>270</v>
      </c>
      <c r="C981" t="s">
        <v>218</v>
      </c>
    </row>
    <row r="982" spans="1:3" x14ac:dyDescent="0.25">
      <c r="A982">
        <v>1190212</v>
      </c>
      <c r="B982" t="s">
        <v>10</v>
      </c>
      <c r="C982" t="s">
        <v>21</v>
      </c>
    </row>
    <row r="983" spans="1:3" x14ac:dyDescent="0.25">
      <c r="A983">
        <v>1190212</v>
      </c>
      <c r="B983" t="s">
        <v>10</v>
      </c>
      <c r="C983" t="s">
        <v>21</v>
      </c>
    </row>
    <row r="984" spans="1:3" x14ac:dyDescent="0.25">
      <c r="A984">
        <v>1190212</v>
      </c>
      <c r="B984" t="s">
        <v>10</v>
      </c>
      <c r="C984" t="s">
        <v>26</v>
      </c>
    </row>
    <row r="985" spans="1:3" x14ac:dyDescent="0.25">
      <c r="A985">
        <v>1190212</v>
      </c>
      <c r="B985" t="s">
        <v>10</v>
      </c>
      <c r="C985" t="s">
        <v>26</v>
      </c>
    </row>
    <row r="986" spans="1:3" x14ac:dyDescent="0.25">
      <c r="A986">
        <v>1190212</v>
      </c>
      <c r="B986" t="s">
        <v>10</v>
      </c>
      <c r="C986" t="s">
        <v>26</v>
      </c>
    </row>
    <row r="987" spans="1:3" x14ac:dyDescent="0.25">
      <c r="A987">
        <v>1190213</v>
      </c>
      <c r="B987" t="s">
        <v>18</v>
      </c>
      <c r="C987" t="s">
        <v>32</v>
      </c>
    </row>
    <row r="988" spans="1:3" x14ac:dyDescent="0.25">
      <c r="A988">
        <v>1190213</v>
      </c>
      <c r="B988" t="s">
        <v>18</v>
      </c>
      <c r="C988" t="s">
        <v>32</v>
      </c>
    </row>
    <row r="989" spans="1:3" x14ac:dyDescent="0.25">
      <c r="A989">
        <v>1190213</v>
      </c>
      <c r="B989" t="s">
        <v>18</v>
      </c>
      <c r="C989" t="s">
        <v>32</v>
      </c>
    </row>
    <row r="990" spans="1:3" x14ac:dyDescent="0.25">
      <c r="A990">
        <v>1190213</v>
      </c>
      <c r="B990" t="s">
        <v>10</v>
      </c>
      <c r="C990" t="s">
        <v>13</v>
      </c>
    </row>
    <row r="991" spans="1:3" x14ac:dyDescent="0.25">
      <c r="A991">
        <v>1190213</v>
      </c>
      <c r="B991" t="s">
        <v>10</v>
      </c>
      <c r="C991" t="s">
        <v>13</v>
      </c>
    </row>
    <row r="992" spans="1:3" x14ac:dyDescent="0.25">
      <c r="A992">
        <v>1190213</v>
      </c>
      <c r="B992" t="s">
        <v>18</v>
      </c>
      <c r="C992" t="s">
        <v>32</v>
      </c>
    </row>
    <row r="993" spans="1:3" x14ac:dyDescent="0.25">
      <c r="A993">
        <v>1190213</v>
      </c>
      <c r="B993" t="s">
        <v>10</v>
      </c>
      <c r="C993" t="s">
        <v>13</v>
      </c>
    </row>
    <row r="994" spans="1:3" x14ac:dyDescent="0.25">
      <c r="A994">
        <v>1190213</v>
      </c>
      <c r="B994" t="s">
        <v>10</v>
      </c>
      <c r="C994" t="s">
        <v>13</v>
      </c>
    </row>
    <row r="995" spans="1:3" x14ac:dyDescent="0.25">
      <c r="A995">
        <v>1190213</v>
      </c>
      <c r="B995" t="s">
        <v>18</v>
      </c>
      <c r="C995" t="s">
        <v>32</v>
      </c>
    </row>
    <row r="996" spans="1:3" x14ac:dyDescent="0.25">
      <c r="A996">
        <v>1190213</v>
      </c>
      <c r="B996" t="s">
        <v>18</v>
      </c>
      <c r="C996" t="s">
        <v>32</v>
      </c>
    </row>
    <row r="997" spans="1:3" x14ac:dyDescent="0.25">
      <c r="A997">
        <v>1190213</v>
      </c>
      <c r="B997" t="s">
        <v>18</v>
      </c>
      <c r="C997" t="s">
        <v>32</v>
      </c>
    </row>
    <row r="998" spans="1:3" x14ac:dyDescent="0.25">
      <c r="A998">
        <v>1190213</v>
      </c>
      <c r="B998" t="s">
        <v>10</v>
      </c>
      <c r="C998" t="s">
        <v>13</v>
      </c>
    </row>
    <row r="999" spans="1:3" x14ac:dyDescent="0.25">
      <c r="A999">
        <v>1190213</v>
      </c>
      <c r="B999" t="s">
        <v>18</v>
      </c>
      <c r="C999" t="s">
        <v>32</v>
      </c>
    </row>
    <row r="1000" spans="1:3" x14ac:dyDescent="0.25">
      <c r="A1000">
        <v>1190213</v>
      </c>
      <c r="B1000" t="s">
        <v>270</v>
      </c>
      <c r="C1000" t="s">
        <v>409</v>
      </c>
    </row>
    <row r="1001" spans="1:3" x14ac:dyDescent="0.25">
      <c r="A1001">
        <v>1190213</v>
      </c>
      <c r="B1001" t="s">
        <v>18</v>
      </c>
      <c r="C1001" t="s">
        <v>32</v>
      </c>
    </row>
    <row r="1002" spans="1:3" x14ac:dyDescent="0.25">
      <c r="A1002">
        <v>1190213</v>
      </c>
      <c r="B1002" t="s">
        <v>18</v>
      </c>
      <c r="C1002" t="s">
        <v>32</v>
      </c>
    </row>
    <row r="1003" spans="1:3" x14ac:dyDescent="0.25">
      <c r="A1003">
        <v>1190213</v>
      </c>
      <c r="B1003" t="s">
        <v>18</v>
      </c>
      <c r="C1003" t="s">
        <v>32</v>
      </c>
    </row>
    <row r="1004" spans="1:3" x14ac:dyDescent="0.25">
      <c r="A1004">
        <v>1190213</v>
      </c>
      <c r="B1004" t="s">
        <v>10</v>
      </c>
      <c r="C1004" t="s">
        <v>13</v>
      </c>
    </row>
    <row r="1005" spans="1:3" x14ac:dyDescent="0.25">
      <c r="A1005">
        <v>1190213</v>
      </c>
      <c r="B1005" t="s">
        <v>10</v>
      </c>
      <c r="C1005" t="s">
        <v>13</v>
      </c>
    </row>
    <row r="1006" spans="1:3" x14ac:dyDescent="0.25">
      <c r="A1006">
        <v>1190213</v>
      </c>
      <c r="B1006" t="s">
        <v>18</v>
      </c>
      <c r="C1006" t="s">
        <v>32</v>
      </c>
    </row>
    <row r="1007" spans="1:3" x14ac:dyDescent="0.25">
      <c r="A1007">
        <v>1190213</v>
      </c>
      <c r="B1007" t="s">
        <v>18</v>
      </c>
      <c r="C1007" t="s">
        <v>32</v>
      </c>
    </row>
    <row r="1008" spans="1:3" x14ac:dyDescent="0.25">
      <c r="A1008">
        <v>1190213</v>
      </c>
      <c r="B1008" t="s">
        <v>18</v>
      </c>
      <c r="C1008" t="s">
        <v>26</v>
      </c>
    </row>
    <row r="1009" spans="1:3" x14ac:dyDescent="0.25">
      <c r="A1009">
        <v>1190213</v>
      </c>
      <c r="B1009" t="s">
        <v>18</v>
      </c>
      <c r="C1009" t="s">
        <v>32</v>
      </c>
    </row>
    <row r="1010" spans="1:3" x14ac:dyDescent="0.25">
      <c r="A1010">
        <v>1190213</v>
      </c>
      <c r="B1010" t="s">
        <v>18</v>
      </c>
      <c r="C1010" t="s">
        <v>32</v>
      </c>
    </row>
    <row r="1011" spans="1:3" x14ac:dyDescent="0.25">
      <c r="A1011">
        <v>1190213</v>
      </c>
      <c r="B1011" t="s">
        <v>18</v>
      </c>
      <c r="C1011" t="s">
        <v>32</v>
      </c>
    </row>
    <row r="1012" spans="1:3" x14ac:dyDescent="0.25">
      <c r="A1012">
        <v>1190213</v>
      </c>
      <c r="B1012" t="s">
        <v>18</v>
      </c>
      <c r="C1012" t="s">
        <v>32</v>
      </c>
    </row>
    <row r="1013" spans="1:3" x14ac:dyDescent="0.25">
      <c r="A1013">
        <v>1190213</v>
      </c>
      <c r="B1013" t="s">
        <v>18</v>
      </c>
      <c r="C1013" t="s">
        <v>32</v>
      </c>
    </row>
    <row r="1014" spans="1:3" x14ac:dyDescent="0.25">
      <c r="A1014">
        <v>1190213</v>
      </c>
      <c r="B1014" t="s">
        <v>18</v>
      </c>
      <c r="C1014" t="s">
        <v>32</v>
      </c>
    </row>
    <row r="1015" spans="1:3" x14ac:dyDescent="0.25">
      <c r="A1015">
        <v>1190213</v>
      </c>
      <c r="B1015" t="s">
        <v>18</v>
      </c>
      <c r="C1015" t="s">
        <v>32</v>
      </c>
    </row>
    <row r="1016" spans="1:3" x14ac:dyDescent="0.25">
      <c r="A1016">
        <v>1190213</v>
      </c>
      <c r="B1016" t="s">
        <v>18</v>
      </c>
      <c r="C1016" t="s">
        <v>32</v>
      </c>
    </row>
    <row r="1017" spans="1:3" x14ac:dyDescent="0.25">
      <c r="A1017">
        <v>1190213</v>
      </c>
      <c r="B1017" t="s">
        <v>18</v>
      </c>
      <c r="C1017" t="s">
        <v>199</v>
      </c>
    </row>
    <row r="1018" spans="1:3" x14ac:dyDescent="0.25">
      <c r="A1018">
        <v>1190213</v>
      </c>
      <c r="B1018" t="s">
        <v>18</v>
      </c>
      <c r="C1018" t="s">
        <v>199</v>
      </c>
    </row>
    <row r="1019" spans="1:3" x14ac:dyDescent="0.25">
      <c r="A1019">
        <v>1190213</v>
      </c>
      <c r="B1019" t="s">
        <v>18</v>
      </c>
      <c r="C1019" t="s">
        <v>199</v>
      </c>
    </row>
    <row r="1020" spans="1:3" x14ac:dyDescent="0.25">
      <c r="A1020">
        <v>1190213</v>
      </c>
      <c r="B1020" t="s">
        <v>18</v>
      </c>
      <c r="C1020" t="s">
        <v>199</v>
      </c>
    </row>
    <row r="1021" spans="1:3" x14ac:dyDescent="0.25">
      <c r="A1021">
        <v>1190213</v>
      </c>
      <c r="B1021" t="s">
        <v>18</v>
      </c>
      <c r="C1021" t="s">
        <v>199</v>
      </c>
    </row>
    <row r="1022" spans="1:3" x14ac:dyDescent="0.25">
      <c r="A1022">
        <v>1190213</v>
      </c>
      <c r="B1022" t="s">
        <v>18</v>
      </c>
      <c r="C1022" t="s">
        <v>199</v>
      </c>
    </row>
    <row r="1023" spans="1:3" x14ac:dyDescent="0.25">
      <c r="A1023">
        <v>1190213</v>
      </c>
      <c r="B1023" t="s">
        <v>10</v>
      </c>
      <c r="C1023" t="s">
        <v>13</v>
      </c>
    </row>
    <row r="1024" spans="1:3" x14ac:dyDescent="0.25">
      <c r="A1024">
        <v>1190213</v>
      </c>
      <c r="B1024" t="s">
        <v>270</v>
      </c>
      <c r="C1024" t="s">
        <v>21</v>
      </c>
    </row>
    <row r="1025" spans="1:3" x14ac:dyDescent="0.25">
      <c r="A1025">
        <v>1190213</v>
      </c>
      <c r="B1025" t="s">
        <v>270</v>
      </c>
      <c r="C1025" t="s">
        <v>26</v>
      </c>
    </row>
    <row r="1026" spans="1:3" x14ac:dyDescent="0.25">
      <c r="A1026">
        <v>1190213</v>
      </c>
      <c r="B1026" t="s">
        <v>18</v>
      </c>
      <c r="C1026" t="s">
        <v>32</v>
      </c>
    </row>
    <row r="1027" spans="1:3" x14ac:dyDescent="0.25">
      <c r="A1027">
        <v>1190213</v>
      </c>
      <c r="B1027" t="s">
        <v>18</v>
      </c>
      <c r="C1027" t="s">
        <v>32</v>
      </c>
    </row>
    <row r="1028" spans="1:3" x14ac:dyDescent="0.25">
      <c r="A1028">
        <v>1190213</v>
      </c>
      <c r="B1028" t="s">
        <v>10</v>
      </c>
      <c r="C1028" t="s">
        <v>13</v>
      </c>
    </row>
    <row r="1029" spans="1:3" x14ac:dyDescent="0.25">
      <c r="A1029">
        <v>1190213</v>
      </c>
      <c r="B1029" t="s">
        <v>10</v>
      </c>
      <c r="C1029" t="s">
        <v>13</v>
      </c>
    </row>
    <row r="1030" spans="1:3" x14ac:dyDescent="0.25">
      <c r="A1030">
        <v>1190213</v>
      </c>
      <c r="B1030" t="s">
        <v>18</v>
      </c>
      <c r="C1030" t="s">
        <v>32</v>
      </c>
    </row>
    <row r="1031" spans="1:3" x14ac:dyDescent="0.25">
      <c r="A1031">
        <v>1190213</v>
      </c>
      <c r="B1031" t="s">
        <v>18</v>
      </c>
      <c r="C1031" t="s">
        <v>32</v>
      </c>
    </row>
    <row r="1032" spans="1:3" x14ac:dyDescent="0.25">
      <c r="A1032">
        <v>1190213</v>
      </c>
      <c r="B1032" t="s">
        <v>18</v>
      </c>
      <c r="C1032" t="s">
        <v>32</v>
      </c>
    </row>
    <row r="1033" spans="1:3" x14ac:dyDescent="0.25">
      <c r="A1033">
        <v>1190213</v>
      </c>
      <c r="B1033" t="s">
        <v>10</v>
      </c>
      <c r="C1033" t="s">
        <v>13</v>
      </c>
    </row>
    <row r="1034" spans="1:3" x14ac:dyDescent="0.25">
      <c r="A1034">
        <v>1190213</v>
      </c>
      <c r="B1034" t="s">
        <v>10</v>
      </c>
      <c r="C1034" t="s">
        <v>44</v>
      </c>
    </row>
    <row r="1035" spans="1:3" x14ac:dyDescent="0.25">
      <c r="A1035">
        <v>1190213</v>
      </c>
      <c r="B1035" t="s">
        <v>18</v>
      </c>
      <c r="C1035" t="s">
        <v>32</v>
      </c>
    </row>
    <row r="1036" spans="1:3" x14ac:dyDescent="0.25">
      <c r="A1036">
        <v>1190213</v>
      </c>
      <c r="B1036" t="s">
        <v>18</v>
      </c>
      <c r="C1036" t="s">
        <v>32</v>
      </c>
    </row>
    <row r="1037" spans="1:3" x14ac:dyDescent="0.25">
      <c r="A1037">
        <v>1190213</v>
      </c>
      <c r="B1037" t="s">
        <v>18</v>
      </c>
      <c r="C1037" t="s">
        <v>32</v>
      </c>
    </row>
    <row r="1038" spans="1:3" x14ac:dyDescent="0.25">
      <c r="A1038">
        <v>1190213</v>
      </c>
      <c r="B1038" t="s">
        <v>10</v>
      </c>
      <c r="C1038" t="s">
        <v>13</v>
      </c>
    </row>
    <row r="1039" spans="1:3" x14ac:dyDescent="0.25">
      <c r="A1039">
        <v>1190213</v>
      </c>
      <c r="B1039" t="s">
        <v>18</v>
      </c>
      <c r="C1039" t="s">
        <v>32</v>
      </c>
    </row>
    <row r="1040" spans="1:3" x14ac:dyDescent="0.25">
      <c r="A1040">
        <v>1190213</v>
      </c>
      <c r="B1040" t="s">
        <v>18</v>
      </c>
      <c r="C1040" t="s">
        <v>32</v>
      </c>
    </row>
    <row r="1041" spans="1:3" x14ac:dyDescent="0.25">
      <c r="A1041">
        <v>1190213</v>
      </c>
      <c r="B1041" t="s">
        <v>18</v>
      </c>
      <c r="C1041" t="s">
        <v>32</v>
      </c>
    </row>
    <row r="1042" spans="1:3" x14ac:dyDescent="0.25">
      <c r="A1042">
        <v>1190213</v>
      </c>
      <c r="B1042" t="s">
        <v>18</v>
      </c>
      <c r="C1042" t="s">
        <v>401</v>
      </c>
    </row>
    <row r="1043" spans="1:3" x14ac:dyDescent="0.25">
      <c r="A1043">
        <v>1190213</v>
      </c>
      <c r="B1043" t="s">
        <v>18</v>
      </c>
      <c r="C1043" t="s">
        <v>199</v>
      </c>
    </row>
    <row r="1044" spans="1:3" x14ac:dyDescent="0.25">
      <c r="A1044">
        <v>1190213</v>
      </c>
      <c r="B1044" t="s">
        <v>18</v>
      </c>
      <c r="C1044" t="s">
        <v>199</v>
      </c>
    </row>
    <row r="1045" spans="1:3" x14ac:dyDescent="0.25">
      <c r="A1045">
        <v>1190213</v>
      </c>
      <c r="B1045" t="s">
        <v>18</v>
      </c>
      <c r="C1045" t="s">
        <v>199</v>
      </c>
    </row>
    <row r="1046" spans="1:3" x14ac:dyDescent="0.25">
      <c r="A1046">
        <v>1190213</v>
      </c>
      <c r="B1046" t="s">
        <v>18</v>
      </c>
      <c r="C1046" t="s">
        <v>199</v>
      </c>
    </row>
    <row r="1047" spans="1:3" x14ac:dyDescent="0.25">
      <c r="A1047">
        <v>1190213</v>
      </c>
      <c r="B1047" t="s">
        <v>18</v>
      </c>
      <c r="C1047" t="s">
        <v>199</v>
      </c>
    </row>
    <row r="1048" spans="1:3" x14ac:dyDescent="0.25">
      <c r="A1048">
        <v>1190213</v>
      </c>
      <c r="B1048" t="s">
        <v>18</v>
      </c>
      <c r="C1048" t="s">
        <v>199</v>
      </c>
    </row>
    <row r="1049" spans="1:3" x14ac:dyDescent="0.25">
      <c r="A1049">
        <v>1190213</v>
      </c>
      <c r="B1049" t="s">
        <v>18</v>
      </c>
      <c r="C1049" t="s">
        <v>32</v>
      </c>
    </row>
    <row r="1050" spans="1:3" x14ac:dyDescent="0.25">
      <c r="A1050">
        <v>1190213</v>
      </c>
      <c r="B1050" t="s">
        <v>270</v>
      </c>
      <c r="C1050" t="s">
        <v>951</v>
      </c>
    </row>
    <row r="1051" spans="1:3" x14ac:dyDescent="0.25">
      <c r="A1051">
        <v>1190213</v>
      </c>
      <c r="B1051" t="s">
        <v>18</v>
      </c>
      <c r="C1051" t="s">
        <v>32</v>
      </c>
    </row>
    <row r="1052" spans="1:3" x14ac:dyDescent="0.25">
      <c r="A1052">
        <v>1190213</v>
      </c>
      <c r="B1052" t="s">
        <v>18</v>
      </c>
      <c r="C1052" t="s">
        <v>32</v>
      </c>
    </row>
    <row r="1053" spans="1:3" x14ac:dyDescent="0.25">
      <c r="A1053">
        <v>1190213</v>
      </c>
      <c r="B1053" t="s">
        <v>270</v>
      </c>
      <c r="C1053" t="s">
        <v>26</v>
      </c>
    </row>
    <row r="1054" spans="1:3" x14ac:dyDescent="0.25">
      <c r="A1054">
        <v>1190213</v>
      </c>
      <c r="B1054" t="s">
        <v>270</v>
      </c>
      <c r="C1054" t="s">
        <v>26</v>
      </c>
    </row>
    <row r="1055" spans="1:3" x14ac:dyDescent="0.25">
      <c r="A1055">
        <v>1190213</v>
      </c>
      <c r="B1055" t="s">
        <v>10</v>
      </c>
      <c r="C1055" t="s">
        <v>44</v>
      </c>
    </row>
    <row r="1056" spans="1:3" x14ac:dyDescent="0.25">
      <c r="A1056">
        <v>1190213</v>
      </c>
      <c r="B1056" t="s">
        <v>10</v>
      </c>
      <c r="C1056" t="s">
        <v>13</v>
      </c>
    </row>
    <row r="1057" spans="1:3" x14ac:dyDescent="0.25">
      <c r="A1057">
        <v>1190213</v>
      </c>
      <c r="B1057" t="s">
        <v>10</v>
      </c>
      <c r="C1057" t="s">
        <v>13</v>
      </c>
    </row>
    <row r="1058" spans="1:3" x14ac:dyDescent="0.25">
      <c r="A1058">
        <v>1190213</v>
      </c>
      <c r="B1058" t="s">
        <v>270</v>
      </c>
      <c r="C1058" t="s">
        <v>401</v>
      </c>
    </row>
    <row r="1059" spans="1:3" x14ac:dyDescent="0.25">
      <c r="A1059">
        <v>1190213</v>
      </c>
      <c r="B1059" t="s">
        <v>10</v>
      </c>
      <c r="C1059" t="s">
        <v>13</v>
      </c>
    </row>
    <row r="1060" spans="1:3" x14ac:dyDescent="0.25">
      <c r="A1060">
        <v>1190213</v>
      </c>
      <c r="B1060" t="s">
        <v>10</v>
      </c>
      <c r="C1060" t="s">
        <v>13</v>
      </c>
    </row>
    <row r="1061" spans="1:3" x14ac:dyDescent="0.25">
      <c r="A1061">
        <v>1190213</v>
      </c>
      <c r="B1061" t="s">
        <v>10</v>
      </c>
      <c r="C1061" t="s">
        <v>199</v>
      </c>
    </row>
    <row r="1062" spans="1:3" x14ac:dyDescent="0.25">
      <c r="A1062">
        <v>1190213</v>
      </c>
      <c r="B1062" t="s">
        <v>10</v>
      </c>
      <c r="C1062" t="s">
        <v>199</v>
      </c>
    </row>
    <row r="1063" spans="1:3" x14ac:dyDescent="0.25">
      <c r="A1063">
        <v>1190213</v>
      </c>
      <c r="B1063" t="s">
        <v>18</v>
      </c>
      <c r="C1063" t="s">
        <v>401</v>
      </c>
    </row>
    <row r="1064" spans="1:3" x14ac:dyDescent="0.25">
      <c r="A1064">
        <v>1190213</v>
      </c>
      <c r="B1064" t="s">
        <v>18</v>
      </c>
      <c r="C1064" t="s">
        <v>401</v>
      </c>
    </row>
    <row r="1065" spans="1:3" x14ac:dyDescent="0.25">
      <c r="A1065">
        <v>1190213</v>
      </c>
      <c r="B1065" t="s">
        <v>270</v>
      </c>
      <c r="C1065" t="s">
        <v>401</v>
      </c>
    </row>
    <row r="1066" spans="1:3" x14ac:dyDescent="0.25">
      <c r="A1066">
        <v>1190213</v>
      </c>
      <c r="B1066" t="s">
        <v>10</v>
      </c>
      <c r="C1066" t="s">
        <v>13</v>
      </c>
    </row>
    <row r="1067" spans="1:3" x14ac:dyDescent="0.25">
      <c r="A1067">
        <v>1190213</v>
      </c>
      <c r="B1067" t="s">
        <v>10</v>
      </c>
      <c r="C1067" t="s">
        <v>13</v>
      </c>
    </row>
    <row r="1068" spans="1:3" x14ac:dyDescent="0.25">
      <c r="A1068">
        <v>1190213</v>
      </c>
      <c r="B1068" t="s">
        <v>10</v>
      </c>
      <c r="C1068" t="s">
        <v>13</v>
      </c>
    </row>
    <row r="1069" spans="1:3" x14ac:dyDescent="0.25">
      <c r="A1069">
        <v>1190213</v>
      </c>
      <c r="B1069" t="s">
        <v>18</v>
      </c>
      <c r="C1069" t="s">
        <v>32</v>
      </c>
    </row>
    <row r="1070" spans="1:3" x14ac:dyDescent="0.25">
      <c r="A1070">
        <v>1190213</v>
      </c>
      <c r="B1070" t="s">
        <v>18</v>
      </c>
      <c r="C1070" t="s">
        <v>32</v>
      </c>
    </row>
    <row r="1071" spans="1:3" x14ac:dyDescent="0.25">
      <c r="A1071">
        <v>1190213</v>
      </c>
      <c r="B1071" t="s">
        <v>18</v>
      </c>
      <c r="C1071" t="s">
        <v>32</v>
      </c>
    </row>
    <row r="1072" spans="1:3" x14ac:dyDescent="0.25">
      <c r="A1072">
        <v>1190213</v>
      </c>
      <c r="B1072" t="s">
        <v>18</v>
      </c>
      <c r="C1072" t="s">
        <v>32</v>
      </c>
    </row>
    <row r="1073" spans="1:3" x14ac:dyDescent="0.25">
      <c r="A1073">
        <v>1190213</v>
      </c>
      <c r="B1073" t="s">
        <v>18</v>
      </c>
      <c r="C1073" t="s">
        <v>32</v>
      </c>
    </row>
    <row r="1074" spans="1:3" x14ac:dyDescent="0.25">
      <c r="A1074">
        <v>1190213</v>
      </c>
      <c r="B1074" t="s">
        <v>18</v>
      </c>
      <c r="C1074" t="s">
        <v>32</v>
      </c>
    </row>
    <row r="1075" spans="1:3" x14ac:dyDescent="0.25">
      <c r="A1075">
        <v>1190213</v>
      </c>
      <c r="B1075" t="s">
        <v>18</v>
      </c>
      <c r="C1075" t="s">
        <v>32</v>
      </c>
    </row>
    <row r="1076" spans="1:3" x14ac:dyDescent="0.25">
      <c r="A1076">
        <v>1190213</v>
      </c>
      <c r="B1076" t="s">
        <v>18</v>
      </c>
      <c r="C1076" t="s">
        <v>32</v>
      </c>
    </row>
    <row r="1077" spans="1:3" x14ac:dyDescent="0.25">
      <c r="A1077">
        <v>1190213</v>
      </c>
      <c r="B1077" t="s">
        <v>18</v>
      </c>
      <c r="C1077" t="s">
        <v>32</v>
      </c>
    </row>
    <row r="1078" spans="1:3" x14ac:dyDescent="0.25">
      <c r="A1078">
        <v>1190213</v>
      </c>
      <c r="B1078" t="s">
        <v>18</v>
      </c>
      <c r="C1078" t="s">
        <v>32</v>
      </c>
    </row>
    <row r="1079" spans="1:3" x14ac:dyDescent="0.25">
      <c r="A1079">
        <v>1190213</v>
      </c>
      <c r="B1079" t="s">
        <v>18</v>
      </c>
      <c r="C1079" t="s">
        <v>32</v>
      </c>
    </row>
    <row r="1080" spans="1:3" x14ac:dyDescent="0.25">
      <c r="A1080">
        <v>1190213</v>
      </c>
      <c r="B1080" t="s">
        <v>18</v>
      </c>
      <c r="C1080" t="s">
        <v>32</v>
      </c>
    </row>
    <row r="1081" spans="1:3" x14ac:dyDescent="0.25">
      <c r="A1081">
        <v>1190213</v>
      </c>
      <c r="B1081" t="s">
        <v>18</v>
      </c>
      <c r="C1081" t="s">
        <v>32</v>
      </c>
    </row>
    <row r="1082" spans="1:3" x14ac:dyDescent="0.25">
      <c r="A1082">
        <v>1190213</v>
      </c>
      <c r="B1082" t="s">
        <v>18</v>
      </c>
      <c r="C1082" t="s">
        <v>199</v>
      </c>
    </row>
    <row r="1083" spans="1:3" x14ac:dyDescent="0.25">
      <c r="A1083">
        <v>1190213</v>
      </c>
      <c r="B1083" t="s">
        <v>18</v>
      </c>
      <c r="C1083" t="s">
        <v>199</v>
      </c>
    </row>
    <row r="1084" spans="1:3" x14ac:dyDescent="0.25">
      <c r="A1084">
        <v>1190213</v>
      </c>
      <c r="B1084" t="s">
        <v>10</v>
      </c>
      <c r="C1084" t="s">
        <v>13</v>
      </c>
    </row>
    <row r="1085" spans="1:3" x14ac:dyDescent="0.25">
      <c r="A1085">
        <v>1190213</v>
      </c>
      <c r="B1085" t="s">
        <v>18</v>
      </c>
      <c r="C1085" t="s">
        <v>26</v>
      </c>
    </row>
    <row r="1086" spans="1:3" x14ac:dyDescent="0.25">
      <c r="A1086">
        <v>1190214</v>
      </c>
      <c r="B1086" t="s">
        <v>18</v>
      </c>
      <c r="C1086" t="s">
        <v>32</v>
      </c>
    </row>
    <row r="1087" spans="1:3" x14ac:dyDescent="0.25">
      <c r="A1087">
        <v>1190214</v>
      </c>
      <c r="B1087" t="s">
        <v>10</v>
      </c>
      <c r="C1087" t="s">
        <v>13</v>
      </c>
    </row>
    <row r="1088" spans="1:3" x14ac:dyDescent="0.25">
      <c r="A1088">
        <v>1190214</v>
      </c>
      <c r="B1088" t="s">
        <v>10</v>
      </c>
      <c r="C1088" t="s">
        <v>13</v>
      </c>
    </row>
    <row r="1089" spans="1:3" x14ac:dyDescent="0.25">
      <c r="A1089">
        <v>1190214</v>
      </c>
      <c r="B1089" t="s">
        <v>10</v>
      </c>
      <c r="C1089" t="s">
        <v>13</v>
      </c>
    </row>
    <row r="1090" spans="1:3" x14ac:dyDescent="0.25">
      <c r="A1090">
        <v>1190214</v>
      </c>
      <c r="B1090" t="s">
        <v>18</v>
      </c>
      <c r="C1090" t="s">
        <v>401</v>
      </c>
    </row>
    <row r="1091" spans="1:3" x14ac:dyDescent="0.25">
      <c r="A1091">
        <v>1190214</v>
      </c>
      <c r="B1091" t="s">
        <v>10</v>
      </c>
      <c r="C1091" t="s">
        <v>13</v>
      </c>
    </row>
    <row r="1092" spans="1:3" x14ac:dyDescent="0.25">
      <c r="A1092">
        <v>1190214</v>
      </c>
      <c r="B1092" t="s">
        <v>10</v>
      </c>
      <c r="C1092" t="s">
        <v>13</v>
      </c>
    </row>
    <row r="1093" spans="1:3" x14ac:dyDescent="0.25">
      <c r="A1093">
        <v>1190214</v>
      </c>
      <c r="B1093" t="s">
        <v>18</v>
      </c>
      <c r="C1093" t="s">
        <v>32</v>
      </c>
    </row>
    <row r="1094" spans="1:3" x14ac:dyDescent="0.25">
      <c r="A1094">
        <v>1190214</v>
      </c>
      <c r="B1094" t="s">
        <v>18</v>
      </c>
      <c r="C1094" t="s">
        <v>32</v>
      </c>
    </row>
    <row r="1095" spans="1:3" x14ac:dyDescent="0.25">
      <c r="A1095">
        <v>1190214</v>
      </c>
      <c r="B1095" t="s">
        <v>10</v>
      </c>
      <c r="C1095" t="s">
        <v>13</v>
      </c>
    </row>
    <row r="1096" spans="1:3" x14ac:dyDescent="0.25">
      <c r="A1096">
        <v>1190214</v>
      </c>
      <c r="B1096" t="s">
        <v>18</v>
      </c>
      <c r="C1096" t="s">
        <v>32</v>
      </c>
    </row>
    <row r="1097" spans="1:3" x14ac:dyDescent="0.25">
      <c r="A1097">
        <v>1190214</v>
      </c>
      <c r="B1097" t="s">
        <v>18</v>
      </c>
      <c r="C1097" t="s">
        <v>32</v>
      </c>
    </row>
    <row r="1098" spans="1:3" x14ac:dyDescent="0.25">
      <c r="A1098">
        <v>1190214</v>
      </c>
      <c r="B1098" t="s">
        <v>18</v>
      </c>
      <c r="C1098" t="s">
        <v>32</v>
      </c>
    </row>
    <row r="1099" spans="1:3" x14ac:dyDescent="0.25">
      <c r="A1099">
        <v>1190214</v>
      </c>
      <c r="B1099" t="s">
        <v>18</v>
      </c>
      <c r="C1099" t="s">
        <v>32</v>
      </c>
    </row>
    <row r="1100" spans="1:3" x14ac:dyDescent="0.25">
      <c r="A1100">
        <v>1190214</v>
      </c>
      <c r="B1100" t="s">
        <v>18</v>
      </c>
      <c r="C1100" t="s">
        <v>199</v>
      </c>
    </row>
    <row r="1101" spans="1:3" x14ac:dyDescent="0.25">
      <c r="A1101">
        <v>1190214</v>
      </c>
      <c r="B1101" t="s">
        <v>18</v>
      </c>
      <c r="C1101" t="s">
        <v>199</v>
      </c>
    </row>
    <row r="1102" spans="1:3" x14ac:dyDescent="0.25">
      <c r="A1102">
        <v>1190214</v>
      </c>
      <c r="B1102" t="s">
        <v>18</v>
      </c>
      <c r="C1102" t="s">
        <v>401</v>
      </c>
    </row>
    <row r="1103" spans="1:3" x14ac:dyDescent="0.25">
      <c r="A1103">
        <v>1190214</v>
      </c>
      <c r="B1103" t="s">
        <v>18</v>
      </c>
      <c r="C1103" t="s">
        <v>32</v>
      </c>
    </row>
    <row r="1104" spans="1:3" x14ac:dyDescent="0.25">
      <c r="A1104">
        <v>1190214</v>
      </c>
      <c r="B1104" t="s">
        <v>18</v>
      </c>
      <c r="C1104" t="s">
        <v>32</v>
      </c>
    </row>
    <row r="1105" spans="1:3" x14ac:dyDescent="0.25">
      <c r="A1105">
        <v>1190214</v>
      </c>
      <c r="B1105" t="s">
        <v>18</v>
      </c>
      <c r="C1105" t="s">
        <v>32</v>
      </c>
    </row>
    <row r="1106" spans="1:3" x14ac:dyDescent="0.25">
      <c r="A1106">
        <v>1190214</v>
      </c>
      <c r="B1106" t="s">
        <v>10</v>
      </c>
      <c r="C1106" t="s">
        <v>13</v>
      </c>
    </row>
    <row r="1107" spans="1:3" x14ac:dyDescent="0.25">
      <c r="A1107">
        <v>1190214</v>
      </c>
      <c r="B1107" t="s">
        <v>10</v>
      </c>
      <c r="C1107" t="s">
        <v>13</v>
      </c>
    </row>
    <row r="1108" spans="1:3" x14ac:dyDescent="0.25">
      <c r="A1108">
        <v>1190214</v>
      </c>
      <c r="B1108" t="s">
        <v>18</v>
      </c>
      <c r="C1108" t="s">
        <v>32</v>
      </c>
    </row>
    <row r="1109" spans="1:3" x14ac:dyDescent="0.25">
      <c r="A1109">
        <v>1190214</v>
      </c>
      <c r="B1109" t="s">
        <v>18</v>
      </c>
      <c r="C1109" t="s">
        <v>32</v>
      </c>
    </row>
    <row r="1110" spans="1:3" x14ac:dyDescent="0.25">
      <c r="A1110">
        <v>1190214</v>
      </c>
      <c r="B1110" t="s">
        <v>18</v>
      </c>
      <c r="C1110" t="s">
        <v>32</v>
      </c>
    </row>
    <row r="1111" spans="1:3" x14ac:dyDescent="0.25">
      <c r="A1111">
        <v>1190214</v>
      </c>
      <c r="B1111" t="s">
        <v>18</v>
      </c>
      <c r="C1111" t="s">
        <v>32</v>
      </c>
    </row>
    <row r="1112" spans="1:3" x14ac:dyDescent="0.25">
      <c r="A1112">
        <v>1190214</v>
      </c>
      <c r="B1112" t="s">
        <v>18</v>
      </c>
      <c r="C1112" t="s">
        <v>32</v>
      </c>
    </row>
    <row r="1113" spans="1:3" x14ac:dyDescent="0.25">
      <c r="A1113">
        <v>1190214</v>
      </c>
      <c r="B1113" t="s">
        <v>18</v>
      </c>
      <c r="C1113" t="s">
        <v>32</v>
      </c>
    </row>
    <row r="1114" spans="1:3" x14ac:dyDescent="0.25">
      <c r="A1114">
        <v>1190214</v>
      </c>
      <c r="B1114" t="s">
        <v>18</v>
      </c>
      <c r="C1114" t="s">
        <v>32</v>
      </c>
    </row>
    <row r="1115" spans="1:3" x14ac:dyDescent="0.25">
      <c r="A1115">
        <v>1190214</v>
      </c>
      <c r="B1115" t="s">
        <v>18</v>
      </c>
      <c r="C1115" t="s">
        <v>32</v>
      </c>
    </row>
    <row r="1116" spans="1:3" x14ac:dyDescent="0.25">
      <c r="A1116">
        <v>1190214</v>
      </c>
      <c r="B1116" t="s">
        <v>18</v>
      </c>
      <c r="C1116" t="s">
        <v>401</v>
      </c>
    </row>
    <row r="1117" spans="1:3" x14ac:dyDescent="0.25">
      <c r="A1117">
        <v>1190214</v>
      </c>
      <c r="B1117" t="s">
        <v>10</v>
      </c>
      <c r="C1117" t="s">
        <v>13</v>
      </c>
    </row>
    <row r="1118" spans="1:3" x14ac:dyDescent="0.25">
      <c r="A1118">
        <v>1190214</v>
      </c>
      <c r="B1118" t="s">
        <v>18</v>
      </c>
      <c r="C1118" t="s">
        <v>32</v>
      </c>
    </row>
    <row r="1119" spans="1:3" x14ac:dyDescent="0.25">
      <c r="A1119">
        <v>1190214</v>
      </c>
      <c r="B1119" t="s">
        <v>10</v>
      </c>
      <c r="C1119" t="s">
        <v>13</v>
      </c>
    </row>
    <row r="1120" spans="1:3" x14ac:dyDescent="0.25">
      <c r="A1120">
        <v>1190214</v>
      </c>
      <c r="B1120" t="s">
        <v>10</v>
      </c>
      <c r="C1120" t="s">
        <v>199</v>
      </c>
    </row>
    <row r="1121" spans="1:3" x14ac:dyDescent="0.25">
      <c r="A1121">
        <v>1190214</v>
      </c>
      <c r="B1121" t="s">
        <v>10</v>
      </c>
      <c r="C1121" t="s">
        <v>199</v>
      </c>
    </row>
    <row r="1122" spans="1:3" x14ac:dyDescent="0.25">
      <c r="A1122">
        <v>1190214</v>
      </c>
      <c r="B1122" t="s">
        <v>18</v>
      </c>
      <c r="C1122" t="s">
        <v>32</v>
      </c>
    </row>
    <row r="1123" spans="1:3" x14ac:dyDescent="0.25">
      <c r="A1123">
        <v>1190214</v>
      </c>
      <c r="B1123" t="s">
        <v>18</v>
      </c>
      <c r="C1123" t="s">
        <v>32</v>
      </c>
    </row>
    <row r="1124" spans="1:3" x14ac:dyDescent="0.25">
      <c r="A1124">
        <v>1190214</v>
      </c>
      <c r="B1124" t="s">
        <v>18</v>
      </c>
      <c r="C1124" t="s">
        <v>32</v>
      </c>
    </row>
    <row r="1125" spans="1:3" x14ac:dyDescent="0.25">
      <c r="A1125">
        <v>1190214</v>
      </c>
      <c r="B1125" t="s">
        <v>18</v>
      </c>
      <c r="C1125" t="s">
        <v>32</v>
      </c>
    </row>
    <row r="1126" spans="1:3" x14ac:dyDescent="0.25">
      <c r="A1126">
        <v>1190214</v>
      </c>
      <c r="B1126" t="s">
        <v>18</v>
      </c>
      <c r="C1126" t="s">
        <v>401</v>
      </c>
    </row>
    <row r="1127" spans="1:3" x14ac:dyDescent="0.25">
      <c r="A1127">
        <v>1190214</v>
      </c>
      <c r="B1127" t="s">
        <v>10</v>
      </c>
      <c r="C1127" t="s">
        <v>13</v>
      </c>
    </row>
    <row r="1128" spans="1:3" x14ac:dyDescent="0.25">
      <c r="A1128">
        <v>1190214</v>
      </c>
      <c r="B1128" t="s">
        <v>18</v>
      </c>
      <c r="C1128" t="s">
        <v>32</v>
      </c>
    </row>
    <row r="1129" spans="1:3" x14ac:dyDescent="0.25">
      <c r="A1129">
        <v>1190214</v>
      </c>
      <c r="B1129" t="s">
        <v>18</v>
      </c>
      <c r="C1129" t="s">
        <v>32</v>
      </c>
    </row>
    <row r="1130" spans="1:3" x14ac:dyDescent="0.25">
      <c r="A1130">
        <v>1190214</v>
      </c>
      <c r="B1130" t="s">
        <v>18</v>
      </c>
      <c r="C1130" t="s">
        <v>32</v>
      </c>
    </row>
    <row r="1131" spans="1:3" x14ac:dyDescent="0.25">
      <c r="A1131">
        <v>1190214</v>
      </c>
      <c r="B1131" t="s">
        <v>18</v>
      </c>
      <c r="C1131" t="s">
        <v>32</v>
      </c>
    </row>
    <row r="1132" spans="1:3" x14ac:dyDescent="0.25">
      <c r="A1132">
        <v>1190214</v>
      </c>
      <c r="B1132" t="s">
        <v>18</v>
      </c>
      <c r="C1132" t="s">
        <v>32</v>
      </c>
    </row>
    <row r="1133" spans="1:3" x14ac:dyDescent="0.25">
      <c r="A1133">
        <v>1190214</v>
      </c>
      <c r="B1133" t="s">
        <v>18</v>
      </c>
      <c r="C1133" t="s">
        <v>32</v>
      </c>
    </row>
    <row r="1134" spans="1:3" x14ac:dyDescent="0.25">
      <c r="A1134">
        <v>1190214</v>
      </c>
      <c r="B1134" t="s">
        <v>18</v>
      </c>
      <c r="C1134" t="s">
        <v>32</v>
      </c>
    </row>
    <row r="1135" spans="1:3" x14ac:dyDescent="0.25">
      <c r="A1135">
        <v>1190214</v>
      </c>
      <c r="B1135" t="s">
        <v>18</v>
      </c>
      <c r="C1135" t="s">
        <v>32</v>
      </c>
    </row>
    <row r="1136" spans="1:3" x14ac:dyDescent="0.25">
      <c r="A1136">
        <v>1190214</v>
      </c>
      <c r="B1136" t="s">
        <v>18</v>
      </c>
      <c r="C1136" t="s">
        <v>32</v>
      </c>
    </row>
    <row r="1137" spans="1:3" x14ac:dyDescent="0.25">
      <c r="A1137">
        <v>1190214</v>
      </c>
      <c r="B1137" t="s">
        <v>18</v>
      </c>
      <c r="C1137" t="s">
        <v>32</v>
      </c>
    </row>
    <row r="1138" spans="1:3" x14ac:dyDescent="0.25">
      <c r="A1138">
        <v>1190214</v>
      </c>
      <c r="B1138" t="s">
        <v>18</v>
      </c>
      <c r="C1138" t="s">
        <v>32</v>
      </c>
    </row>
    <row r="1139" spans="1:3" x14ac:dyDescent="0.25">
      <c r="A1139">
        <v>1190214</v>
      </c>
      <c r="B1139" t="s">
        <v>18</v>
      </c>
      <c r="C1139" t="s">
        <v>32</v>
      </c>
    </row>
    <row r="1140" spans="1:3" x14ac:dyDescent="0.25">
      <c r="A1140">
        <v>1190214</v>
      </c>
      <c r="B1140" t="s">
        <v>10</v>
      </c>
      <c r="C1140" t="s">
        <v>13</v>
      </c>
    </row>
    <row r="1141" spans="1:3" x14ac:dyDescent="0.25">
      <c r="A1141">
        <v>1190214</v>
      </c>
      <c r="B1141" t="s">
        <v>10</v>
      </c>
      <c r="C1141" t="s">
        <v>218</v>
      </c>
    </row>
    <row r="1142" spans="1:3" x14ac:dyDescent="0.25">
      <c r="A1142">
        <v>1190214</v>
      </c>
      <c r="B1142" t="s">
        <v>10</v>
      </c>
      <c r="C1142" t="s">
        <v>260</v>
      </c>
    </row>
    <row r="1143" spans="1:3" x14ac:dyDescent="0.25">
      <c r="A1143">
        <v>1190214</v>
      </c>
      <c r="B1143" t="s">
        <v>18</v>
      </c>
      <c r="C1143" t="s">
        <v>32</v>
      </c>
    </row>
    <row r="1144" spans="1:3" x14ac:dyDescent="0.25">
      <c r="A1144">
        <v>1190214</v>
      </c>
      <c r="B1144" t="s">
        <v>18</v>
      </c>
      <c r="C1144" t="s">
        <v>199</v>
      </c>
    </row>
    <row r="1145" spans="1:3" x14ac:dyDescent="0.25">
      <c r="A1145">
        <v>1190214</v>
      </c>
      <c r="B1145" t="s">
        <v>18</v>
      </c>
      <c r="C1145" t="s">
        <v>199</v>
      </c>
    </row>
    <row r="1146" spans="1:3" x14ac:dyDescent="0.25">
      <c r="A1146">
        <v>1190214</v>
      </c>
      <c r="B1146" t="s">
        <v>18</v>
      </c>
      <c r="C1146" t="s">
        <v>199</v>
      </c>
    </row>
    <row r="1147" spans="1:3" x14ac:dyDescent="0.25">
      <c r="A1147">
        <v>1190214</v>
      </c>
      <c r="B1147" t="s">
        <v>18</v>
      </c>
      <c r="C1147" t="s">
        <v>199</v>
      </c>
    </row>
    <row r="1148" spans="1:3" x14ac:dyDescent="0.25">
      <c r="A1148">
        <v>1190214</v>
      </c>
      <c r="B1148" t="s">
        <v>18</v>
      </c>
      <c r="C1148" t="s">
        <v>32</v>
      </c>
    </row>
    <row r="1149" spans="1:3" x14ac:dyDescent="0.25">
      <c r="A1149">
        <v>1190214</v>
      </c>
      <c r="B1149" t="s">
        <v>10</v>
      </c>
      <c r="C1149" t="s">
        <v>260</v>
      </c>
    </row>
    <row r="1150" spans="1:3" x14ac:dyDescent="0.25">
      <c r="A1150">
        <v>1190214</v>
      </c>
      <c r="B1150" t="s">
        <v>10</v>
      </c>
      <c r="C1150" t="s">
        <v>13</v>
      </c>
    </row>
    <row r="1151" spans="1:3" x14ac:dyDescent="0.25">
      <c r="A1151">
        <v>1190214</v>
      </c>
      <c r="B1151" t="s">
        <v>10</v>
      </c>
      <c r="C1151" t="s">
        <v>13</v>
      </c>
    </row>
    <row r="1152" spans="1:3" x14ac:dyDescent="0.25">
      <c r="A1152">
        <v>1190214</v>
      </c>
      <c r="B1152" t="s">
        <v>10</v>
      </c>
      <c r="C1152" t="s">
        <v>13</v>
      </c>
    </row>
    <row r="1153" spans="1:3" x14ac:dyDescent="0.25">
      <c r="A1153">
        <v>1190214</v>
      </c>
      <c r="B1153" t="s">
        <v>10</v>
      </c>
      <c r="C1153" t="s">
        <v>13</v>
      </c>
    </row>
    <row r="1154" spans="1:3" x14ac:dyDescent="0.25">
      <c r="A1154">
        <v>1190214</v>
      </c>
      <c r="B1154" t="s">
        <v>18</v>
      </c>
      <c r="C1154" t="s">
        <v>32</v>
      </c>
    </row>
    <row r="1155" spans="1:3" x14ac:dyDescent="0.25">
      <c r="A1155">
        <v>1190214</v>
      </c>
      <c r="B1155" t="s">
        <v>18</v>
      </c>
      <c r="C1155" t="s">
        <v>32</v>
      </c>
    </row>
    <row r="1156" spans="1:3" x14ac:dyDescent="0.25">
      <c r="A1156">
        <v>1190214</v>
      </c>
      <c r="B1156" t="s">
        <v>18</v>
      </c>
      <c r="C1156" t="s">
        <v>32</v>
      </c>
    </row>
    <row r="1157" spans="1:3" x14ac:dyDescent="0.25">
      <c r="A1157">
        <v>1190214</v>
      </c>
      <c r="B1157" t="s">
        <v>18</v>
      </c>
      <c r="C1157" t="s">
        <v>32</v>
      </c>
    </row>
    <row r="1158" spans="1:3" x14ac:dyDescent="0.25">
      <c r="A1158">
        <v>1190214</v>
      </c>
      <c r="B1158" t="s">
        <v>18</v>
      </c>
      <c r="C1158" t="s">
        <v>32</v>
      </c>
    </row>
    <row r="1159" spans="1:3" x14ac:dyDescent="0.25">
      <c r="A1159">
        <v>1190214</v>
      </c>
      <c r="B1159" t="s">
        <v>18</v>
      </c>
      <c r="C1159" t="s">
        <v>32</v>
      </c>
    </row>
    <row r="1160" spans="1:3" x14ac:dyDescent="0.25">
      <c r="A1160">
        <v>1190214</v>
      </c>
      <c r="B1160" t="s">
        <v>18</v>
      </c>
      <c r="C1160" t="s">
        <v>32</v>
      </c>
    </row>
    <row r="1161" spans="1:3" x14ac:dyDescent="0.25">
      <c r="A1161">
        <v>1190214</v>
      </c>
      <c r="B1161" t="s">
        <v>18</v>
      </c>
      <c r="C1161" t="s">
        <v>32</v>
      </c>
    </row>
    <row r="1162" spans="1:3" x14ac:dyDescent="0.25">
      <c r="A1162">
        <v>1190214</v>
      </c>
      <c r="B1162" t="s">
        <v>18</v>
      </c>
      <c r="C1162" t="s">
        <v>32</v>
      </c>
    </row>
    <row r="1163" spans="1:3" x14ac:dyDescent="0.25">
      <c r="A1163">
        <v>1190214</v>
      </c>
      <c r="B1163" t="s">
        <v>18</v>
      </c>
      <c r="C1163" t="s">
        <v>32</v>
      </c>
    </row>
    <row r="1164" spans="1:3" x14ac:dyDescent="0.25">
      <c r="A1164">
        <v>1190214</v>
      </c>
      <c r="B1164" t="s">
        <v>18</v>
      </c>
      <c r="C1164" t="s">
        <v>32</v>
      </c>
    </row>
    <row r="1165" spans="1:3" x14ac:dyDescent="0.25">
      <c r="A1165">
        <v>1190214</v>
      </c>
      <c r="B1165" t="s">
        <v>18</v>
      </c>
      <c r="C1165" t="s">
        <v>32</v>
      </c>
    </row>
    <row r="1166" spans="1:3" x14ac:dyDescent="0.25">
      <c r="A1166">
        <v>1190214</v>
      </c>
      <c r="B1166" t="s">
        <v>18</v>
      </c>
      <c r="C1166" t="s">
        <v>32</v>
      </c>
    </row>
    <row r="1167" spans="1:3" x14ac:dyDescent="0.25">
      <c r="A1167">
        <v>1190214</v>
      </c>
      <c r="B1167" t="s">
        <v>10</v>
      </c>
      <c r="C1167" t="s">
        <v>260</v>
      </c>
    </row>
    <row r="1168" spans="1:3" x14ac:dyDescent="0.25">
      <c r="A1168">
        <v>1190214</v>
      </c>
      <c r="B1168" t="s">
        <v>18</v>
      </c>
      <c r="C1168" t="s">
        <v>32</v>
      </c>
    </row>
    <row r="1169" spans="1:3" x14ac:dyDescent="0.25">
      <c r="A1169">
        <v>1190214</v>
      </c>
      <c r="B1169" t="s">
        <v>18</v>
      </c>
      <c r="C1169" t="s">
        <v>32</v>
      </c>
    </row>
    <row r="1170" spans="1:3" x14ac:dyDescent="0.25">
      <c r="A1170">
        <v>1190214</v>
      </c>
      <c r="B1170" t="s">
        <v>10</v>
      </c>
      <c r="C1170" t="s">
        <v>218</v>
      </c>
    </row>
    <row r="1171" spans="1:3" x14ac:dyDescent="0.25">
      <c r="A1171">
        <v>1190214</v>
      </c>
      <c r="B1171" t="s">
        <v>10</v>
      </c>
      <c r="C1171" t="s">
        <v>218</v>
      </c>
    </row>
    <row r="1172" spans="1:3" x14ac:dyDescent="0.25">
      <c r="A1172">
        <v>1190214</v>
      </c>
      <c r="B1172" t="s">
        <v>10</v>
      </c>
      <c r="C1172" t="s">
        <v>218</v>
      </c>
    </row>
    <row r="1173" spans="1:3" x14ac:dyDescent="0.25">
      <c r="A1173">
        <v>1190214</v>
      </c>
      <c r="B1173" t="s">
        <v>270</v>
      </c>
      <c r="C1173" t="s">
        <v>21</v>
      </c>
    </row>
    <row r="1174" spans="1:3" x14ac:dyDescent="0.25">
      <c r="A1174">
        <v>1190214</v>
      </c>
      <c r="B1174" t="s">
        <v>10</v>
      </c>
      <c r="C1174" t="s">
        <v>13</v>
      </c>
    </row>
    <row r="1175" spans="1:3" x14ac:dyDescent="0.25">
      <c r="A1175">
        <v>1190214</v>
      </c>
      <c r="B1175" t="s">
        <v>10</v>
      </c>
      <c r="C1175" t="s">
        <v>13</v>
      </c>
    </row>
    <row r="1176" spans="1:3" x14ac:dyDescent="0.25">
      <c r="A1176">
        <v>1190214</v>
      </c>
      <c r="B1176" t="s">
        <v>10</v>
      </c>
      <c r="C1176" t="s">
        <v>13</v>
      </c>
    </row>
    <row r="1177" spans="1:3" x14ac:dyDescent="0.25">
      <c r="A1177">
        <v>1190214</v>
      </c>
      <c r="B1177" t="s">
        <v>270</v>
      </c>
      <c r="C1177" t="s">
        <v>21</v>
      </c>
    </row>
    <row r="1178" spans="1:3" x14ac:dyDescent="0.25">
      <c r="A1178">
        <v>1190214</v>
      </c>
      <c r="B1178" t="s">
        <v>10</v>
      </c>
      <c r="C1178" t="s">
        <v>199</v>
      </c>
    </row>
    <row r="1179" spans="1:3" x14ac:dyDescent="0.25">
      <c r="A1179">
        <v>1190214</v>
      </c>
      <c r="B1179" t="s">
        <v>10</v>
      </c>
      <c r="C1179" t="s">
        <v>13</v>
      </c>
    </row>
    <row r="1180" spans="1:3" x14ac:dyDescent="0.25">
      <c r="A1180">
        <v>1190214</v>
      </c>
      <c r="B1180" t="s">
        <v>18</v>
      </c>
      <c r="C1180" t="s">
        <v>32</v>
      </c>
    </row>
    <row r="1181" spans="1:3" x14ac:dyDescent="0.25">
      <c r="A1181">
        <v>1190214</v>
      </c>
      <c r="B1181" t="s">
        <v>10</v>
      </c>
      <c r="C1181" t="s">
        <v>199</v>
      </c>
    </row>
    <row r="1182" spans="1:3" x14ac:dyDescent="0.25">
      <c r="A1182">
        <v>1190214</v>
      </c>
      <c r="B1182" t="s">
        <v>10</v>
      </c>
      <c r="C1182" t="s">
        <v>199</v>
      </c>
    </row>
    <row r="1183" spans="1:3" x14ac:dyDescent="0.25">
      <c r="A1183">
        <v>1190214</v>
      </c>
      <c r="B1183" t="s">
        <v>10</v>
      </c>
      <c r="C1183" t="s">
        <v>199</v>
      </c>
    </row>
    <row r="1184" spans="1:3" x14ac:dyDescent="0.25">
      <c r="A1184">
        <v>1190214</v>
      </c>
      <c r="B1184" t="s">
        <v>18</v>
      </c>
      <c r="C1184" t="s">
        <v>32</v>
      </c>
    </row>
    <row r="1185" spans="1:3" x14ac:dyDescent="0.25">
      <c r="A1185">
        <v>1190214</v>
      </c>
      <c r="B1185" t="s">
        <v>18</v>
      </c>
      <c r="C1185" t="s">
        <v>32</v>
      </c>
    </row>
    <row r="1186" spans="1:3" x14ac:dyDescent="0.25">
      <c r="A1186">
        <v>1190214</v>
      </c>
      <c r="B1186" t="s">
        <v>18</v>
      </c>
      <c r="C1186" t="s">
        <v>32</v>
      </c>
    </row>
    <row r="1187" spans="1:3" x14ac:dyDescent="0.25">
      <c r="A1187">
        <v>1190214</v>
      </c>
      <c r="B1187" t="s">
        <v>10</v>
      </c>
      <c r="C1187" t="s">
        <v>199</v>
      </c>
    </row>
    <row r="1188" spans="1:3" x14ac:dyDescent="0.25">
      <c r="A1188">
        <v>1190214</v>
      </c>
      <c r="B1188" t="s">
        <v>18</v>
      </c>
      <c r="C1188" t="s">
        <v>32</v>
      </c>
    </row>
    <row r="1189" spans="1:3" x14ac:dyDescent="0.25">
      <c r="A1189">
        <v>1190214</v>
      </c>
      <c r="B1189" t="s">
        <v>18</v>
      </c>
      <c r="C1189" t="s">
        <v>32</v>
      </c>
    </row>
    <row r="1190" spans="1:3" x14ac:dyDescent="0.25">
      <c r="A1190">
        <v>1190214</v>
      </c>
      <c r="B1190" t="s">
        <v>18</v>
      </c>
      <c r="C1190" t="s">
        <v>32</v>
      </c>
    </row>
    <row r="1191" spans="1:3" x14ac:dyDescent="0.25">
      <c r="A1191">
        <v>1190214</v>
      </c>
      <c r="B1191" t="s">
        <v>18</v>
      </c>
      <c r="C1191" t="s">
        <v>32</v>
      </c>
    </row>
    <row r="1192" spans="1:3" x14ac:dyDescent="0.25">
      <c r="A1192">
        <v>1190214</v>
      </c>
      <c r="B1192" t="s">
        <v>18</v>
      </c>
      <c r="C1192" t="s">
        <v>32</v>
      </c>
    </row>
    <row r="1193" spans="1:3" x14ac:dyDescent="0.25">
      <c r="A1193">
        <v>1190214</v>
      </c>
      <c r="B1193" t="s">
        <v>18</v>
      </c>
      <c r="C1193" t="s">
        <v>32</v>
      </c>
    </row>
    <row r="1194" spans="1:3" x14ac:dyDescent="0.25">
      <c r="A1194">
        <v>1190214</v>
      </c>
      <c r="B1194" t="s">
        <v>18</v>
      </c>
      <c r="C1194" t="s">
        <v>32</v>
      </c>
    </row>
    <row r="1195" spans="1:3" x14ac:dyDescent="0.25">
      <c r="A1195">
        <v>1190214</v>
      </c>
      <c r="B1195" t="s">
        <v>10</v>
      </c>
      <c r="C1195" t="s">
        <v>13</v>
      </c>
    </row>
    <row r="1196" spans="1:3" x14ac:dyDescent="0.25">
      <c r="A1196">
        <v>1190214</v>
      </c>
      <c r="B1196" t="s">
        <v>10</v>
      </c>
      <c r="C1196" t="s">
        <v>44</v>
      </c>
    </row>
    <row r="1197" spans="1:3" x14ac:dyDescent="0.25">
      <c r="A1197">
        <v>1190214</v>
      </c>
      <c r="B1197" t="s">
        <v>270</v>
      </c>
      <c r="C1197" t="s">
        <v>21</v>
      </c>
    </row>
    <row r="1198" spans="1:3" x14ac:dyDescent="0.25">
      <c r="A1198">
        <v>1190214</v>
      </c>
      <c r="B1198" t="s">
        <v>270</v>
      </c>
      <c r="C1198" t="s">
        <v>26</v>
      </c>
    </row>
    <row r="1199" spans="1:3" x14ac:dyDescent="0.25">
      <c r="A1199">
        <v>1190214</v>
      </c>
      <c r="B1199" t="s">
        <v>10</v>
      </c>
      <c r="C1199" t="s">
        <v>44</v>
      </c>
    </row>
    <row r="1200" spans="1:3" x14ac:dyDescent="0.25">
      <c r="A1200">
        <v>1190214</v>
      </c>
      <c r="B1200" t="s">
        <v>18</v>
      </c>
      <c r="C1200" t="s">
        <v>32</v>
      </c>
    </row>
    <row r="1201" spans="1:3" x14ac:dyDescent="0.25">
      <c r="A1201">
        <v>1190214</v>
      </c>
      <c r="B1201" t="s">
        <v>10</v>
      </c>
      <c r="C1201" t="s">
        <v>13</v>
      </c>
    </row>
    <row r="1202" spans="1:3" x14ac:dyDescent="0.25">
      <c r="A1202">
        <v>1190214</v>
      </c>
      <c r="B1202" t="s">
        <v>10</v>
      </c>
      <c r="C1202" t="s">
        <v>44</v>
      </c>
    </row>
    <row r="1203" spans="1:3" x14ac:dyDescent="0.25">
      <c r="A1203">
        <v>1190214</v>
      </c>
      <c r="B1203" t="s">
        <v>18</v>
      </c>
      <c r="C1203" t="s">
        <v>32</v>
      </c>
    </row>
    <row r="1204" spans="1:3" x14ac:dyDescent="0.25">
      <c r="A1204">
        <v>1190214</v>
      </c>
      <c r="B1204" t="s">
        <v>270</v>
      </c>
      <c r="C1204" t="s">
        <v>26</v>
      </c>
    </row>
    <row r="1205" spans="1:3" x14ac:dyDescent="0.25">
      <c r="A1205">
        <v>1190214</v>
      </c>
      <c r="B1205" t="s">
        <v>270</v>
      </c>
      <c r="C1205" t="s">
        <v>26</v>
      </c>
    </row>
    <row r="1206" spans="1:3" x14ac:dyDescent="0.25">
      <c r="A1206">
        <v>1190214</v>
      </c>
      <c r="B1206" t="s">
        <v>18</v>
      </c>
      <c r="C1206" t="s">
        <v>32</v>
      </c>
    </row>
    <row r="1207" spans="1:3" x14ac:dyDescent="0.25">
      <c r="A1207">
        <v>1190214</v>
      </c>
      <c r="B1207" t="s">
        <v>18</v>
      </c>
      <c r="C1207" t="s">
        <v>32</v>
      </c>
    </row>
    <row r="1208" spans="1:3" x14ac:dyDescent="0.25">
      <c r="A1208">
        <v>1190214</v>
      </c>
      <c r="B1208" t="s">
        <v>18</v>
      </c>
      <c r="C1208" t="s">
        <v>32</v>
      </c>
    </row>
    <row r="1209" spans="1:3" x14ac:dyDescent="0.25">
      <c r="A1209">
        <v>1190214</v>
      </c>
      <c r="B1209" t="s">
        <v>18</v>
      </c>
      <c r="C1209" t="s">
        <v>32</v>
      </c>
    </row>
    <row r="1210" spans="1:3" x14ac:dyDescent="0.25">
      <c r="A1210">
        <v>1190214</v>
      </c>
      <c r="B1210" t="s">
        <v>18</v>
      </c>
      <c r="C1210" t="s">
        <v>32</v>
      </c>
    </row>
    <row r="1211" spans="1:3" x14ac:dyDescent="0.25">
      <c r="A1211">
        <v>1190214</v>
      </c>
      <c r="B1211" t="s">
        <v>18</v>
      </c>
      <c r="C1211" t="s">
        <v>32</v>
      </c>
    </row>
    <row r="1212" spans="1:3" x14ac:dyDescent="0.25">
      <c r="A1212">
        <v>1190214</v>
      </c>
      <c r="B1212" t="s">
        <v>18</v>
      </c>
      <c r="C1212" t="s">
        <v>32</v>
      </c>
    </row>
    <row r="1213" spans="1:3" x14ac:dyDescent="0.25">
      <c r="A1213">
        <v>1190214</v>
      </c>
      <c r="B1213" t="s">
        <v>18</v>
      </c>
      <c r="C1213" t="s">
        <v>32</v>
      </c>
    </row>
    <row r="1214" spans="1:3" x14ac:dyDescent="0.25">
      <c r="A1214">
        <v>1190214</v>
      </c>
      <c r="B1214" t="s">
        <v>18</v>
      </c>
      <c r="C1214" t="s">
        <v>32</v>
      </c>
    </row>
    <row r="1215" spans="1:3" x14ac:dyDescent="0.25">
      <c r="A1215">
        <v>1190214</v>
      </c>
      <c r="B1215" t="s">
        <v>18</v>
      </c>
      <c r="C1215" t="s">
        <v>32</v>
      </c>
    </row>
    <row r="1216" spans="1:3" x14ac:dyDescent="0.25">
      <c r="A1216">
        <v>1190214</v>
      </c>
      <c r="B1216" t="s">
        <v>18</v>
      </c>
      <c r="C1216" t="s">
        <v>32</v>
      </c>
    </row>
    <row r="1217" spans="1:3" x14ac:dyDescent="0.25">
      <c r="A1217">
        <v>1190214</v>
      </c>
      <c r="B1217" t="s">
        <v>18</v>
      </c>
      <c r="C1217" t="s">
        <v>32</v>
      </c>
    </row>
    <row r="1218" spans="1:3" x14ac:dyDescent="0.25">
      <c r="A1218">
        <v>1190214</v>
      </c>
      <c r="B1218" t="s">
        <v>18</v>
      </c>
      <c r="C1218" t="s">
        <v>32</v>
      </c>
    </row>
    <row r="1219" spans="1:3" x14ac:dyDescent="0.25">
      <c r="A1219">
        <v>1190214</v>
      </c>
      <c r="B1219" t="s">
        <v>18</v>
      </c>
      <c r="C1219" t="s">
        <v>199</v>
      </c>
    </row>
    <row r="1220" spans="1:3" x14ac:dyDescent="0.25">
      <c r="A1220">
        <v>1190214</v>
      </c>
      <c r="B1220" t="s">
        <v>18</v>
      </c>
      <c r="C1220" t="s">
        <v>199</v>
      </c>
    </row>
    <row r="1221" spans="1:3" x14ac:dyDescent="0.25">
      <c r="A1221">
        <v>1190214</v>
      </c>
      <c r="B1221" t="s">
        <v>18</v>
      </c>
      <c r="C1221" t="s">
        <v>199</v>
      </c>
    </row>
    <row r="1222" spans="1:3" x14ac:dyDescent="0.25">
      <c r="A1222">
        <v>1190214</v>
      </c>
      <c r="B1222" t="s">
        <v>18</v>
      </c>
      <c r="C1222" t="s">
        <v>199</v>
      </c>
    </row>
    <row r="1223" spans="1:3" x14ac:dyDescent="0.25">
      <c r="A1223">
        <v>1190214</v>
      </c>
      <c r="B1223" t="s">
        <v>18</v>
      </c>
      <c r="C1223" t="s">
        <v>32</v>
      </c>
    </row>
    <row r="1224" spans="1:3" x14ac:dyDescent="0.25">
      <c r="A1224">
        <v>1190214</v>
      </c>
      <c r="B1224" t="s">
        <v>18</v>
      </c>
      <c r="C1224" t="s">
        <v>32</v>
      </c>
    </row>
    <row r="1225" spans="1:3" x14ac:dyDescent="0.25">
      <c r="A1225">
        <v>1190214</v>
      </c>
      <c r="B1225" t="s">
        <v>10</v>
      </c>
      <c r="C1225" t="s">
        <v>21</v>
      </c>
    </row>
    <row r="1226" spans="1:3" x14ac:dyDescent="0.25">
      <c r="A1226">
        <v>1190214</v>
      </c>
      <c r="B1226" t="s">
        <v>10</v>
      </c>
      <c r="C1226" t="s">
        <v>26</v>
      </c>
    </row>
    <row r="1227" spans="1:3" x14ac:dyDescent="0.25">
      <c r="A1227">
        <v>1190214</v>
      </c>
      <c r="B1227" t="s">
        <v>10</v>
      </c>
      <c r="C1227" t="s">
        <v>26</v>
      </c>
    </row>
    <row r="1228" spans="1:3" x14ac:dyDescent="0.25">
      <c r="A1228">
        <v>1190214</v>
      </c>
      <c r="B1228" t="s">
        <v>10</v>
      </c>
      <c r="C1228" t="s">
        <v>218</v>
      </c>
    </row>
    <row r="1229" spans="1:3" x14ac:dyDescent="0.25">
      <c r="A1229">
        <v>1190214</v>
      </c>
      <c r="B1229" t="s">
        <v>18</v>
      </c>
      <c r="C1229" t="s">
        <v>218</v>
      </c>
    </row>
    <row r="1230" spans="1:3" x14ac:dyDescent="0.25">
      <c r="A1230">
        <v>1190214</v>
      </c>
      <c r="B1230" t="s">
        <v>18</v>
      </c>
      <c r="C1230" t="s">
        <v>218</v>
      </c>
    </row>
    <row r="1231" spans="1:3" x14ac:dyDescent="0.25">
      <c r="A1231">
        <v>1190214</v>
      </c>
      <c r="B1231" t="s">
        <v>10</v>
      </c>
      <c r="C1231" t="s">
        <v>199</v>
      </c>
    </row>
    <row r="1232" spans="1:3" x14ac:dyDescent="0.25">
      <c r="A1232">
        <v>1190214</v>
      </c>
      <c r="B1232" t="s">
        <v>10</v>
      </c>
      <c r="C1232" t="s">
        <v>199</v>
      </c>
    </row>
    <row r="1233" spans="1:3" x14ac:dyDescent="0.25">
      <c r="A1233">
        <v>1190214</v>
      </c>
      <c r="B1233" t="s">
        <v>10</v>
      </c>
      <c r="C1233" t="s">
        <v>199</v>
      </c>
    </row>
    <row r="1234" spans="1:3" x14ac:dyDescent="0.25">
      <c r="A1234">
        <v>1190214</v>
      </c>
      <c r="B1234" t="s">
        <v>10</v>
      </c>
      <c r="C1234" t="s">
        <v>199</v>
      </c>
    </row>
    <row r="1235" spans="1:3" x14ac:dyDescent="0.25">
      <c r="A1235">
        <v>1190214</v>
      </c>
      <c r="B1235" t="s">
        <v>10</v>
      </c>
      <c r="C1235" t="s">
        <v>199</v>
      </c>
    </row>
    <row r="1236" spans="1:3" x14ac:dyDescent="0.25">
      <c r="A1236">
        <v>1190214</v>
      </c>
      <c r="B1236" t="s">
        <v>10</v>
      </c>
      <c r="C1236" t="s">
        <v>199</v>
      </c>
    </row>
    <row r="1237" spans="1:3" x14ac:dyDescent="0.25">
      <c r="A1237">
        <v>1190214</v>
      </c>
      <c r="B1237" t="s">
        <v>10</v>
      </c>
      <c r="C1237" t="s">
        <v>199</v>
      </c>
    </row>
    <row r="1238" spans="1:3" x14ac:dyDescent="0.25">
      <c r="A1238">
        <v>1190214</v>
      </c>
      <c r="B1238" t="s">
        <v>270</v>
      </c>
      <c r="C1238" t="s">
        <v>199</v>
      </c>
    </row>
    <row r="1239" spans="1:3" x14ac:dyDescent="0.25">
      <c r="A1239">
        <v>1190214</v>
      </c>
      <c r="B1239" t="s">
        <v>270</v>
      </c>
      <c r="C1239" t="s">
        <v>199</v>
      </c>
    </row>
    <row r="1240" spans="1:3" x14ac:dyDescent="0.25">
      <c r="A1240">
        <v>1190214</v>
      </c>
      <c r="B1240" t="s">
        <v>270</v>
      </c>
      <c r="C1240" t="s">
        <v>199</v>
      </c>
    </row>
    <row r="1241" spans="1:3" x14ac:dyDescent="0.25">
      <c r="A1241">
        <v>1190214</v>
      </c>
      <c r="B1241" t="s">
        <v>10</v>
      </c>
      <c r="C1241" t="s">
        <v>199</v>
      </c>
    </row>
    <row r="1242" spans="1:3" x14ac:dyDescent="0.25">
      <c r="A1242">
        <v>1190214</v>
      </c>
      <c r="B1242" t="s">
        <v>10</v>
      </c>
      <c r="C1242" t="s">
        <v>199</v>
      </c>
    </row>
    <row r="1243" spans="1:3" x14ac:dyDescent="0.25">
      <c r="A1243">
        <v>1190214</v>
      </c>
      <c r="B1243" t="s">
        <v>10</v>
      </c>
      <c r="C1243" t="s">
        <v>199</v>
      </c>
    </row>
    <row r="1244" spans="1:3" x14ac:dyDescent="0.25">
      <c r="A1244">
        <v>1190214</v>
      </c>
      <c r="B1244" t="s">
        <v>270</v>
      </c>
      <c r="C1244" t="s">
        <v>401</v>
      </c>
    </row>
    <row r="1245" spans="1:3" x14ac:dyDescent="0.25">
      <c r="A1245">
        <v>1190214</v>
      </c>
      <c r="B1245" t="s">
        <v>270</v>
      </c>
      <c r="C1245" t="s">
        <v>401</v>
      </c>
    </row>
    <row r="1246" spans="1:3" x14ac:dyDescent="0.25">
      <c r="A1246">
        <v>1190214</v>
      </c>
      <c r="B1246" t="s">
        <v>10</v>
      </c>
      <c r="C1246" t="s">
        <v>199</v>
      </c>
    </row>
    <row r="1247" spans="1:3" x14ac:dyDescent="0.25">
      <c r="A1247">
        <v>1190214</v>
      </c>
      <c r="B1247" t="s">
        <v>270</v>
      </c>
      <c r="C1247" t="s">
        <v>401</v>
      </c>
    </row>
    <row r="1248" spans="1:3" x14ac:dyDescent="0.25">
      <c r="A1248">
        <v>1190214</v>
      </c>
      <c r="B1248" t="s">
        <v>10</v>
      </c>
      <c r="C1248" t="s">
        <v>199</v>
      </c>
    </row>
    <row r="1249" spans="1:3" x14ac:dyDescent="0.25">
      <c r="A1249">
        <v>1190214</v>
      </c>
      <c r="B1249" t="s">
        <v>270</v>
      </c>
      <c r="C1249" t="s">
        <v>401</v>
      </c>
    </row>
    <row r="1250" spans="1:3" x14ac:dyDescent="0.25">
      <c r="A1250">
        <v>1190214</v>
      </c>
      <c r="B1250" t="s">
        <v>18</v>
      </c>
      <c r="C1250" t="s">
        <v>26</v>
      </c>
    </row>
    <row r="1251" spans="1:3" x14ac:dyDescent="0.25">
      <c r="A1251">
        <v>1190214</v>
      </c>
      <c r="B1251" t="s">
        <v>10</v>
      </c>
      <c r="C1251" t="s">
        <v>199</v>
      </c>
    </row>
    <row r="1252" spans="1:3" x14ac:dyDescent="0.25">
      <c r="A1252">
        <v>1190214</v>
      </c>
      <c r="B1252" t="s">
        <v>10</v>
      </c>
      <c r="C1252" t="s">
        <v>951</v>
      </c>
    </row>
    <row r="1253" spans="1:3" x14ac:dyDescent="0.25">
      <c r="A1253">
        <v>1190214</v>
      </c>
      <c r="B1253" t="s">
        <v>18</v>
      </c>
      <c r="C1253" t="s">
        <v>199</v>
      </c>
    </row>
    <row r="1254" spans="1:3" x14ac:dyDescent="0.25">
      <c r="A1254">
        <v>1190214</v>
      </c>
      <c r="B1254" t="s">
        <v>18</v>
      </c>
      <c r="C1254" t="s">
        <v>199</v>
      </c>
    </row>
    <row r="1255" spans="1:3" x14ac:dyDescent="0.25">
      <c r="A1255">
        <v>1190214</v>
      </c>
      <c r="B1255" t="s">
        <v>18</v>
      </c>
      <c r="C1255" t="s">
        <v>199</v>
      </c>
    </row>
    <row r="1256" spans="1:3" x14ac:dyDescent="0.25">
      <c r="A1256">
        <v>1190217</v>
      </c>
      <c r="B1256" t="s">
        <v>10</v>
      </c>
      <c r="C1256" t="s">
        <v>13</v>
      </c>
    </row>
    <row r="1257" spans="1:3" x14ac:dyDescent="0.25">
      <c r="A1257">
        <v>1190217</v>
      </c>
      <c r="B1257" t="s">
        <v>18</v>
      </c>
      <c r="C1257" t="s">
        <v>26</v>
      </c>
    </row>
    <row r="1258" spans="1:3" x14ac:dyDescent="0.25">
      <c r="A1258">
        <v>1190217</v>
      </c>
      <c r="B1258" t="s">
        <v>18</v>
      </c>
      <c r="C1258" t="s">
        <v>32</v>
      </c>
    </row>
    <row r="1259" spans="1:3" x14ac:dyDescent="0.25">
      <c r="A1259">
        <v>1190217</v>
      </c>
      <c r="B1259" t="s">
        <v>18</v>
      </c>
      <c r="C1259" t="s">
        <v>32</v>
      </c>
    </row>
    <row r="1260" spans="1:3" x14ac:dyDescent="0.25">
      <c r="A1260">
        <v>1190217</v>
      </c>
      <c r="B1260" t="s">
        <v>18</v>
      </c>
      <c r="C1260" t="s">
        <v>32</v>
      </c>
    </row>
    <row r="1261" spans="1:3" x14ac:dyDescent="0.25">
      <c r="A1261">
        <v>1190217</v>
      </c>
      <c r="B1261" t="s">
        <v>18</v>
      </c>
      <c r="C1261" t="s">
        <v>32</v>
      </c>
    </row>
    <row r="1262" spans="1:3" x14ac:dyDescent="0.25">
      <c r="A1262">
        <v>1190217</v>
      </c>
      <c r="B1262" t="s">
        <v>18</v>
      </c>
      <c r="C1262" t="s">
        <v>32</v>
      </c>
    </row>
    <row r="1263" spans="1:3" x14ac:dyDescent="0.25">
      <c r="A1263">
        <v>1190217</v>
      </c>
      <c r="B1263" t="s">
        <v>10</v>
      </c>
      <c r="C1263" t="s">
        <v>13</v>
      </c>
    </row>
    <row r="1264" spans="1:3" x14ac:dyDescent="0.25">
      <c r="A1264">
        <v>1190217</v>
      </c>
      <c r="B1264" t="s">
        <v>18</v>
      </c>
      <c r="C1264" t="s">
        <v>32</v>
      </c>
    </row>
    <row r="1265" spans="1:3" x14ac:dyDescent="0.25">
      <c r="A1265">
        <v>1190217</v>
      </c>
      <c r="B1265" t="s">
        <v>18</v>
      </c>
      <c r="C1265" t="s">
        <v>32</v>
      </c>
    </row>
    <row r="1266" spans="1:3" x14ac:dyDescent="0.25">
      <c r="A1266">
        <v>1190217</v>
      </c>
      <c r="B1266" t="s">
        <v>18</v>
      </c>
      <c r="C1266" t="s">
        <v>21</v>
      </c>
    </row>
    <row r="1267" spans="1:3" x14ac:dyDescent="0.25">
      <c r="A1267">
        <v>1190217</v>
      </c>
      <c r="B1267" t="s">
        <v>270</v>
      </c>
      <c r="C1267" t="s">
        <v>21</v>
      </c>
    </row>
    <row r="1268" spans="1:3" x14ac:dyDescent="0.25">
      <c r="A1268">
        <v>1190217</v>
      </c>
      <c r="B1268" t="s">
        <v>270</v>
      </c>
      <c r="C1268" t="s">
        <v>26</v>
      </c>
    </row>
    <row r="1269" spans="1:3" x14ac:dyDescent="0.25">
      <c r="A1269">
        <v>1190217</v>
      </c>
      <c r="B1269" t="s">
        <v>270</v>
      </c>
      <c r="C1269" t="s">
        <v>21</v>
      </c>
    </row>
    <row r="1270" spans="1:3" x14ac:dyDescent="0.25">
      <c r="A1270">
        <v>1190217</v>
      </c>
      <c r="B1270" t="s">
        <v>18</v>
      </c>
      <c r="C1270" t="s">
        <v>26</v>
      </c>
    </row>
    <row r="1271" spans="1:3" x14ac:dyDescent="0.25">
      <c r="A1271">
        <v>1190217</v>
      </c>
      <c r="B1271" t="s">
        <v>270</v>
      </c>
      <c r="C1271" t="s">
        <v>431</v>
      </c>
    </row>
    <row r="1272" spans="1:3" x14ac:dyDescent="0.25">
      <c r="A1272">
        <v>1190217</v>
      </c>
      <c r="B1272" t="s">
        <v>18</v>
      </c>
      <c r="C1272" t="s">
        <v>32</v>
      </c>
    </row>
    <row r="1273" spans="1:3" x14ac:dyDescent="0.25">
      <c r="A1273">
        <v>1190217</v>
      </c>
      <c r="B1273" t="s">
        <v>18</v>
      </c>
      <c r="C1273" t="s">
        <v>32</v>
      </c>
    </row>
    <row r="1274" spans="1:3" x14ac:dyDescent="0.25">
      <c r="A1274">
        <v>1190217</v>
      </c>
      <c r="B1274" t="s">
        <v>270</v>
      </c>
      <c r="C1274" t="s">
        <v>26</v>
      </c>
    </row>
    <row r="1275" spans="1:3" x14ac:dyDescent="0.25">
      <c r="A1275">
        <v>1190217</v>
      </c>
      <c r="B1275" t="s">
        <v>10</v>
      </c>
      <c r="C1275" t="s">
        <v>13</v>
      </c>
    </row>
    <row r="1276" spans="1:3" x14ac:dyDescent="0.25">
      <c r="A1276">
        <v>1190217</v>
      </c>
      <c r="B1276" t="s">
        <v>10</v>
      </c>
      <c r="C1276" t="s">
        <v>13</v>
      </c>
    </row>
    <row r="1277" spans="1:3" x14ac:dyDescent="0.25">
      <c r="A1277">
        <v>1190217</v>
      </c>
      <c r="B1277" t="s">
        <v>18</v>
      </c>
      <c r="C1277" t="s">
        <v>32</v>
      </c>
    </row>
    <row r="1278" spans="1:3" x14ac:dyDescent="0.25">
      <c r="A1278">
        <v>1190217</v>
      </c>
      <c r="B1278" t="s">
        <v>18</v>
      </c>
      <c r="C1278" t="s">
        <v>32</v>
      </c>
    </row>
    <row r="1279" spans="1:3" x14ac:dyDescent="0.25">
      <c r="A1279">
        <v>1190217</v>
      </c>
      <c r="B1279" t="s">
        <v>18</v>
      </c>
      <c r="C1279" t="s">
        <v>32</v>
      </c>
    </row>
    <row r="1280" spans="1:3" x14ac:dyDescent="0.25">
      <c r="A1280">
        <v>1190217</v>
      </c>
      <c r="B1280" t="s">
        <v>18</v>
      </c>
      <c r="C1280" t="s">
        <v>32</v>
      </c>
    </row>
    <row r="1281" spans="1:3" x14ac:dyDescent="0.25">
      <c r="A1281">
        <v>1190217</v>
      </c>
      <c r="B1281" t="s">
        <v>18</v>
      </c>
      <c r="C1281" t="s">
        <v>32</v>
      </c>
    </row>
    <row r="1282" spans="1:3" x14ac:dyDescent="0.25">
      <c r="A1282">
        <v>1190217</v>
      </c>
      <c r="B1282" t="s">
        <v>18</v>
      </c>
      <c r="C1282" t="s">
        <v>32</v>
      </c>
    </row>
    <row r="1283" spans="1:3" x14ac:dyDescent="0.25">
      <c r="A1283">
        <v>1190217</v>
      </c>
      <c r="B1283" t="s">
        <v>18</v>
      </c>
      <c r="C1283" t="s">
        <v>32</v>
      </c>
    </row>
    <row r="1284" spans="1:3" x14ac:dyDescent="0.25">
      <c r="A1284">
        <v>1190217</v>
      </c>
      <c r="B1284" t="s">
        <v>18</v>
      </c>
      <c r="C1284" t="s">
        <v>32</v>
      </c>
    </row>
    <row r="1285" spans="1:3" x14ac:dyDescent="0.25">
      <c r="A1285">
        <v>1190217</v>
      </c>
      <c r="B1285" t="s">
        <v>18</v>
      </c>
      <c r="C1285" t="s">
        <v>32</v>
      </c>
    </row>
    <row r="1286" spans="1:3" x14ac:dyDescent="0.25">
      <c r="A1286">
        <v>1190217</v>
      </c>
      <c r="B1286" t="s">
        <v>18</v>
      </c>
      <c r="C1286" t="s">
        <v>32</v>
      </c>
    </row>
    <row r="1287" spans="1:3" x14ac:dyDescent="0.25">
      <c r="A1287">
        <v>1190217</v>
      </c>
      <c r="B1287" t="s">
        <v>18</v>
      </c>
      <c r="C1287" t="s">
        <v>32</v>
      </c>
    </row>
    <row r="1288" spans="1:3" x14ac:dyDescent="0.25">
      <c r="A1288">
        <v>1190217</v>
      </c>
      <c r="B1288" t="s">
        <v>18</v>
      </c>
      <c r="C1288" t="s">
        <v>199</v>
      </c>
    </row>
    <row r="1289" spans="1:3" x14ac:dyDescent="0.25">
      <c r="A1289">
        <v>1190217</v>
      </c>
      <c r="B1289" t="s">
        <v>18</v>
      </c>
      <c r="C1289" t="s">
        <v>199</v>
      </c>
    </row>
    <row r="1290" spans="1:3" x14ac:dyDescent="0.25">
      <c r="A1290">
        <v>1190217</v>
      </c>
      <c r="B1290" t="s">
        <v>10</v>
      </c>
      <c r="C1290" t="s">
        <v>13</v>
      </c>
    </row>
    <row r="1291" spans="1:3" x14ac:dyDescent="0.25">
      <c r="A1291">
        <v>1190217</v>
      </c>
      <c r="B1291" t="s">
        <v>10</v>
      </c>
      <c r="C1291" t="s">
        <v>13</v>
      </c>
    </row>
    <row r="1292" spans="1:3" x14ac:dyDescent="0.25">
      <c r="A1292">
        <v>1190217</v>
      </c>
      <c r="B1292" t="s">
        <v>18</v>
      </c>
      <c r="C1292" t="s">
        <v>32</v>
      </c>
    </row>
    <row r="1293" spans="1:3" x14ac:dyDescent="0.25">
      <c r="A1293">
        <v>1190217</v>
      </c>
      <c r="B1293" t="s">
        <v>18</v>
      </c>
      <c r="C1293" t="s">
        <v>32</v>
      </c>
    </row>
    <row r="1294" spans="1:3" x14ac:dyDescent="0.25">
      <c r="A1294">
        <v>1190217</v>
      </c>
      <c r="B1294" t="s">
        <v>18</v>
      </c>
      <c r="C1294" t="s">
        <v>32</v>
      </c>
    </row>
    <row r="1295" spans="1:3" x14ac:dyDescent="0.25">
      <c r="A1295">
        <v>1190217</v>
      </c>
      <c r="B1295" t="s">
        <v>10</v>
      </c>
      <c r="C1295" t="s">
        <v>44</v>
      </c>
    </row>
    <row r="1296" spans="1:3" x14ac:dyDescent="0.25">
      <c r="A1296">
        <v>1190217</v>
      </c>
      <c r="B1296" t="s">
        <v>10</v>
      </c>
      <c r="C1296" t="s">
        <v>13</v>
      </c>
    </row>
    <row r="1297" spans="1:3" x14ac:dyDescent="0.25">
      <c r="A1297">
        <v>1190217</v>
      </c>
      <c r="B1297" t="s">
        <v>10</v>
      </c>
      <c r="C1297" t="s">
        <v>13</v>
      </c>
    </row>
    <row r="1298" spans="1:3" x14ac:dyDescent="0.25">
      <c r="A1298">
        <v>1190217</v>
      </c>
      <c r="B1298" t="s">
        <v>18</v>
      </c>
      <c r="C1298" t="s">
        <v>32</v>
      </c>
    </row>
    <row r="1299" spans="1:3" x14ac:dyDescent="0.25">
      <c r="A1299">
        <v>1190217</v>
      </c>
      <c r="B1299" t="s">
        <v>18</v>
      </c>
      <c r="C1299" t="s">
        <v>32</v>
      </c>
    </row>
    <row r="1300" spans="1:3" x14ac:dyDescent="0.25">
      <c r="A1300">
        <v>1190217</v>
      </c>
      <c r="B1300" t="s">
        <v>18</v>
      </c>
      <c r="C1300" t="s">
        <v>32</v>
      </c>
    </row>
    <row r="1301" spans="1:3" x14ac:dyDescent="0.25">
      <c r="A1301">
        <v>1190217</v>
      </c>
      <c r="B1301" t="s">
        <v>10</v>
      </c>
      <c r="C1301" t="s">
        <v>199</v>
      </c>
    </row>
    <row r="1302" spans="1:3" x14ac:dyDescent="0.25">
      <c r="A1302">
        <v>1190217</v>
      </c>
      <c r="B1302" t="s">
        <v>18</v>
      </c>
      <c r="C1302" t="s">
        <v>32</v>
      </c>
    </row>
    <row r="1303" spans="1:3" x14ac:dyDescent="0.25">
      <c r="A1303">
        <v>1190217</v>
      </c>
      <c r="B1303" t="s">
        <v>10</v>
      </c>
      <c r="C1303" t="s">
        <v>13</v>
      </c>
    </row>
    <row r="1304" spans="1:3" x14ac:dyDescent="0.25">
      <c r="A1304">
        <v>1190217</v>
      </c>
      <c r="B1304" t="s">
        <v>18</v>
      </c>
      <c r="C1304" t="s">
        <v>32</v>
      </c>
    </row>
    <row r="1305" spans="1:3" x14ac:dyDescent="0.25">
      <c r="A1305">
        <v>1190217</v>
      </c>
      <c r="B1305" t="s">
        <v>18</v>
      </c>
      <c r="C1305" t="s">
        <v>32</v>
      </c>
    </row>
    <row r="1306" spans="1:3" x14ac:dyDescent="0.25">
      <c r="A1306">
        <v>1190217</v>
      </c>
      <c r="B1306" t="s">
        <v>10</v>
      </c>
      <c r="C1306" t="s">
        <v>199</v>
      </c>
    </row>
    <row r="1307" spans="1:3" x14ac:dyDescent="0.25">
      <c r="A1307">
        <v>1190217</v>
      </c>
      <c r="B1307" t="s">
        <v>10</v>
      </c>
      <c r="C1307" t="s">
        <v>13</v>
      </c>
    </row>
    <row r="1308" spans="1:3" x14ac:dyDescent="0.25">
      <c r="A1308">
        <v>1190217</v>
      </c>
      <c r="B1308" t="s">
        <v>270</v>
      </c>
      <c r="C1308" t="s">
        <v>21</v>
      </c>
    </row>
    <row r="1309" spans="1:3" x14ac:dyDescent="0.25">
      <c r="A1309">
        <v>1190217</v>
      </c>
      <c r="B1309" t="s">
        <v>270</v>
      </c>
      <c r="C1309" t="s">
        <v>26</v>
      </c>
    </row>
    <row r="1310" spans="1:3" x14ac:dyDescent="0.25">
      <c r="A1310">
        <v>1190217</v>
      </c>
      <c r="B1310" t="s">
        <v>10</v>
      </c>
      <c r="C1310" t="s">
        <v>13</v>
      </c>
    </row>
    <row r="1311" spans="1:3" x14ac:dyDescent="0.25">
      <c r="A1311">
        <v>1190217</v>
      </c>
      <c r="B1311" t="s">
        <v>18</v>
      </c>
      <c r="C1311" t="s">
        <v>32</v>
      </c>
    </row>
    <row r="1312" spans="1:3" x14ac:dyDescent="0.25">
      <c r="A1312">
        <v>1190217</v>
      </c>
      <c r="B1312" t="s">
        <v>18</v>
      </c>
      <c r="C1312" t="s">
        <v>32</v>
      </c>
    </row>
    <row r="1313" spans="1:3" x14ac:dyDescent="0.25">
      <c r="A1313">
        <v>1190217</v>
      </c>
      <c r="B1313" t="s">
        <v>18</v>
      </c>
      <c r="C1313" t="s">
        <v>32</v>
      </c>
    </row>
    <row r="1314" spans="1:3" x14ac:dyDescent="0.25">
      <c r="A1314">
        <v>1190217</v>
      </c>
      <c r="B1314" t="s">
        <v>10</v>
      </c>
      <c r="C1314" t="s">
        <v>21</v>
      </c>
    </row>
    <row r="1315" spans="1:3" x14ac:dyDescent="0.25">
      <c r="A1315">
        <v>1190217</v>
      </c>
      <c r="B1315" t="s">
        <v>18</v>
      </c>
      <c r="C1315" t="s">
        <v>32</v>
      </c>
    </row>
    <row r="1316" spans="1:3" x14ac:dyDescent="0.25">
      <c r="A1316">
        <v>1190217</v>
      </c>
      <c r="B1316" t="s">
        <v>18</v>
      </c>
      <c r="C1316" t="s">
        <v>32</v>
      </c>
    </row>
    <row r="1317" spans="1:3" x14ac:dyDescent="0.25">
      <c r="A1317">
        <v>1190217</v>
      </c>
      <c r="B1317" t="s">
        <v>18</v>
      </c>
      <c r="C1317" t="s">
        <v>32</v>
      </c>
    </row>
    <row r="1318" spans="1:3" x14ac:dyDescent="0.25">
      <c r="A1318">
        <v>1190217</v>
      </c>
      <c r="B1318" t="s">
        <v>18</v>
      </c>
      <c r="C1318" t="s">
        <v>32</v>
      </c>
    </row>
    <row r="1319" spans="1:3" x14ac:dyDescent="0.25">
      <c r="A1319">
        <v>1190217</v>
      </c>
      <c r="B1319" t="s">
        <v>10</v>
      </c>
      <c r="C1319" t="s">
        <v>13</v>
      </c>
    </row>
    <row r="1320" spans="1:3" x14ac:dyDescent="0.25">
      <c r="A1320">
        <v>1190217</v>
      </c>
      <c r="B1320" t="s">
        <v>10</v>
      </c>
      <c r="C1320" t="s">
        <v>13</v>
      </c>
    </row>
    <row r="1321" spans="1:3" x14ac:dyDescent="0.25">
      <c r="A1321">
        <v>1190217</v>
      </c>
      <c r="B1321" t="s">
        <v>10</v>
      </c>
      <c r="C1321" t="s">
        <v>13</v>
      </c>
    </row>
    <row r="1322" spans="1:3" x14ac:dyDescent="0.25">
      <c r="A1322">
        <v>1190217</v>
      </c>
      <c r="B1322" t="s">
        <v>10</v>
      </c>
      <c r="C1322" t="s">
        <v>13</v>
      </c>
    </row>
    <row r="1323" spans="1:3" x14ac:dyDescent="0.25">
      <c r="A1323">
        <v>1190217</v>
      </c>
      <c r="B1323" t="s">
        <v>18</v>
      </c>
      <c r="C1323" t="s">
        <v>32</v>
      </c>
    </row>
    <row r="1324" spans="1:3" x14ac:dyDescent="0.25">
      <c r="A1324">
        <v>1190217</v>
      </c>
      <c r="B1324" t="s">
        <v>18</v>
      </c>
      <c r="C1324" t="s">
        <v>32</v>
      </c>
    </row>
    <row r="1325" spans="1:3" x14ac:dyDescent="0.25">
      <c r="A1325">
        <v>1190217</v>
      </c>
      <c r="B1325" t="s">
        <v>18</v>
      </c>
      <c r="C1325" t="s">
        <v>32</v>
      </c>
    </row>
    <row r="1326" spans="1:3" x14ac:dyDescent="0.25">
      <c r="A1326">
        <v>1190217</v>
      </c>
      <c r="B1326" t="s">
        <v>18</v>
      </c>
      <c r="C1326" t="s">
        <v>32</v>
      </c>
    </row>
    <row r="1327" spans="1:3" x14ac:dyDescent="0.25">
      <c r="A1327">
        <v>1190217</v>
      </c>
      <c r="B1327" t="s">
        <v>18</v>
      </c>
      <c r="C1327" t="s">
        <v>32</v>
      </c>
    </row>
    <row r="1328" spans="1:3" x14ac:dyDescent="0.25">
      <c r="A1328">
        <v>1190217</v>
      </c>
      <c r="B1328" t="s">
        <v>18</v>
      </c>
      <c r="C1328" t="s">
        <v>32</v>
      </c>
    </row>
    <row r="1329" spans="1:3" x14ac:dyDescent="0.25">
      <c r="A1329">
        <v>1190217</v>
      </c>
      <c r="B1329" t="s">
        <v>18</v>
      </c>
      <c r="C1329" t="s">
        <v>32</v>
      </c>
    </row>
    <row r="1330" spans="1:3" x14ac:dyDescent="0.25">
      <c r="A1330">
        <v>1190217</v>
      </c>
      <c r="B1330" t="s">
        <v>10</v>
      </c>
      <c r="C1330" t="s">
        <v>13</v>
      </c>
    </row>
    <row r="1331" spans="1:3" x14ac:dyDescent="0.25">
      <c r="A1331">
        <v>1190217</v>
      </c>
      <c r="B1331" t="s">
        <v>10</v>
      </c>
      <c r="C1331" t="s">
        <v>13</v>
      </c>
    </row>
    <row r="1332" spans="1:3" x14ac:dyDescent="0.25">
      <c r="A1332">
        <v>1190217</v>
      </c>
      <c r="B1332" t="s">
        <v>18</v>
      </c>
      <c r="C1332" t="s">
        <v>32</v>
      </c>
    </row>
    <row r="1333" spans="1:3" x14ac:dyDescent="0.25">
      <c r="A1333">
        <v>1190217</v>
      </c>
      <c r="B1333" t="s">
        <v>10</v>
      </c>
      <c r="C1333" t="s">
        <v>13</v>
      </c>
    </row>
    <row r="1334" spans="1:3" x14ac:dyDescent="0.25">
      <c r="A1334">
        <v>1190217</v>
      </c>
      <c r="B1334" t="s">
        <v>18</v>
      </c>
      <c r="C1334" t="s">
        <v>32</v>
      </c>
    </row>
    <row r="1335" spans="1:3" x14ac:dyDescent="0.25">
      <c r="A1335">
        <v>1190217</v>
      </c>
      <c r="B1335" t="s">
        <v>18</v>
      </c>
      <c r="C1335" t="s">
        <v>32</v>
      </c>
    </row>
    <row r="1336" spans="1:3" x14ac:dyDescent="0.25">
      <c r="A1336">
        <v>1190217</v>
      </c>
      <c r="B1336" t="s">
        <v>270</v>
      </c>
      <c r="C1336" t="s">
        <v>21</v>
      </c>
    </row>
    <row r="1337" spans="1:3" x14ac:dyDescent="0.25">
      <c r="A1337">
        <v>1190217</v>
      </c>
      <c r="B1337" t="s">
        <v>18</v>
      </c>
      <c r="C1337" t="s">
        <v>32</v>
      </c>
    </row>
    <row r="1338" spans="1:3" x14ac:dyDescent="0.25">
      <c r="A1338">
        <v>1190217</v>
      </c>
      <c r="B1338" t="s">
        <v>18</v>
      </c>
      <c r="C1338" t="s">
        <v>32</v>
      </c>
    </row>
    <row r="1339" spans="1:3" x14ac:dyDescent="0.25">
      <c r="A1339">
        <v>1190217</v>
      </c>
      <c r="B1339" t="s">
        <v>18</v>
      </c>
      <c r="C1339" t="s">
        <v>32</v>
      </c>
    </row>
    <row r="1340" spans="1:3" x14ac:dyDescent="0.25">
      <c r="A1340">
        <v>1190217</v>
      </c>
      <c r="B1340" t="s">
        <v>18</v>
      </c>
      <c r="C1340" t="s">
        <v>32</v>
      </c>
    </row>
    <row r="1341" spans="1:3" x14ac:dyDescent="0.25">
      <c r="A1341">
        <v>1190217</v>
      </c>
      <c r="B1341" t="s">
        <v>18</v>
      </c>
      <c r="C1341" t="s">
        <v>32</v>
      </c>
    </row>
    <row r="1342" spans="1:3" x14ac:dyDescent="0.25">
      <c r="A1342">
        <v>1190217</v>
      </c>
      <c r="B1342" t="s">
        <v>18</v>
      </c>
      <c r="C1342" t="s">
        <v>32</v>
      </c>
    </row>
    <row r="1343" spans="1:3" x14ac:dyDescent="0.25">
      <c r="A1343">
        <v>1190217</v>
      </c>
      <c r="B1343" t="s">
        <v>18</v>
      </c>
      <c r="C1343" t="s">
        <v>32</v>
      </c>
    </row>
    <row r="1344" spans="1:3" x14ac:dyDescent="0.25">
      <c r="A1344">
        <v>1190217</v>
      </c>
      <c r="B1344" t="s">
        <v>270</v>
      </c>
      <c r="C1344" t="s">
        <v>21</v>
      </c>
    </row>
    <row r="1345" spans="1:3" x14ac:dyDescent="0.25">
      <c r="A1345">
        <v>1190217</v>
      </c>
      <c r="B1345" t="s">
        <v>270</v>
      </c>
      <c r="C1345" t="s">
        <v>26</v>
      </c>
    </row>
    <row r="1346" spans="1:3" x14ac:dyDescent="0.25">
      <c r="A1346">
        <v>1190217</v>
      </c>
      <c r="B1346" t="s">
        <v>18</v>
      </c>
      <c r="C1346" t="s">
        <v>199</v>
      </c>
    </row>
    <row r="1347" spans="1:3" x14ac:dyDescent="0.25">
      <c r="A1347">
        <v>1190217</v>
      </c>
      <c r="B1347" t="s">
        <v>18</v>
      </c>
      <c r="C1347" t="s">
        <v>199</v>
      </c>
    </row>
    <row r="1348" spans="1:3" x14ac:dyDescent="0.25">
      <c r="A1348">
        <v>1190217</v>
      </c>
      <c r="B1348" t="s">
        <v>18</v>
      </c>
      <c r="C1348" t="s">
        <v>32</v>
      </c>
    </row>
    <row r="1349" spans="1:3" x14ac:dyDescent="0.25">
      <c r="A1349">
        <v>1190217</v>
      </c>
      <c r="B1349" t="s">
        <v>18</v>
      </c>
      <c r="C1349" t="s">
        <v>32</v>
      </c>
    </row>
    <row r="1350" spans="1:3" x14ac:dyDescent="0.25">
      <c r="A1350">
        <v>1190217</v>
      </c>
      <c r="B1350" t="s">
        <v>18</v>
      </c>
      <c r="C1350" t="s">
        <v>32</v>
      </c>
    </row>
    <row r="1351" spans="1:3" x14ac:dyDescent="0.25">
      <c r="A1351">
        <v>1190217</v>
      </c>
      <c r="B1351" t="s">
        <v>10</v>
      </c>
      <c r="C1351" t="s">
        <v>13</v>
      </c>
    </row>
    <row r="1352" spans="1:3" x14ac:dyDescent="0.25">
      <c r="A1352">
        <v>1190217</v>
      </c>
      <c r="B1352" t="s">
        <v>270</v>
      </c>
      <c r="C1352" t="s">
        <v>21</v>
      </c>
    </row>
    <row r="1353" spans="1:3" x14ac:dyDescent="0.25">
      <c r="A1353">
        <v>1190217</v>
      </c>
      <c r="B1353" t="s">
        <v>10</v>
      </c>
      <c r="C1353" t="s">
        <v>13</v>
      </c>
    </row>
    <row r="1354" spans="1:3" x14ac:dyDescent="0.25">
      <c r="A1354">
        <v>1190217</v>
      </c>
      <c r="B1354" t="s">
        <v>270</v>
      </c>
      <c r="C1354" t="s">
        <v>21</v>
      </c>
    </row>
    <row r="1355" spans="1:3" x14ac:dyDescent="0.25">
      <c r="A1355">
        <v>1190217</v>
      </c>
      <c r="B1355" t="s">
        <v>270</v>
      </c>
      <c r="C1355" t="s">
        <v>26</v>
      </c>
    </row>
    <row r="1356" spans="1:3" x14ac:dyDescent="0.25">
      <c r="A1356">
        <v>1190217</v>
      </c>
      <c r="B1356" t="s">
        <v>270</v>
      </c>
      <c r="C1356" t="s">
        <v>26</v>
      </c>
    </row>
    <row r="1357" spans="1:3" x14ac:dyDescent="0.25">
      <c r="A1357">
        <v>1190217</v>
      </c>
      <c r="B1357" t="s">
        <v>270</v>
      </c>
      <c r="C1357" t="s">
        <v>218</v>
      </c>
    </row>
    <row r="1358" spans="1:3" x14ac:dyDescent="0.25">
      <c r="A1358">
        <v>1190217</v>
      </c>
      <c r="B1358" t="s">
        <v>10</v>
      </c>
      <c r="C1358" t="s">
        <v>44</v>
      </c>
    </row>
    <row r="1359" spans="1:3" x14ac:dyDescent="0.25">
      <c r="A1359">
        <v>1190217</v>
      </c>
      <c r="B1359" t="s">
        <v>10</v>
      </c>
      <c r="C1359" t="s">
        <v>44</v>
      </c>
    </row>
    <row r="1360" spans="1:3" x14ac:dyDescent="0.25">
      <c r="A1360">
        <v>1190217</v>
      </c>
      <c r="B1360" t="s">
        <v>18</v>
      </c>
      <c r="C1360" t="s">
        <v>32</v>
      </c>
    </row>
    <row r="1361" spans="1:3" x14ac:dyDescent="0.25">
      <c r="A1361">
        <v>1190217</v>
      </c>
      <c r="B1361" t="s">
        <v>10</v>
      </c>
      <c r="C1361" t="s">
        <v>44</v>
      </c>
    </row>
    <row r="1362" spans="1:3" x14ac:dyDescent="0.25">
      <c r="A1362">
        <v>1190217</v>
      </c>
      <c r="B1362" t="s">
        <v>270</v>
      </c>
      <c r="C1362" t="s">
        <v>21</v>
      </c>
    </row>
    <row r="1363" spans="1:3" x14ac:dyDescent="0.25">
      <c r="A1363">
        <v>1190217</v>
      </c>
      <c r="B1363" t="s">
        <v>270</v>
      </c>
      <c r="C1363" t="s">
        <v>26</v>
      </c>
    </row>
    <row r="1364" spans="1:3" x14ac:dyDescent="0.25">
      <c r="A1364">
        <v>1190217</v>
      </c>
      <c r="B1364" t="s">
        <v>270</v>
      </c>
      <c r="C1364" t="s">
        <v>26</v>
      </c>
    </row>
    <row r="1365" spans="1:3" x14ac:dyDescent="0.25">
      <c r="A1365">
        <v>1190217</v>
      </c>
      <c r="B1365" t="s">
        <v>270</v>
      </c>
      <c r="C1365" t="s">
        <v>21</v>
      </c>
    </row>
    <row r="1366" spans="1:3" x14ac:dyDescent="0.25">
      <c r="A1366">
        <v>1190217</v>
      </c>
      <c r="B1366" t="s">
        <v>270</v>
      </c>
      <c r="C1366" t="s">
        <v>401</v>
      </c>
    </row>
    <row r="1367" spans="1:3" x14ac:dyDescent="0.25">
      <c r="A1367">
        <v>1190217</v>
      </c>
      <c r="B1367" t="s">
        <v>270</v>
      </c>
      <c r="C1367" t="s">
        <v>199</v>
      </c>
    </row>
    <row r="1368" spans="1:3" x14ac:dyDescent="0.25">
      <c r="A1368">
        <v>1190217</v>
      </c>
      <c r="B1368" t="s">
        <v>270</v>
      </c>
      <c r="C1368" t="s">
        <v>199</v>
      </c>
    </row>
    <row r="1369" spans="1:3" x14ac:dyDescent="0.25">
      <c r="A1369">
        <v>1190217</v>
      </c>
      <c r="B1369" t="s">
        <v>270</v>
      </c>
      <c r="C1369" t="s">
        <v>199</v>
      </c>
    </row>
    <row r="1370" spans="1:3" x14ac:dyDescent="0.25">
      <c r="A1370">
        <v>1190217</v>
      </c>
      <c r="B1370" t="s">
        <v>270</v>
      </c>
      <c r="C1370" t="s">
        <v>199</v>
      </c>
    </row>
    <row r="1371" spans="1:3" x14ac:dyDescent="0.25">
      <c r="A1371">
        <v>1190217</v>
      </c>
      <c r="B1371" t="s">
        <v>270</v>
      </c>
      <c r="C1371" t="s">
        <v>199</v>
      </c>
    </row>
    <row r="1372" spans="1:3" x14ac:dyDescent="0.25">
      <c r="A1372">
        <v>1190217</v>
      </c>
      <c r="B1372" t="s">
        <v>10</v>
      </c>
      <c r="C1372" t="s">
        <v>21</v>
      </c>
    </row>
    <row r="1373" spans="1:3" x14ac:dyDescent="0.25">
      <c r="A1373">
        <v>1190218</v>
      </c>
      <c r="B1373" t="s">
        <v>18</v>
      </c>
      <c r="C1373" t="s">
        <v>32</v>
      </c>
    </row>
    <row r="1374" spans="1:3" x14ac:dyDescent="0.25">
      <c r="A1374">
        <v>1190218</v>
      </c>
      <c r="B1374" t="s">
        <v>18</v>
      </c>
      <c r="C1374" t="s">
        <v>32</v>
      </c>
    </row>
    <row r="1375" spans="1:3" x14ac:dyDescent="0.25">
      <c r="A1375">
        <v>1190218</v>
      </c>
      <c r="B1375" t="s">
        <v>18</v>
      </c>
      <c r="C1375" t="s">
        <v>32</v>
      </c>
    </row>
    <row r="1376" spans="1:3" x14ac:dyDescent="0.25">
      <c r="A1376">
        <v>1190218</v>
      </c>
      <c r="B1376" t="s">
        <v>18</v>
      </c>
      <c r="C1376" t="s">
        <v>32</v>
      </c>
    </row>
    <row r="1377" spans="1:3" x14ac:dyDescent="0.25">
      <c r="A1377">
        <v>1190218</v>
      </c>
      <c r="B1377" t="s">
        <v>18</v>
      </c>
      <c r="C1377" t="s">
        <v>32</v>
      </c>
    </row>
    <row r="1378" spans="1:3" x14ac:dyDescent="0.25">
      <c r="A1378">
        <v>1190218</v>
      </c>
      <c r="B1378" t="s">
        <v>18</v>
      </c>
      <c r="C1378" t="s">
        <v>32</v>
      </c>
    </row>
    <row r="1379" spans="1:3" x14ac:dyDescent="0.25">
      <c r="A1379">
        <v>1190218</v>
      </c>
      <c r="B1379" t="s">
        <v>18</v>
      </c>
      <c r="C1379" t="s">
        <v>32</v>
      </c>
    </row>
    <row r="1380" spans="1:3" x14ac:dyDescent="0.25">
      <c r="A1380">
        <v>1190218</v>
      </c>
      <c r="B1380" t="s">
        <v>10</v>
      </c>
      <c r="C1380" t="s">
        <v>13</v>
      </c>
    </row>
    <row r="1381" spans="1:3" x14ac:dyDescent="0.25">
      <c r="A1381">
        <v>1190218</v>
      </c>
      <c r="B1381" t="s">
        <v>18</v>
      </c>
      <c r="C1381" t="s">
        <v>32</v>
      </c>
    </row>
    <row r="1382" spans="1:3" x14ac:dyDescent="0.25">
      <c r="A1382">
        <v>1190218</v>
      </c>
      <c r="B1382" t="s">
        <v>18</v>
      </c>
      <c r="C1382" t="s">
        <v>199</v>
      </c>
    </row>
    <row r="1383" spans="1:3" x14ac:dyDescent="0.25">
      <c r="A1383">
        <v>1190218</v>
      </c>
      <c r="B1383" t="s">
        <v>18</v>
      </c>
      <c r="C1383" t="s">
        <v>199</v>
      </c>
    </row>
    <row r="1384" spans="1:3" x14ac:dyDescent="0.25">
      <c r="A1384">
        <v>1190218</v>
      </c>
      <c r="B1384" t="s">
        <v>18</v>
      </c>
      <c r="C1384" t="s">
        <v>32</v>
      </c>
    </row>
    <row r="1385" spans="1:3" x14ac:dyDescent="0.25">
      <c r="A1385">
        <v>1190218</v>
      </c>
      <c r="B1385" t="s">
        <v>18</v>
      </c>
      <c r="C1385" t="s">
        <v>32</v>
      </c>
    </row>
    <row r="1386" spans="1:3" x14ac:dyDescent="0.25">
      <c r="A1386">
        <v>1190218</v>
      </c>
      <c r="B1386" t="s">
        <v>18</v>
      </c>
      <c r="C1386" t="s">
        <v>32</v>
      </c>
    </row>
    <row r="1387" spans="1:3" x14ac:dyDescent="0.25">
      <c r="A1387">
        <v>1190218</v>
      </c>
      <c r="B1387" t="s">
        <v>18</v>
      </c>
      <c r="C1387" t="s">
        <v>32</v>
      </c>
    </row>
    <row r="1388" spans="1:3" x14ac:dyDescent="0.25">
      <c r="A1388">
        <v>1190218</v>
      </c>
      <c r="B1388" t="s">
        <v>18</v>
      </c>
      <c r="C1388" t="s">
        <v>32</v>
      </c>
    </row>
    <row r="1389" spans="1:3" x14ac:dyDescent="0.25">
      <c r="A1389">
        <v>1190218</v>
      </c>
      <c r="B1389" t="s">
        <v>18</v>
      </c>
      <c r="C1389" t="s">
        <v>32</v>
      </c>
    </row>
    <row r="1390" spans="1:3" x14ac:dyDescent="0.25">
      <c r="A1390">
        <v>1190218</v>
      </c>
      <c r="B1390" t="s">
        <v>18</v>
      </c>
      <c r="C1390" t="s">
        <v>32</v>
      </c>
    </row>
    <row r="1391" spans="1:3" x14ac:dyDescent="0.25">
      <c r="A1391">
        <v>1190218</v>
      </c>
      <c r="B1391" t="s">
        <v>10</v>
      </c>
      <c r="C1391" t="s">
        <v>13</v>
      </c>
    </row>
    <row r="1392" spans="1:3" x14ac:dyDescent="0.25">
      <c r="A1392">
        <v>1190218</v>
      </c>
      <c r="B1392" t="s">
        <v>10</v>
      </c>
      <c r="C1392" t="s">
        <v>13</v>
      </c>
    </row>
    <row r="1393" spans="1:3" x14ac:dyDescent="0.25">
      <c r="A1393">
        <v>1190218</v>
      </c>
      <c r="B1393" t="s">
        <v>10</v>
      </c>
      <c r="C1393" t="s">
        <v>13</v>
      </c>
    </row>
    <row r="1394" spans="1:3" x14ac:dyDescent="0.25">
      <c r="A1394">
        <v>1190218</v>
      </c>
      <c r="B1394" t="s">
        <v>18</v>
      </c>
      <c r="C1394" t="s">
        <v>32</v>
      </c>
    </row>
    <row r="1395" spans="1:3" x14ac:dyDescent="0.25">
      <c r="A1395">
        <v>1190218</v>
      </c>
      <c r="B1395" t="s">
        <v>18</v>
      </c>
      <c r="C1395" t="s">
        <v>32</v>
      </c>
    </row>
    <row r="1396" spans="1:3" x14ac:dyDescent="0.25">
      <c r="A1396">
        <v>1190218</v>
      </c>
      <c r="B1396" t="s">
        <v>270</v>
      </c>
      <c r="C1396" t="s">
        <v>409</v>
      </c>
    </row>
    <row r="1397" spans="1:3" x14ac:dyDescent="0.25">
      <c r="A1397">
        <v>1190218</v>
      </c>
      <c r="B1397" t="s">
        <v>270</v>
      </c>
      <c r="C1397" t="s">
        <v>199</v>
      </c>
    </row>
    <row r="1398" spans="1:3" x14ac:dyDescent="0.25">
      <c r="A1398">
        <v>1190218</v>
      </c>
      <c r="B1398" t="s">
        <v>270</v>
      </c>
      <c r="C1398" t="s">
        <v>199</v>
      </c>
    </row>
    <row r="1399" spans="1:3" x14ac:dyDescent="0.25">
      <c r="A1399">
        <v>1190218</v>
      </c>
      <c r="B1399" t="s">
        <v>270</v>
      </c>
      <c r="C1399" t="s">
        <v>199</v>
      </c>
    </row>
    <row r="1400" spans="1:3" x14ac:dyDescent="0.25">
      <c r="A1400">
        <v>1190218</v>
      </c>
      <c r="B1400" t="s">
        <v>18</v>
      </c>
      <c r="C1400" t="s">
        <v>32</v>
      </c>
    </row>
    <row r="1401" spans="1:3" x14ac:dyDescent="0.25">
      <c r="A1401">
        <v>1190218</v>
      </c>
      <c r="B1401" t="s">
        <v>18</v>
      </c>
      <c r="C1401" t="s">
        <v>32</v>
      </c>
    </row>
    <row r="1402" spans="1:3" x14ac:dyDescent="0.25">
      <c r="A1402">
        <v>1190218</v>
      </c>
      <c r="B1402" t="s">
        <v>10</v>
      </c>
      <c r="C1402" t="s">
        <v>13</v>
      </c>
    </row>
    <row r="1403" spans="1:3" x14ac:dyDescent="0.25">
      <c r="A1403">
        <v>1190218</v>
      </c>
      <c r="B1403" t="s">
        <v>10</v>
      </c>
      <c r="C1403" t="s">
        <v>13</v>
      </c>
    </row>
    <row r="1404" spans="1:3" x14ac:dyDescent="0.25">
      <c r="A1404">
        <v>1190218</v>
      </c>
      <c r="B1404" t="s">
        <v>270</v>
      </c>
      <c r="C1404" t="s">
        <v>199</v>
      </c>
    </row>
    <row r="1405" spans="1:3" x14ac:dyDescent="0.25">
      <c r="A1405">
        <v>1190218</v>
      </c>
      <c r="B1405" t="s">
        <v>270</v>
      </c>
      <c r="C1405" t="s">
        <v>199</v>
      </c>
    </row>
    <row r="1406" spans="1:3" x14ac:dyDescent="0.25">
      <c r="A1406">
        <v>1190218</v>
      </c>
      <c r="B1406" t="s">
        <v>10</v>
      </c>
      <c r="C1406" t="s">
        <v>13</v>
      </c>
    </row>
    <row r="1407" spans="1:3" x14ac:dyDescent="0.25">
      <c r="A1407">
        <v>1190218</v>
      </c>
      <c r="B1407" t="s">
        <v>10</v>
      </c>
      <c r="C1407" t="s">
        <v>199</v>
      </c>
    </row>
    <row r="1408" spans="1:3" x14ac:dyDescent="0.25">
      <c r="A1408">
        <v>1190218</v>
      </c>
      <c r="B1408" t="s">
        <v>10</v>
      </c>
      <c r="C1408" t="s">
        <v>199</v>
      </c>
    </row>
    <row r="1409" spans="1:3" x14ac:dyDescent="0.25">
      <c r="A1409">
        <v>1190218</v>
      </c>
      <c r="B1409" t="s">
        <v>10</v>
      </c>
      <c r="C1409" t="s">
        <v>199</v>
      </c>
    </row>
    <row r="1410" spans="1:3" x14ac:dyDescent="0.25">
      <c r="A1410">
        <v>1190218</v>
      </c>
      <c r="B1410" t="s">
        <v>18</v>
      </c>
      <c r="C1410" t="s">
        <v>32</v>
      </c>
    </row>
    <row r="1411" spans="1:3" x14ac:dyDescent="0.25">
      <c r="A1411">
        <v>1190218</v>
      </c>
      <c r="B1411" t="s">
        <v>18</v>
      </c>
      <c r="C1411" t="s">
        <v>32</v>
      </c>
    </row>
    <row r="1412" spans="1:3" x14ac:dyDescent="0.25">
      <c r="A1412">
        <v>1190218</v>
      </c>
      <c r="B1412" t="s">
        <v>18</v>
      </c>
      <c r="C1412" t="s">
        <v>32</v>
      </c>
    </row>
    <row r="1413" spans="1:3" x14ac:dyDescent="0.25">
      <c r="A1413">
        <v>1190218</v>
      </c>
      <c r="B1413" t="s">
        <v>18</v>
      </c>
      <c r="C1413" t="s">
        <v>32</v>
      </c>
    </row>
    <row r="1414" spans="1:3" x14ac:dyDescent="0.25">
      <c r="A1414">
        <v>1190218</v>
      </c>
      <c r="B1414" t="s">
        <v>18</v>
      </c>
      <c r="C1414" t="s">
        <v>32</v>
      </c>
    </row>
    <row r="1415" spans="1:3" x14ac:dyDescent="0.25">
      <c r="A1415">
        <v>1190218</v>
      </c>
      <c r="B1415" t="s">
        <v>18</v>
      </c>
      <c r="C1415" t="s">
        <v>32</v>
      </c>
    </row>
    <row r="1416" spans="1:3" x14ac:dyDescent="0.25">
      <c r="A1416">
        <v>1190218</v>
      </c>
      <c r="B1416" t="s">
        <v>270</v>
      </c>
      <c r="C1416" t="s">
        <v>26</v>
      </c>
    </row>
    <row r="1417" spans="1:3" x14ac:dyDescent="0.25">
      <c r="A1417">
        <v>1190218</v>
      </c>
      <c r="B1417" t="s">
        <v>18</v>
      </c>
      <c r="C1417" t="s">
        <v>401</v>
      </c>
    </row>
    <row r="1418" spans="1:3" x14ac:dyDescent="0.25">
      <c r="A1418">
        <v>1190218</v>
      </c>
      <c r="B1418" t="s">
        <v>18</v>
      </c>
      <c r="C1418" t="s">
        <v>401</v>
      </c>
    </row>
    <row r="1419" spans="1:3" x14ac:dyDescent="0.25">
      <c r="A1419">
        <v>1190218</v>
      </c>
      <c r="B1419" t="s">
        <v>18</v>
      </c>
      <c r="C1419" t="s">
        <v>401</v>
      </c>
    </row>
    <row r="1420" spans="1:3" x14ac:dyDescent="0.25">
      <c r="A1420">
        <v>1190218</v>
      </c>
      <c r="B1420" t="s">
        <v>18</v>
      </c>
      <c r="C1420" t="s">
        <v>32</v>
      </c>
    </row>
    <row r="1421" spans="1:3" x14ac:dyDescent="0.25">
      <c r="A1421">
        <v>1190218</v>
      </c>
      <c r="B1421" t="s">
        <v>18</v>
      </c>
      <c r="C1421" t="s">
        <v>32</v>
      </c>
    </row>
    <row r="1422" spans="1:3" x14ac:dyDescent="0.25">
      <c r="A1422">
        <v>1190218</v>
      </c>
      <c r="B1422" t="s">
        <v>18</v>
      </c>
      <c r="C1422" t="s">
        <v>32</v>
      </c>
    </row>
    <row r="1423" spans="1:3" x14ac:dyDescent="0.25">
      <c r="A1423">
        <v>1190218</v>
      </c>
      <c r="B1423" t="s">
        <v>18</v>
      </c>
      <c r="C1423" t="s">
        <v>32</v>
      </c>
    </row>
    <row r="1424" spans="1:3" x14ac:dyDescent="0.25">
      <c r="A1424">
        <v>1190218</v>
      </c>
      <c r="B1424" t="s">
        <v>270</v>
      </c>
      <c r="C1424" t="s">
        <v>26</v>
      </c>
    </row>
    <row r="1425" spans="1:3" x14ac:dyDescent="0.25">
      <c r="A1425">
        <v>1190218</v>
      </c>
      <c r="B1425" t="s">
        <v>10</v>
      </c>
      <c r="C1425" t="s">
        <v>13</v>
      </c>
    </row>
    <row r="1426" spans="1:3" x14ac:dyDescent="0.25">
      <c r="A1426">
        <v>1190218</v>
      </c>
      <c r="B1426" t="s">
        <v>10</v>
      </c>
      <c r="C1426" t="s">
        <v>13</v>
      </c>
    </row>
    <row r="1427" spans="1:3" x14ac:dyDescent="0.25">
      <c r="A1427">
        <v>1190218</v>
      </c>
      <c r="B1427" t="s">
        <v>10</v>
      </c>
      <c r="C1427" t="s">
        <v>13</v>
      </c>
    </row>
    <row r="1428" spans="1:3" x14ac:dyDescent="0.25">
      <c r="A1428">
        <v>1190218</v>
      </c>
      <c r="B1428" t="s">
        <v>10</v>
      </c>
      <c r="C1428" t="s">
        <v>44</v>
      </c>
    </row>
    <row r="1429" spans="1:3" x14ac:dyDescent="0.25">
      <c r="A1429">
        <v>1190218</v>
      </c>
      <c r="B1429" t="s">
        <v>18</v>
      </c>
      <c r="C1429" t="s">
        <v>32</v>
      </c>
    </row>
    <row r="1430" spans="1:3" x14ac:dyDescent="0.25">
      <c r="A1430">
        <v>1190218</v>
      </c>
      <c r="B1430" t="s">
        <v>18</v>
      </c>
      <c r="C1430" t="s">
        <v>32</v>
      </c>
    </row>
    <row r="1431" spans="1:3" x14ac:dyDescent="0.25">
      <c r="A1431">
        <v>1190218</v>
      </c>
      <c r="B1431" t="s">
        <v>18</v>
      </c>
      <c r="C1431" t="s">
        <v>32</v>
      </c>
    </row>
    <row r="1432" spans="1:3" x14ac:dyDescent="0.25">
      <c r="A1432">
        <v>1190218</v>
      </c>
      <c r="B1432" t="s">
        <v>18</v>
      </c>
      <c r="C1432" t="s">
        <v>32</v>
      </c>
    </row>
    <row r="1433" spans="1:3" x14ac:dyDescent="0.25">
      <c r="A1433">
        <v>1190218</v>
      </c>
      <c r="B1433" t="s">
        <v>10</v>
      </c>
      <c r="C1433" t="s">
        <v>13</v>
      </c>
    </row>
    <row r="1434" spans="1:3" x14ac:dyDescent="0.25">
      <c r="A1434">
        <v>1190218</v>
      </c>
      <c r="B1434" t="s">
        <v>10</v>
      </c>
      <c r="C1434" t="s">
        <v>13</v>
      </c>
    </row>
    <row r="1435" spans="1:3" x14ac:dyDescent="0.25">
      <c r="A1435">
        <v>1190218</v>
      </c>
      <c r="B1435" t="s">
        <v>10</v>
      </c>
      <c r="C1435" t="s">
        <v>13</v>
      </c>
    </row>
    <row r="1436" spans="1:3" x14ac:dyDescent="0.25">
      <c r="A1436">
        <v>1190218</v>
      </c>
      <c r="B1436" t="s">
        <v>10</v>
      </c>
      <c r="C1436" t="s">
        <v>13</v>
      </c>
    </row>
    <row r="1437" spans="1:3" x14ac:dyDescent="0.25">
      <c r="A1437">
        <v>1190218</v>
      </c>
      <c r="B1437" t="s">
        <v>10</v>
      </c>
      <c r="C1437" t="s">
        <v>13</v>
      </c>
    </row>
    <row r="1438" spans="1:3" x14ac:dyDescent="0.25">
      <c r="A1438">
        <v>1190218</v>
      </c>
      <c r="B1438" t="s">
        <v>10</v>
      </c>
      <c r="C1438" t="s">
        <v>13</v>
      </c>
    </row>
    <row r="1439" spans="1:3" x14ac:dyDescent="0.25">
      <c r="A1439">
        <v>1190218</v>
      </c>
      <c r="B1439" t="s">
        <v>18</v>
      </c>
      <c r="C1439" t="s">
        <v>32</v>
      </c>
    </row>
    <row r="1440" spans="1:3" x14ac:dyDescent="0.25">
      <c r="A1440">
        <v>1190218</v>
      </c>
      <c r="B1440" t="s">
        <v>18</v>
      </c>
      <c r="C1440" t="s">
        <v>32</v>
      </c>
    </row>
    <row r="1441" spans="1:3" x14ac:dyDescent="0.25">
      <c r="A1441">
        <v>1190218</v>
      </c>
      <c r="B1441" t="s">
        <v>18</v>
      </c>
      <c r="C1441" t="s">
        <v>32</v>
      </c>
    </row>
    <row r="1442" spans="1:3" x14ac:dyDescent="0.25">
      <c r="A1442">
        <v>1190218</v>
      </c>
      <c r="B1442" t="s">
        <v>10</v>
      </c>
      <c r="C1442" t="s">
        <v>199</v>
      </c>
    </row>
    <row r="1443" spans="1:3" x14ac:dyDescent="0.25">
      <c r="A1443">
        <v>1190218</v>
      </c>
      <c r="B1443" t="s">
        <v>10</v>
      </c>
      <c r="C1443" t="s">
        <v>199</v>
      </c>
    </row>
    <row r="1444" spans="1:3" x14ac:dyDescent="0.25">
      <c r="A1444">
        <v>1190218</v>
      </c>
      <c r="B1444" t="s">
        <v>10</v>
      </c>
      <c r="C1444" t="s">
        <v>13</v>
      </c>
    </row>
    <row r="1445" spans="1:3" x14ac:dyDescent="0.25">
      <c r="A1445">
        <v>1190218</v>
      </c>
      <c r="B1445" t="s">
        <v>10</v>
      </c>
      <c r="C1445" t="s">
        <v>44</v>
      </c>
    </row>
    <row r="1446" spans="1:3" x14ac:dyDescent="0.25">
      <c r="A1446">
        <v>1190218</v>
      </c>
      <c r="B1446" t="s">
        <v>10</v>
      </c>
      <c r="C1446" t="s">
        <v>44</v>
      </c>
    </row>
    <row r="1447" spans="1:3" x14ac:dyDescent="0.25">
      <c r="A1447">
        <v>1190218</v>
      </c>
      <c r="B1447" t="s">
        <v>10</v>
      </c>
      <c r="C1447" t="s">
        <v>44</v>
      </c>
    </row>
    <row r="1448" spans="1:3" x14ac:dyDescent="0.25">
      <c r="A1448">
        <v>1190218</v>
      </c>
      <c r="B1448" t="s">
        <v>10</v>
      </c>
      <c r="C1448" t="s">
        <v>44</v>
      </c>
    </row>
    <row r="1449" spans="1:3" x14ac:dyDescent="0.25">
      <c r="A1449">
        <v>1190218</v>
      </c>
      <c r="B1449" t="s">
        <v>270</v>
      </c>
      <c r="C1449" t="s">
        <v>21</v>
      </c>
    </row>
    <row r="1450" spans="1:3" x14ac:dyDescent="0.25">
      <c r="A1450">
        <v>1190218</v>
      </c>
      <c r="B1450" t="s">
        <v>270</v>
      </c>
      <c r="C1450" t="s">
        <v>26</v>
      </c>
    </row>
    <row r="1451" spans="1:3" x14ac:dyDescent="0.25">
      <c r="A1451">
        <v>1190218</v>
      </c>
      <c r="B1451" t="s">
        <v>10</v>
      </c>
      <c r="C1451" t="s">
        <v>44</v>
      </c>
    </row>
    <row r="1452" spans="1:3" x14ac:dyDescent="0.25">
      <c r="A1452">
        <v>1190218</v>
      </c>
      <c r="B1452" t="s">
        <v>10</v>
      </c>
      <c r="C1452" t="s">
        <v>44</v>
      </c>
    </row>
    <row r="1453" spans="1:3" x14ac:dyDescent="0.25">
      <c r="A1453">
        <v>1190218</v>
      </c>
      <c r="B1453" t="s">
        <v>10</v>
      </c>
      <c r="C1453" t="s">
        <v>13</v>
      </c>
    </row>
    <row r="1454" spans="1:3" x14ac:dyDescent="0.25">
      <c r="A1454">
        <v>1190218</v>
      </c>
      <c r="B1454" t="s">
        <v>18</v>
      </c>
      <c r="C1454" t="s">
        <v>32</v>
      </c>
    </row>
    <row r="1455" spans="1:3" x14ac:dyDescent="0.25">
      <c r="A1455">
        <v>1190218</v>
      </c>
      <c r="B1455" t="s">
        <v>18</v>
      </c>
      <c r="C1455" t="s">
        <v>32</v>
      </c>
    </row>
    <row r="1456" spans="1:3" x14ac:dyDescent="0.25">
      <c r="A1456">
        <v>1190218</v>
      </c>
      <c r="B1456" t="s">
        <v>18</v>
      </c>
      <c r="C1456" t="s">
        <v>32</v>
      </c>
    </row>
    <row r="1457" spans="1:3" x14ac:dyDescent="0.25">
      <c r="A1457">
        <v>1190218</v>
      </c>
      <c r="B1457" t="s">
        <v>18</v>
      </c>
      <c r="C1457" t="s">
        <v>32</v>
      </c>
    </row>
    <row r="1458" spans="1:3" x14ac:dyDescent="0.25">
      <c r="A1458">
        <v>1190218</v>
      </c>
      <c r="B1458" t="s">
        <v>18</v>
      </c>
      <c r="C1458" t="s">
        <v>199</v>
      </c>
    </row>
    <row r="1459" spans="1:3" x14ac:dyDescent="0.25">
      <c r="A1459">
        <v>1190218</v>
      </c>
      <c r="B1459" t="s">
        <v>18</v>
      </c>
      <c r="C1459" t="s">
        <v>199</v>
      </c>
    </row>
    <row r="1460" spans="1:3" x14ac:dyDescent="0.25">
      <c r="A1460">
        <v>1190218</v>
      </c>
      <c r="B1460" t="s">
        <v>18</v>
      </c>
      <c r="C1460" t="s">
        <v>199</v>
      </c>
    </row>
    <row r="1461" spans="1:3" x14ac:dyDescent="0.25">
      <c r="A1461">
        <v>1190218</v>
      </c>
      <c r="B1461" t="s">
        <v>18</v>
      </c>
      <c r="C1461" t="s">
        <v>199</v>
      </c>
    </row>
    <row r="1462" spans="1:3" x14ac:dyDescent="0.25">
      <c r="A1462">
        <v>1190218</v>
      </c>
      <c r="B1462" t="s">
        <v>18</v>
      </c>
      <c r="C1462" t="s">
        <v>199</v>
      </c>
    </row>
    <row r="1463" spans="1:3" x14ac:dyDescent="0.25">
      <c r="A1463">
        <v>1190218</v>
      </c>
      <c r="B1463" t="s">
        <v>18</v>
      </c>
      <c r="C1463" t="s">
        <v>199</v>
      </c>
    </row>
    <row r="1464" spans="1:3" x14ac:dyDescent="0.25">
      <c r="A1464">
        <v>1190219</v>
      </c>
      <c r="B1464" t="s">
        <v>18</v>
      </c>
      <c r="C1464" t="s">
        <v>32</v>
      </c>
    </row>
    <row r="1465" spans="1:3" x14ac:dyDescent="0.25">
      <c r="A1465">
        <v>1190219</v>
      </c>
      <c r="B1465" t="s">
        <v>270</v>
      </c>
      <c r="C1465" t="s">
        <v>13</v>
      </c>
    </row>
    <row r="1466" spans="1:3" x14ac:dyDescent="0.25">
      <c r="A1466">
        <v>1190219</v>
      </c>
      <c r="B1466" t="s">
        <v>270</v>
      </c>
      <c r="C1466" t="s">
        <v>26</v>
      </c>
    </row>
    <row r="1467" spans="1:3" x14ac:dyDescent="0.25">
      <c r="A1467">
        <v>1190219</v>
      </c>
      <c r="B1467" t="s">
        <v>18</v>
      </c>
      <c r="C1467" t="s">
        <v>32</v>
      </c>
    </row>
    <row r="1468" spans="1:3" x14ac:dyDescent="0.25">
      <c r="A1468">
        <v>1190219</v>
      </c>
      <c r="B1468" t="s">
        <v>18</v>
      </c>
      <c r="C1468" t="s">
        <v>32</v>
      </c>
    </row>
    <row r="1469" spans="1:3" x14ac:dyDescent="0.25">
      <c r="A1469">
        <v>1190219</v>
      </c>
      <c r="B1469" t="s">
        <v>18</v>
      </c>
      <c r="C1469" t="s">
        <v>32</v>
      </c>
    </row>
    <row r="1470" spans="1:3" x14ac:dyDescent="0.25">
      <c r="A1470">
        <v>1190219</v>
      </c>
      <c r="B1470" t="s">
        <v>18</v>
      </c>
      <c r="C1470" t="s">
        <v>32</v>
      </c>
    </row>
    <row r="1471" spans="1:3" x14ac:dyDescent="0.25">
      <c r="A1471">
        <v>1190219</v>
      </c>
      <c r="B1471" t="s">
        <v>18</v>
      </c>
      <c r="C1471" t="s">
        <v>32</v>
      </c>
    </row>
    <row r="1472" spans="1:3" x14ac:dyDescent="0.25">
      <c r="A1472">
        <v>1190219</v>
      </c>
      <c r="B1472" t="s">
        <v>18</v>
      </c>
      <c r="C1472" t="s">
        <v>32</v>
      </c>
    </row>
    <row r="1473" spans="1:3" x14ac:dyDescent="0.25">
      <c r="A1473">
        <v>1190219</v>
      </c>
      <c r="B1473" t="s">
        <v>18</v>
      </c>
      <c r="C1473" t="s">
        <v>32</v>
      </c>
    </row>
    <row r="1474" spans="1:3" x14ac:dyDescent="0.25">
      <c r="A1474">
        <v>1190219</v>
      </c>
      <c r="B1474" t="s">
        <v>18</v>
      </c>
      <c r="C1474" t="s">
        <v>32</v>
      </c>
    </row>
    <row r="1475" spans="1:3" x14ac:dyDescent="0.25">
      <c r="A1475">
        <v>1190219</v>
      </c>
      <c r="B1475" t="s">
        <v>18</v>
      </c>
      <c r="C1475" t="s">
        <v>32</v>
      </c>
    </row>
    <row r="1476" spans="1:3" x14ac:dyDescent="0.25">
      <c r="A1476">
        <v>1190219</v>
      </c>
      <c r="B1476" t="s">
        <v>270</v>
      </c>
      <c r="C1476" t="s">
        <v>13</v>
      </c>
    </row>
    <row r="1477" spans="1:3" x14ac:dyDescent="0.25">
      <c r="A1477">
        <v>1190219</v>
      </c>
      <c r="B1477" t="s">
        <v>270</v>
      </c>
      <c r="C1477" t="s">
        <v>13</v>
      </c>
    </row>
    <row r="1478" spans="1:3" x14ac:dyDescent="0.25">
      <c r="A1478">
        <v>1190219</v>
      </c>
      <c r="B1478" t="s">
        <v>270</v>
      </c>
      <c r="C1478" t="s">
        <v>13</v>
      </c>
    </row>
    <row r="1479" spans="1:3" x14ac:dyDescent="0.25">
      <c r="A1479">
        <v>1190219</v>
      </c>
      <c r="B1479" t="s">
        <v>270</v>
      </c>
      <c r="C1479" t="s">
        <v>13</v>
      </c>
    </row>
    <row r="1480" spans="1:3" x14ac:dyDescent="0.25">
      <c r="A1480">
        <v>1190219</v>
      </c>
      <c r="B1480" t="s">
        <v>18</v>
      </c>
      <c r="C1480" t="s">
        <v>21</v>
      </c>
    </row>
    <row r="1481" spans="1:3" x14ac:dyDescent="0.25">
      <c r="A1481">
        <v>1190219</v>
      </c>
      <c r="B1481" t="s">
        <v>270</v>
      </c>
      <c r="C1481" t="s">
        <v>13</v>
      </c>
    </row>
    <row r="1482" spans="1:3" x14ac:dyDescent="0.25">
      <c r="A1482">
        <v>1190219</v>
      </c>
      <c r="B1482" t="s">
        <v>270</v>
      </c>
      <c r="C1482" t="s">
        <v>13</v>
      </c>
    </row>
    <row r="1483" spans="1:3" x14ac:dyDescent="0.25">
      <c r="A1483">
        <v>1190219</v>
      </c>
      <c r="B1483" t="s">
        <v>18</v>
      </c>
      <c r="C1483" t="s">
        <v>32</v>
      </c>
    </row>
    <row r="1484" spans="1:3" x14ac:dyDescent="0.25">
      <c r="A1484">
        <v>1190219</v>
      </c>
      <c r="B1484" t="s">
        <v>18</v>
      </c>
      <c r="C1484" t="s">
        <v>26</v>
      </c>
    </row>
    <row r="1485" spans="1:3" x14ac:dyDescent="0.25">
      <c r="A1485">
        <v>1190219</v>
      </c>
      <c r="B1485" t="s">
        <v>18</v>
      </c>
      <c r="C1485" t="s">
        <v>32</v>
      </c>
    </row>
    <row r="1486" spans="1:3" x14ac:dyDescent="0.25">
      <c r="A1486">
        <v>1190219</v>
      </c>
      <c r="B1486" t="s">
        <v>18</v>
      </c>
      <c r="C1486" t="s">
        <v>32</v>
      </c>
    </row>
    <row r="1487" spans="1:3" x14ac:dyDescent="0.25">
      <c r="A1487">
        <v>1190219</v>
      </c>
      <c r="B1487" t="s">
        <v>18</v>
      </c>
      <c r="C1487" t="s">
        <v>32</v>
      </c>
    </row>
    <row r="1488" spans="1:3" x14ac:dyDescent="0.25">
      <c r="A1488">
        <v>1190219</v>
      </c>
      <c r="B1488" t="s">
        <v>18</v>
      </c>
      <c r="C1488" t="s">
        <v>32</v>
      </c>
    </row>
    <row r="1489" spans="1:3" x14ac:dyDescent="0.25">
      <c r="A1489">
        <v>1190219</v>
      </c>
      <c r="B1489" t="s">
        <v>270</v>
      </c>
      <c r="C1489" t="s">
        <v>13</v>
      </c>
    </row>
    <row r="1490" spans="1:3" x14ac:dyDescent="0.25">
      <c r="A1490">
        <v>1190219</v>
      </c>
      <c r="B1490" t="s">
        <v>270</v>
      </c>
      <c r="C1490" t="s">
        <v>13</v>
      </c>
    </row>
    <row r="1491" spans="1:3" x14ac:dyDescent="0.25">
      <c r="A1491">
        <v>1190219</v>
      </c>
      <c r="B1491" t="s">
        <v>18</v>
      </c>
      <c r="C1491" t="s">
        <v>32</v>
      </c>
    </row>
    <row r="1492" spans="1:3" x14ac:dyDescent="0.25">
      <c r="A1492">
        <v>1190219</v>
      </c>
      <c r="B1492" t="s">
        <v>18</v>
      </c>
      <c r="C1492" t="s">
        <v>32</v>
      </c>
    </row>
    <row r="1493" spans="1:3" x14ac:dyDescent="0.25">
      <c r="A1493">
        <v>1190219</v>
      </c>
      <c r="B1493" t="s">
        <v>270</v>
      </c>
      <c r="C1493" t="s">
        <v>409</v>
      </c>
    </row>
    <row r="1494" spans="1:3" x14ac:dyDescent="0.25">
      <c r="A1494">
        <v>1190219</v>
      </c>
      <c r="B1494" t="s">
        <v>270</v>
      </c>
      <c r="C1494" t="s">
        <v>199</v>
      </c>
    </row>
    <row r="1495" spans="1:3" x14ac:dyDescent="0.25">
      <c r="A1495">
        <v>1190219</v>
      </c>
      <c r="B1495" t="s">
        <v>270</v>
      </c>
      <c r="C1495" t="s">
        <v>199</v>
      </c>
    </row>
    <row r="1496" spans="1:3" x14ac:dyDescent="0.25">
      <c r="A1496">
        <v>1190219</v>
      </c>
      <c r="B1496" t="s">
        <v>18</v>
      </c>
      <c r="C1496" t="s">
        <v>32</v>
      </c>
    </row>
    <row r="1497" spans="1:3" x14ac:dyDescent="0.25">
      <c r="A1497">
        <v>1190219</v>
      </c>
      <c r="B1497" t="s">
        <v>18</v>
      </c>
      <c r="C1497" t="s">
        <v>32</v>
      </c>
    </row>
    <row r="1498" spans="1:3" x14ac:dyDescent="0.25">
      <c r="A1498">
        <v>1190219</v>
      </c>
      <c r="B1498" t="s">
        <v>18</v>
      </c>
      <c r="C1498" t="s">
        <v>32</v>
      </c>
    </row>
    <row r="1499" spans="1:3" x14ac:dyDescent="0.25">
      <c r="A1499">
        <v>1190219</v>
      </c>
      <c r="B1499" t="s">
        <v>18</v>
      </c>
      <c r="C1499" t="s">
        <v>32</v>
      </c>
    </row>
    <row r="1500" spans="1:3" x14ac:dyDescent="0.25">
      <c r="A1500">
        <v>1190219</v>
      </c>
      <c r="B1500" t="s">
        <v>18</v>
      </c>
      <c r="C1500" t="s">
        <v>32</v>
      </c>
    </row>
    <row r="1501" spans="1:3" x14ac:dyDescent="0.25">
      <c r="A1501">
        <v>1190219</v>
      </c>
      <c r="B1501" t="s">
        <v>18</v>
      </c>
      <c r="C1501" t="s">
        <v>32</v>
      </c>
    </row>
    <row r="1502" spans="1:3" x14ac:dyDescent="0.25">
      <c r="A1502">
        <v>1190219</v>
      </c>
      <c r="B1502" t="s">
        <v>18</v>
      </c>
      <c r="C1502" t="s">
        <v>32</v>
      </c>
    </row>
    <row r="1503" spans="1:3" x14ac:dyDescent="0.25">
      <c r="A1503">
        <v>1190219</v>
      </c>
      <c r="B1503" t="s">
        <v>270</v>
      </c>
      <c r="C1503" t="s">
        <v>199</v>
      </c>
    </row>
    <row r="1504" spans="1:3" x14ac:dyDescent="0.25">
      <c r="A1504">
        <v>1190219</v>
      </c>
      <c r="B1504" t="s">
        <v>270</v>
      </c>
      <c r="C1504" t="s">
        <v>199</v>
      </c>
    </row>
    <row r="1505" spans="1:3" x14ac:dyDescent="0.25">
      <c r="A1505">
        <v>1190219</v>
      </c>
      <c r="B1505" t="s">
        <v>18</v>
      </c>
      <c r="C1505" t="s">
        <v>32</v>
      </c>
    </row>
    <row r="1506" spans="1:3" x14ac:dyDescent="0.25">
      <c r="A1506">
        <v>1190219</v>
      </c>
      <c r="B1506" t="s">
        <v>18</v>
      </c>
      <c r="C1506" t="s">
        <v>32</v>
      </c>
    </row>
    <row r="1507" spans="1:3" x14ac:dyDescent="0.25">
      <c r="A1507">
        <v>1190219</v>
      </c>
      <c r="B1507" t="s">
        <v>18</v>
      </c>
      <c r="C1507" t="s">
        <v>32</v>
      </c>
    </row>
    <row r="1508" spans="1:3" x14ac:dyDescent="0.25">
      <c r="A1508">
        <v>1190219</v>
      </c>
      <c r="B1508" t="s">
        <v>270</v>
      </c>
      <c r="C1508" t="s">
        <v>13</v>
      </c>
    </row>
    <row r="1509" spans="1:3" x14ac:dyDescent="0.25">
      <c r="A1509">
        <v>1190219</v>
      </c>
      <c r="B1509" t="s">
        <v>270</v>
      </c>
      <c r="C1509" t="s">
        <v>13</v>
      </c>
    </row>
    <row r="1510" spans="1:3" x14ac:dyDescent="0.25">
      <c r="A1510">
        <v>1190219</v>
      </c>
      <c r="B1510" t="s">
        <v>18</v>
      </c>
      <c r="C1510" t="s">
        <v>32</v>
      </c>
    </row>
    <row r="1511" spans="1:3" x14ac:dyDescent="0.25">
      <c r="A1511">
        <v>1190219</v>
      </c>
      <c r="B1511" t="s">
        <v>270</v>
      </c>
      <c r="C1511" t="s">
        <v>13</v>
      </c>
    </row>
    <row r="1512" spans="1:3" x14ac:dyDescent="0.25">
      <c r="A1512">
        <v>1190219</v>
      </c>
      <c r="B1512" t="s">
        <v>18</v>
      </c>
      <c r="C1512" t="s">
        <v>32</v>
      </c>
    </row>
    <row r="1513" spans="1:3" x14ac:dyDescent="0.25">
      <c r="A1513">
        <v>1190219</v>
      </c>
      <c r="B1513" t="s">
        <v>270</v>
      </c>
      <c r="C1513" t="s">
        <v>44</v>
      </c>
    </row>
    <row r="1514" spans="1:3" x14ac:dyDescent="0.25">
      <c r="A1514">
        <v>1190219</v>
      </c>
      <c r="B1514" t="s">
        <v>270</v>
      </c>
      <c r="C1514" t="s">
        <v>13</v>
      </c>
    </row>
    <row r="1515" spans="1:3" x14ac:dyDescent="0.25">
      <c r="A1515">
        <v>1190219</v>
      </c>
      <c r="B1515" t="s">
        <v>270</v>
      </c>
      <c r="C1515" t="s">
        <v>13</v>
      </c>
    </row>
    <row r="1516" spans="1:3" x14ac:dyDescent="0.25">
      <c r="A1516">
        <v>1190219</v>
      </c>
      <c r="B1516" t="s">
        <v>270</v>
      </c>
      <c r="C1516" t="s">
        <v>44</v>
      </c>
    </row>
    <row r="1517" spans="1:3" x14ac:dyDescent="0.25">
      <c r="A1517">
        <v>1190219</v>
      </c>
      <c r="B1517" t="s">
        <v>18</v>
      </c>
      <c r="C1517" t="s">
        <v>32</v>
      </c>
    </row>
    <row r="1518" spans="1:3" x14ac:dyDescent="0.25">
      <c r="A1518">
        <v>1190219</v>
      </c>
      <c r="B1518" t="s">
        <v>18</v>
      </c>
      <c r="C1518" t="s">
        <v>32</v>
      </c>
    </row>
    <row r="1519" spans="1:3" x14ac:dyDescent="0.25">
      <c r="A1519">
        <v>1190219</v>
      </c>
      <c r="B1519" t="s">
        <v>18</v>
      </c>
      <c r="C1519" t="s">
        <v>32</v>
      </c>
    </row>
    <row r="1520" spans="1:3" x14ac:dyDescent="0.25">
      <c r="A1520">
        <v>1190219</v>
      </c>
      <c r="B1520" t="s">
        <v>18</v>
      </c>
      <c r="C1520" t="s">
        <v>32</v>
      </c>
    </row>
    <row r="1521" spans="1:3" x14ac:dyDescent="0.25">
      <c r="A1521">
        <v>1190219</v>
      </c>
      <c r="B1521" t="s">
        <v>18</v>
      </c>
      <c r="C1521" t="s">
        <v>32</v>
      </c>
    </row>
    <row r="1522" spans="1:3" x14ac:dyDescent="0.25">
      <c r="A1522">
        <v>1190219</v>
      </c>
      <c r="B1522" t="s">
        <v>18</v>
      </c>
      <c r="C1522" t="s">
        <v>32</v>
      </c>
    </row>
    <row r="1523" spans="1:3" x14ac:dyDescent="0.25">
      <c r="A1523">
        <v>1190219</v>
      </c>
      <c r="B1523" t="s">
        <v>18</v>
      </c>
      <c r="C1523" t="s">
        <v>32</v>
      </c>
    </row>
    <row r="1524" spans="1:3" x14ac:dyDescent="0.25">
      <c r="A1524">
        <v>1190219</v>
      </c>
      <c r="B1524" t="s">
        <v>18</v>
      </c>
      <c r="C1524" t="s">
        <v>32</v>
      </c>
    </row>
    <row r="1525" spans="1:3" x14ac:dyDescent="0.25">
      <c r="A1525">
        <v>1190219</v>
      </c>
      <c r="B1525" t="s">
        <v>270</v>
      </c>
      <c r="C1525" t="s">
        <v>13</v>
      </c>
    </row>
    <row r="1526" spans="1:3" x14ac:dyDescent="0.25">
      <c r="A1526">
        <v>1190219</v>
      </c>
      <c r="B1526" t="s">
        <v>18</v>
      </c>
      <c r="C1526" t="s">
        <v>199</v>
      </c>
    </row>
    <row r="1527" spans="1:3" x14ac:dyDescent="0.25">
      <c r="A1527">
        <v>1190219</v>
      </c>
      <c r="B1527" t="s">
        <v>18</v>
      </c>
      <c r="C1527" t="s">
        <v>199</v>
      </c>
    </row>
    <row r="1528" spans="1:3" x14ac:dyDescent="0.25">
      <c r="A1528">
        <v>1190219</v>
      </c>
      <c r="B1528" t="s">
        <v>18</v>
      </c>
      <c r="C1528" t="s">
        <v>199</v>
      </c>
    </row>
    <row r="1529" spans="1:3" x14ac:dyDescent="0.25">
      <c r="A1529">
        <v>1190219</v>
      </c>
      <c r="B1529" t="s">
        <v>18</v>
      </c>
      <c r="C1529" t="s">
        <v>32</v>
      </c>
    </row>
    <row r="1530" spans="1:3" x14ac:dyDescent="0.25">
      <c r="A1530">
        <v>1190219</v>
      </c>
      <c r="B1530" t="s">
        <v>18</v>
      </c>
      <c r="C1530" t="s">
        <v>32</v>
      </c>
    </row>
    <row r="1531" spans="1:3" x14ac:dyDescent="0.25">
      <c r="A1531">
        <v>1190219</v>
      </c>
      <c r="B1531" t="s">
        <v>18</v>
      </c>
      <c r="C1531" t="s">
        <v>32</v>
      </c>
    </row>
    <row r="1532" spans="1:3" x14ac:dyDescent="0.25">
      <c r="A1532">
        <v>1190219</v>
      </c>
      <c r="B1532" t="s">
        <v>18</v>
      </c>
      <c r="C1532" t="s">
        <v>32</v>
      </c>
    </row>
    <row r="1533" spans="1:3" x14ac:dyDescent="0.25">
      <c r="A1533">
        <v>1190219</v>
      </c>
      <c r="B1533" t="s">
        <v>18</v>
      </c>
      <c r="C1533" t="s">
        <v>32</v>
      </c>
    </row>
    <row r="1534" spans="1:3" x14ac:dyDescent="0.25">
      <c r="A1534">
        <v>1190219</v>
      </c>
      <c r="B1534" t="s">
        <v>18</v>
      </c>
      <c r="C1534" t="s">
        <v>32</v>
      </c>
    </row>
    <row r="1535" spans="1:3" x14ac:dyDescent="0.25">
      <c r="A1535">
        <v>1190219</v>
      </c>
      <c r="B1535" t="s">
        <v>18</v>
      </c>
      <c r="C1535" t="s">
        <v>32</v>
      </c>
    </row>
    <row r="1536" spans="1:3" x14ac:dyDescent="0.25">
      <c r="A1536">
        <v>1190219</v>
      </c>
      <c r="B1536" t="s">
        <v>18</v>
      </c>
      <c r="C1536" t="s">
        <v>199</v>
      </c>
    </row>
    <row r="1537" spans="1:3" x14ac:dyDescent="0.25">
      <c r="A1537">
        <v>1190219</v>
      </c>
      <c r="B1537" t="s">
        <v>18</v>
      </c>
      <c r="C1537" t="s">
        <v>199</v>
      </c>
    </row>
    <row r="1538" spans="1:3" x14ac:dyDescent="0.25">
      <c r="A1538">
        <v>1190219</v>
      </c>
      <c r="B1538" t="s">
        <v>18</v>
      </c>
      <c r="C1538" t="s">
        <v>199</v>
      </c>
    </row>
    <row r="1539" spans="1:3" x14ac:dyDescent="0.25">
      <c r="A1539">
        <v>1190219</v>
      </c>
      <c r="B1539" t="s">
        <v>18</v>
      </c>
      <c r="C1539" t="s">
        <v>199</v>
      </c>
    </row>
    <row r="1540" spans="1:3" x14ac:dyDescent="0.25">
      <c r="A1540">
        <v>1190219</v>
      </c>
      <c r="B1540" t="s">
        <v>18</v>
      </c>
      <c r="C1540" t="s">
        <v>32</v>
      </c>
    </row>
    <row r="1541" spans="1:3" x14ac:dyDescent="0.25">
      <c r="A1541">
        <v>1190219</v>
      </c>
      <c r="B1541" t="s">
        <v>18</v>
      </c>
      <c r="C1541" t="s">
        <v>32</v>
      </c>
    </row>
    <row r="1542" spans="1:3" x14ac:dyDescent="0.25">
      <c r="A1542">
        <v>1190219</v>
      </c>
      <c r="B1542" t="s">
        <v>18</v>
      </c>
      <c r="C1542" t="s">
        <v>32</v>
      </c>
    </row>
    <row r="1543" spans="1:3" x14ac:dyDescent="0.25">
      <c r="A1543">
        <v>1190219</v>
      </c>
      <c r="B1543" t="s">
        <v>270</v>
      </c>
      <c r="C1543" t="s">
        <v>13</v>
      </c>
    </row>
    <row r="1544" spans="1:3" x14ac:dyDescent="0.25">
      <c r="A1544">
        <v>1190219</v>
      </c>
      <c r="B1544" t="s">
        <v>270</v>
      </c>
      <c r="C1544" t="s">
        <v>13</v>
      </c>
    </row>
    <row r="1545" spans="1:3" x14ac:dyDescent="0.25">
      <c r="A1545">
        <v>1190219</v>
      </c>
      <c r="B1545" t="s">
        <v>18</v>
      </c>
      <c r="C1545" t="s">
        <v>32</v>
      </c>
    </row>
    <row r="1546" spans="1:3" x14ac:dyDescent="0.25">
      <c r="A1546">
        <v>1190219</v>
      </c>
      <c r="B1546" t="s">
        <v>18</v>
      </c>
      <c r="C1546" t="s">
        <v>32</v>
      </c>
    </row>
    <row r="1547" spans="1:3" x14ac:dyDescent="0.25">
      <c r="A1547">
        <v>1190219</v>
      </c>
      <c r="B1547" t="s">
        <v>18</v>
      </c>
      <c r="C1547" t="s">
        <v>32</v>
      </c>
    </row>
    <row r="1548" spans="1:3" x14ac:dyDescent="0.25">
      <c r="A1548">
        <v>1190219</v>
      </c>
      <c r="B1548" t="s">
        <v>270</v>
      </c>
      <c r="C1548" t="s">
        <v>44</v>
      </c>
    </row>
    <row r="1549" spans="1:3" x14ac:dyDescent="0.25">
      <c r="A1549">
        <v>1190219</v>
      </c>
      <c r="B1549" t="s">
        <v>18</v>
      </c>
      <c r="C1549" t="s">
        <v>32</v>
      </c>
    </row>
    <row r="1550" spans="1:3" x14ac:dyDescent="0.25">
      <c r="A1550">
        <v>1190219</v>
      </c>
      <c r="B1550" t="s">
        <v>270</v>
      </c>
      <c r="C1550" t="s">
        <v>44</v>
      </c>
    </row>
    <row r="1551" spans="1:3" x14ac:dyDescent="0.25">
      <c r="A1551">
        <v>1190219</v>
      </c>
      <c r="B1551" t="s">
        <v>18</v>
      </c>
      <c r="C1551" t="s">
        <v>199</v>
      </c>
    </row>
    <row r="1552" spans="1:3" x14ac:dyDescent="0.25">
      <c r="A1552">
        <v>1190219</v>
      </c>
      <c r="B1552" t="s">
        <v>18</v>
      </c>
      <c r="C1552" t="s">
        <v>199</v>
      </c>
    </row>
    <row r="1553" spans="1:3" x14ac:dyDescent="0.25">
      <c r="A1553">
        <v>1190219</v>
      </c>
      <c r="B1553" t="s">
        <v>270</v>
      </c>
      <c r="C1553" t="s">
        <v>401</v>
      </c>
    </row>
    <row r="1554" spans="1:3" x14ac:dyDescent="0.25">
      <c r="A1554">
        <v>1190219</v>
      </c>
      <c r="B1554" t="s">
        <v>270</v>
      </c>
      <c r="C1554" t="s">
        <v>13</v>
      </c>
    </row>
    <row r="1555" spans="1:3" x14ac:dyDescent="0.25">
      <c r="A1555">
        <v>1190219</v>
      </c>
      <c r="B1555" t="s">
        <v>270</v>
      </c>
      <c r="C1555" t="s">
        <v>199</v>
      </c>
    </row>
    <row r="1556" spans="1:3" x14ac:dyDescent="0.25">
      <c r="A1556">
        <v>1190219</v>
      </c>
      <c r="B1556" t="s">
        <v>270</v>
      </c>
      <c r="C1556" t="s">
        <v>199</v>
      </c>
    </row>
    <row r="1557" spans="1:3" x14ac:dyDescent="0.25">
      <c r="A1557">
        <v>1190219</v>
      </c>
      <c r="B1557" t="s">
        <v>270</v>
      </c>
      <c r="C1557" t="s">
        <v>199</v>
      </c>
    </row>
    <row r="1558" spans="1:3" x14ac:dyDescent="0.25">
      <c r="A1558">
        <v>1190219</v>
      </c>
      <c r="B1558" t="s">
        <v>270</v>
      </c>
      <c r="C1558" t="s">
        <v>951</v>
      </c>
    </row>
    <row r="1559" spans="1:3" x14ac:dyDescent="0.25">
      <c r="A1559">
        <v>1190220</v>
      </c>
      <c r="B1559" t="s">
        <v>18</v>
      </c>
      <c r="C1559" t="s">
        <v>32</v>
      </c>
    </row>
    <row r="1560" spans="1:3" x14ac:dyDescent="0.25">
      <c r="A1560">
        <v>1190220</v>
      </c>
      <c r="B1560" t="s">
        <v>18</v>
      </c>
      <c r="C1560" t="s">
        <v>32</v>
      </c>
    </row>
    <row r="1561" spans="1:3" x14ac:dyDescent="0.25">
      <c r="A1561">
        <v>1190220</v>
      </c>
      <c r="B1561" t="s">
        <v>18</v>
      </c>
      <c r="C1561" t="s">
        <v>32</v>
      </c>
    </row>
    <row r="1562" spans="1:3" x14ac:dyDescent="0.25">
      <c r="A1562">
        <v>1190220</v>
      </c>
      <c r="B1562" t="s">
        <v>18</v>
      </c>
      <c r="C1562" t="s">
        <v>32</v>
      </c>
    </row>
    <row r="1563" spans="1:3" x14ac:dyDescent="0.25">
      <c r="A1563">
        <v>1190220</v>
      </c>
      <c r="B1563" t="s">
        <v>18</v>
      </c>
      <c r="C1563" t="s">
        <v>199</v>
      </c>
    </row>
    <row r="1564" spans="1:3" x14ac:dyDescent="0.25">
      <c r="A1564">
        <v>1190220</v>
      </c>
      <c r="B1564" t="s">
        <v>18</v>
      </c>
      <c r="C1564" t="s">
        <v>199</v>
      </c>
    </row>
    <row r="1565" spans="1:3" x14ac:dyDescent="0.25">
      <c r="A1565">
        <v>1190220</v>
      </c>
      <c r="B1565" t="s">
        <v>18</v>
      </c>
      <c r="C1565" t="s">
        <v>32</v>
      </c>
    </row>
    <row r="1566" spans="1:3" x14ac:dyDescent="0.25">
      <c r="A1566">
        <v>1190220</v>
      </c>
      <c r="B1566" t="s">
        <v>18</v>
      </c>
      <c r="C1566" t="s">
        <v>32</v>
      </c>
    </row>
    <row r="1567" spans="1:3" x14ac:dyDescent="0.25">
      <c r="A1567">
        <v>1190220</v>
      </c>
      <c r="B1567" t="s">
        <v>18</v>
      </c>
      <c r="C1567" t="s">
        <v>32</v>
      </c>
    </row>
    <row r="1568" spans="1:3" x14ac:dyDescent="0.25">
      <c r="A1568">
        <v>1190220</v>
      </c>
      <c r="B1568" t="s">
        <v>18</v>
      </c>
      <c r="C1568" t="s">
        <v>32</v>
      </c>
    </row>
    <row r="1569" spans="1:3" x14ac:dyDescent="0.25">
      <c r="A1569">
        <v>1190220</v>
      </c>
      <c r="B1569" t="s">
        <v>18</v>
      </c>
      <c r="C1569" t="s">
        <v>409</v>
      </c>
    </row>
    <row r="1570" spans="1:3" x14ac:dyDescent="0.25">
      <c r="A1570">
        <v>1190220</v>
      </c>
      <c r="B1570" t="s">
        <v>18</v>
      </c>
      <c r="C1570" t="s">
        <v>32</v>
      </c>
    </row>
    <row r="1571" spans="1:3" x14ac:dyDescent="0.25">
      <c r="A1571">
        <v>1190220</v>
      </c>
      <c r="B1571" t="s">
        <v>18</v>
      </c>
      <c r="C1571" t="s">
        <v>32</v>
      </c>
    </row>
    <row r="1572" spans="1:3" x14ac:dyDescent="0.25">
      <c r="A1572">
        <v>1190220</v>
      </c>
      <c r="B1572" t="s">
        <v>270</v>
      </c>
      <c r="C1572" t="s">
        <v>13</v>
      </c>
    </row>
    <row r="1573" spans="1:3" x14ac:dyDescent="0.25">
      <c r="A1573">
        <v>1190220</v>
      </c>
      <c r="B1573" t="s">
        <v>270</v>
      </c>
      <c r="C1573" t="s">
        <v>13</v>
      </c>
    </row>
    <row r="1574" spans="1:3" x14ac:dyDescent="0.25">
      <c r="A1574">
        <v>1190220</v>
      </c>
      <c r="B1574" t="s">
        <v>18</v>
      </c>
      <c r="C1574" t="s">
        <v>32</v>
      </c>
    </row>
    <row r="1575" spans="1:3" x14ac:dyDescent="0.25">
      <c r="A1575">
        <v>1190220</v>
      </c>
      <c r="B1575" t="s">
        <v>18</v>
      </c>
      <c r="C1575" t="s">
        <v>32</v>
      </c>
    </row>
    <row r="1576" spans="1:3" x14ac:dyDescent="0.25">
      <c r="A1576">
        <v>1190220</v>
      </c>
      <c r="B1576" t="s">
        <v>270</v>
      </c>
      <c r="C1576" t="s">
        <v>44</v>
      </c>
    </row>
    <row r="1577" spans="1:3" x14ac:dyDescent="0.25">
      <c r="A1577">
        <v>1190220</v>
      </c>
      <c r="B1577" t="s">
        <v>18</v>
      </c>
      <c r="C1577" t="s">
        <v>32</v>
      </c>
    </row>
    <row r="1578" spans="1:3" x14ac:dyDescent="0.25">
      <c r="A1578">
        <v>1190220</v>
      </c>
      <c r="B1578" t="s">
        <v>18</v>
      </c>
      <c r="C1578" t="s">
        <v>32</v>
      </c>
    </row>
    <row r="1579" spans="1:3" x14ac:dyDescent="0.25">
      <c r="A1579">
        <v>1190220</v>
      </c>
      <c r="B1579" t="s">
        <v>18</v>
      </c>
      <c r="C1579" t="s">
        <v>32</v>
      </c>
    </row>
    <row r="1580" spans="1:3" x14ac:dyDescent="0.25">
      <c r="A1580">
        <v>1190220</v>
      </c>
      <c r="B1580" t="s">
        <v>270</v>
      </c>
      <c r="C1580" t="s">
        <v>13</v>
      </c>
    </row>
    <row r="1581" spans="1:3" x14ac:dyDescent="0.25">
      <c r="A1581">
        <v>1190220</v>
      </c>
      <c r="B1581" t="s">
        <v>270</v>
      </c>
      <c r="C1581" t="s">
        <v>13</v>
      </c>
    </row>
    <row r="1582" spans="1:3" x14ac:dyDescent="0.25">
      <c r="A1582">
        <v>1190220</v>
      </c>
      <c r="B1582" t="s">
        <v>270</v>
      </c>
      <c r="C1582" t="s">
        <v>44</v>
      </c>
    </row>
    <row r="1583" spans="1:3" x14ac:dyDescent="0.25">
      <c r="A1583">
        <v>1190220</v>
      </c>
      <c r="B1583" t="s">
        <v>270</v>
      </c>
      <c r="C1583" t="s">
        <v>44</v>
      </c>
    </row>
    <row r="1584" spans="1:3" x14ac:dyDescent="0.25">
      <c r="A1584">
        <v>1190220</v>
      </c>
      <c r="B1584" t="s">
        <v>270</v>
      </c>
      <c r="C1584" t="s">
        <v>44</v>
      </c>
    </row>
    <row r="1585" spans="1:3" x14ac:dyDescent="0.25">
      <c r="A1585">
        <v>1190220</v>
      </c>
      <c r="B1585" t="s">
        <v>270</v>
      </c>
      <c r="C1585" t="s">
        <v>44</v>
      </c>
    </row>
    <row r="1586" spans="1:3" x14ac:dyDescent="0.25">
      <c r="A1586">
        <v>1190220</v>
      </c>
      <c r="B1586" t="s">
        <v>18</v>
      </c>
      <c r="C1586" t="s">
        <v>32</v>
      </c>
    </row>
    <row r="1587" spans="1:3" x14ac:dyDescent="0.25">
      <c r="A1587">
        <v>1190220</v>
      </c>
      <c r="B1587" t="s">
        <v>270</v>
      </c>
      <c r="C1587" t="s">
        <v>44</v>
      </c>
    </row>
    <row r="1588" spans="1:3" x14ac:dyDescent="0.25">
      <c r="A1588">
        <v>1190220</v>
      </c>
      <c r="B1588" t="s">
        <v>270</v>
      </c>
      <c r="C1588" t="s">
        <v>44</v>
      </c>
    </row>
    <row r="1589" spans="1:3" x14ac:dyDescent="0.25">
      <c r="A1589">
        <v>1190220</v>
      </c>
      <c r="B1589" t="s">
        <v>270</v>
      </c>
      <c r="C1589" t="s">
        <v>13</v>
      </c>
    </row>
    <row r="1590" spans="1:3" x14ac:dyDescent="0.25">
      <c r="A1590">
        <v>1190220</v>
      </c>
      <c r="B1590" t="s">
        <v>18</v>
      </c>
      <c r="C1590" t="s">
        <v>32</v>
      </c>
    </row>
    <row r="1591" spans="1:3" x14ac:dyDescent="0.25">
      <c r="A1591">
        <v>1190220</v>
      </c>
      <c r="B1591" t="s">
        <v>18</v>
      </c>
      <c r="C1591" t="s">
        <v>32</v>
      </c>
    </row>
    <row r="1592" spans="1:3" x14ac:dyDescent="0.25">
      <c r="A1592">
        <v>1190220</v>
      </c>
      <c r="B1592" t="s">
        <v>18</v>
      </c>
      <c r="C1592" t="s">
        <v>32</v>
      </c>
    </row>
    <row r="1593" spans="1:3" x14ac:dyDescent="0.25">
      <c r="A1593">
        <v>1190220</v>
      </c>
      <c r="B1593" t="s">
        <v>18</v>
      </c>
      <c r="C1593" t="s">
        <v>32</v>
      </c>
    </row>
    <row r="1594" spans="1:3" x14ac:dyDescent="0.25">
      <c r="A1594">
        <v>1190220</v>
      </c>
      <c r="B1594" t="s">
        <v>18</v>
      </c>
      <c r="C1594" t="s">
        <v>32</v>
      </c>
    </row>
    <row r="1595" spans="1:3" x14ac:dyDescent="0.25">
      <c r="A1595">
        <v>1190220</v>
      </c>
      <c r="B1595" t="s">
        <v>18</v>
      </c>
      <c r="C1595" t="s">
        <v>32</v>
      </c>
    </row>
    <row r="1596" spans="1:3" x14ac:dyDescent="0.25">
      <c r="A1596">
        <v>1190220</v>
      </c>
      <c r="B1596" t="s">
        <v>18</v>
      </c>
      <c r="C1596" t="s">
        <v>32</v>
      </c>
    </row>
    <row r="1597" spans="1:3" x14ac:dyDescent="0.25">
      <c r="A1597">
        <v>1190220</v>
      </c>
      <c r="B1597" t="s">
        <v>18</v>
      </c>
      <c r="C1597" t="s">
        <v>32</v>
      </c>
    </row>
    <row r="1598" spans="1:3" x14ac:dyDescent="0.25">
      <c r="A1598">
        <v>1190220</v>
      </c>
      <c r="B1598" t="s">
        <v>18</v>
      </c>
      <c r="C1598" t="s">
        <v>32</v>
      </c>
    </row>
    <row r="1599" spans="1:3" x14ac:dyDescent="0.25">
      <c r="A1599">
        <v>1190220</v>
      </c>
      <c r="B1599" t="s">
        <v>18</v>
      </c>
      <c r="C1599" t="s">
        <v>32</v>
      </c>
    </row>
    <row r="1600" spans="1:3" x14ac:dyDescent="0.25">
      <c r="A1600">
        <v>1190220</v>
      </c>
      <c r="B1600" t="s">
        <v>270</v>
      </c>
      <c r="C1600" t="s">
        <v>218</v>
      </c>
    </row>
    <row r="1601" spans="1:3" x14ac:dyDescent="0.25">
      <c r="A1601">
        <v>1190220</v>
      </c>
      <c r="B1601" t="s">
        <v>270</v>
      </c>
      <c r="C1601" t="s">
        <v>218</v>
      </c>
    </row>
    <row r="1602" spans="1:3" x14ac:dyDescent="0.25">
      <c r="A1602">
        <v>1190220</v>
      </c>
      <c r="B1602" t="s">
        <v>270</v>
      </c>
      <c r="C1602" t="s">
        <v>260</v>
      </c>
    </row>
    <row r="1603" spans="1:3" x14ac:dyDescent="0.25">
      <c r="A1603">
        <v>1190220</v>
      </c>
      <c r="B1603" t="s">
        <v>18</v>
      </c>
      <c r="C1603" t="s">
        <v>32</v>
      </c>
    </row>
    <row r="1604" spans="1:3" x14ac:dyDescent="0.25">
      <c r="A1604">
        <v>1190220</v>
      </c>
      <c r="B1604" t="s">
        <v>18</v>
      </c>
      <c r="C1604" t="s">
        <v>32</v>
      </c>
    </row>
    <row r="1605" spans="1:3" x14ac:dyDescent="0.25">
      <c r="A1605">
        <v>1190220</v>
      </c>
      <c r="B1605" t="s">
        <v>18</v>
      </c>
      <c r="C1605" t="s">
        <v>32</v>
      </c>
    </row>
    <row r="1606" spans="1:3" x14ac:dyDescent="0.25">
      <c r="A1606">
        <v>1190220</v>
      </c>
      <c r="B1606" t="s">
        <v>18</v>
      </c>
      <c r="C1606" t="s">
        <v>32</v>
      </c>
    </row>
    <row r="1607" spans="1:3" x14ac:dyDescent="0.25">
      <c r="A1607">
        <v>1190220</v>
      </c>
      <c r="B1607" t="s">
        <v>18</v>
      </c>
      <c r="C1607" t="s">
        <v>32</v>
      </c>
    </row>
    <row r="1608" spans="1:3" x14ac:dyDescent="0.25">
      <c r="A1608">
        <v>1190220</v>
      </c>
      <c r="B1608" t="s">
        <v>18</v>
      </c>
      <c r="C1608" t="s">
        <v>32</v>
      </c>
    </row>
    <row r="1609" spans="1:3" x14ac:dyDescent="0.25">
      <c r="A1609">
        <v>1190220</v>
      </c>
      <c r="B1609" t="s">
        <v>18</v>
      </c>
      <c r="C1609" t="s">
        <v>32</v>
      </c>
    </row>
    <row r="1610" spans="1:3" x14ac:dyDescent="0.25">
      <c r="A1610">
        <v>1190220</v>
      </c>
      <c r="B1610" t="s">
        <v>18</v>
      </c>
      <c r="C1610" t="s">
        <v>32</v>
      </c>
    </row>
    <row r="1611" spans="1:3" x14ac:dyDescent="0.25">
      <c r="A1611">
        <v>1190220</v>
      </c>
      <c r="B1611" t="s">
        <v>18</v>
      </c>
      <c r="C1611" t="s">
        <v>32</v>
      </c>
    </row>
    <row r="1612" spans="1:3" x14ac:dyDescent="0.25">
      <c r="A1612">
        <v>1190220</v>
      </c>
      <c r="B1612" t="s">
        <v>18</v>
      </c>
      <c r="C1612" t="s">
        <v>199</v>
      </c>
    </row>
    <row r="1613" spans="1:3" x14ac:dyDescent="0.25">
      <c r="A1613">
        <v>1190220</v>
      </c>
      <c r="B1613" t="s">
        <v>18</v>
      </c>
      <c r="C1613" t="s">
        <v>199</v>
      </c>
    </row>
    <row r="1614" spans="1:3" x14ac:dyDescent="0.25">
      <c r="A1614">
        <v>1190220</v>
      </c>
      <c r="B1614" t="s">
        <v>18</v>
      </c>
      <c r="C1614" t="s">
        <v>199</v>
      </c>
    </row>
    <row r="1615" spans="1:3" x14ac:dyDescent="0.25">
      <c r="A1615">
        <v>1190220</v>
      </c>
      <c r="B1615" t="s">
        <v>18</v>
      </c>
      <c r="C1615" t="s">
        <v>199</v>
      </c>
    </row>
    <row r="1616" spans="1:3" x14ac:dyDescent="0.25">
      <c r="A1616">
        <v>1190220</v>
      </c>
      <c r="B1616" t="s">
        <v>18</v>
      </c>
      <c r="C1616" t="s">
        <v>32</v>
      </c>
    </row>
    <row r="1617" spans="1:3" x14ac:dyDescent="0.25">
      <c r="A1617">
        <v>1190220</v>
      </c>
      <c r="B1617" t="s">
        <v>18</v>
      </c>
      <c r="C1617" t="s">
        <v>32</v>
      </c>
    </row>
    <row r="1618" spans="1:3" x14ac:dyDescent="0.25">
      <c r="A1618">
        <v>1190220</v>
      </c>
      <c r="B1618" t="s">
        <v>18</v>
      </c>
      <c r="C1618" t="s">
        <v>199</v>
      </c>
    </row>
    <row r="1619" spans="1:3" x14ac:dyDescent="0.25">
      <c r="A1619">
        <v>1190220</v>
      </c>
      <c r="B1619" t="s">
        <v>18</v>
      </c>
      <c r="C1619" t="s">
        <v>199</v>
      </c>
    </row>
    <row r="1620" spans="1:3" x14ac:dyDescent="0.25">
      <c r="A1620">
        <v>1190220</v>
      </c>
      <c r="B1620" t="s">
        <v>18</v>
      </c>
      <c r="C1620" t="s">
        <v>218</v>
      </c>
    </row>
    <row r="1621" spans="1:3" x14ac:dyDescent="0.25">
      <c r="A1621">
        <v>1190220</v>
      </c>
      <c r="B1621" t="s">
        <v>18</v>
      </c>
      <c r="C1621" t="s">
        <v>32</v>
      </c>
    </row>
    <row r="1622" spans="1:3" x14ac:dyDescent="0.25">
      <c r="A1622">
        <v>1190220</v>
      </c>
      <c r="B1622" t="s">
        <v>18</v>
      </c>
      <c r="C1622" t="s">
        <v>32</v>
      </c>
    </row>
    <row r="1623" spans="1:3" x14ac:dyDescent="0.25">
      <c r="A1623">
        <v>1190220</v>
      </c>
      <c r="B1623" t="s">
        <v>18</v>
      </c>
      <c r="C1623" t="s">
        <v>32</v>
      </c>
    </row>
    <row r="1624" spans="1:3" x14ac:dyDescent="0.25">
      <c r="A1624">
        <v>1190220</v>
      </c>
      <c r="B1624" t="s">
        <v>18</v>
      </c>
      <c r="C1624" t="s">
        <v>32</v>
      </c>
    </row>
    <row r="1625" spans="1:3" x14ac:dyDescent="0.25">
      <c r="A1625">
        <v>1190220</v>
      </c>
      <c r="B1625" t="s">
        <v>18</v>
      </c>
      <c r="C1625" t="s">
        <v>32</v>
      </c>
    </row>
    <row r="1626" spans="1:3" x14ac:dyDescent="0.25">
      <c r="A1626">
        <v>1190220</v>
      </c>
      <c r="B1626" t="s">
        <v>270</v>
      </c>
      <c r="C1626" t="s">
        <v>13</v>
      </c>
    </row>
    <row r="1627" spans="1:3" x14ac:dyDescent="0.25">
      <c r="A1627">
        <v>1190220</v>
      </c>
      <c r="B1627" t="s">
        <v>270</v>
      </c>
      <c r="C1627" t="s">
        <v>13</v>
      </c>
    </row>
    <row r="1628" spans="1:3" x14ac:dyDescent="0.25">
      <c r="A1628">
        <v>1190220</v>
      </c>
      <c r="B1628" t="s">
        <v>270</v>
      </c>
      <c r="C1628" t="s">
        <v>13</v>
      </c>
    </row>
    <row r="1629" spans="1:3" x14ac:dyDescent="0.25">
      <c r="A1629">
        <v>1190220</v>
      </c>
      <c r="B1629" t="s">
        <v>270</v>
      </c>
      <c r="C1629" t="s">
        <v>13</v>
      </c>
    </row>
    <row r="1630" spans="1:3" x14ac:dyDescent="0.25">
      <c r="A1630">
        <v>1190220</v>
      </c>
      <c r="B1630" t="s">
        <v>270</v>
      </c>
      <c r="C1630" t="s">
        <v>13</v>
      </c>
    </row>
    <row r="1631" spans="1:3" x14ac:dyDescent="0.25">
      <c r="A1631">
        <v>1190220</v>
      </c>
      <c r="B1631" t="s">
        <v>270</v>
      </c>
      <c r="C1631" t="s">
        <v>44</v>
      </c>
    </row>
    <row r="1632" spans="1:3" x14ac:dyDescent="0.25">
      <c r="A1632">
        <v>1190220</v>
      </c>
      <c r="B1632" t="s">
        <v>270</v>
      </c>
      <c r="C1632" t="s">
        <v>44</v>
      </c>
    </row>
    <row r="1633" spans="1:3" x14ac:dyDescent="0.25">
      <c r="A1633">
        <v>1190220</v>
      </c>
      <c r="B1633" t="s">
        <v>270</v>
      </c>
      <c r="C1633" t="s">
        <v>13</v>
      </c>
    </row>
    <row r="1634" spans="1:3" x14ac:dyDescent="0.25">
      <c r="A1634">
        <v>1190220</v>
      </c>
      <c r="B1634" t="s">
        <v>270</v>
      </c>
      <c r="C1634" t="s">
        <v>13</v>
      </c>
    </row>
    <row r="1635" spans="1:3" x14ac:dyDescent="0.25">
      <c r="A1635">
        <v>1190220</v>
      </c>
      <c r="B1635" t="s">
        <v>270</v>
      </c>
      <c r="C1635" t="s">
        <v>13</v>
      </c>
    </row>
    <row r="1636" spans="1:3" x14ac:dyDescent="0.25">
      <c r="A1636">
        <v>1190220</v>
      </c>
      <c r="B1636" t="s">
        <v>18</v>
      </c>
      <c r="C1636" t="s">
        <v>218</v>
      </c>
    </row>
    <row r="1637" spans="1:3" x14ac:dyDescent="0.25">
      <c r="A1637">
        <v>1190220</v>
      </c>
      <c r="B1637" t="s">
        <v>18</v>
      </c>
      <c r="C1637" t="s">
        <v>32</v>
      </c>
    </row>
    <row r="1638" spans="1:3" x14ac:dyDescent="0.25">
      <c r="A1638">
        <v>1190220</v>
      </c>
      <c r="B1638" t="s">
        <v>270</v>
      </c>
      <c r="C1638" t="s">
        <v>44</v>
      </c>
    </row>
    <row r="1639" spans="1:3" x14ac:dyDescent="0.25">
      <c r="A1639">
        <v>1190220</v>
      </c>
      <c r="B1639" t="s">
        <v>270</v>
      </c>
      <c r="C1639" t="s">
        <v>13</v>
      </c>
    </row>
    <row r="1640" spans="1:3" x14ac:dyDescent="0.25">
      <c r="A1640">
        <v>1190220</v>
      </c>
      <c r="B1640" t="s">
        <v>270</v>
      </c>
      <c r="C1640" t="s">
        <v>13</v>
      </c>
    </row>
    <row r="1641" spans="1:3" x14ac:dyDescent="0.25">
      <c r="A1641">
        <v>1190220</v>
      </c>
      <c r="B1641" t="s">
        <v>270</v>
      </c>
      <c r="C1641" t="s">
        <v>13</v>
      </c>
    </row>
    <row r="1642" spans="1:3" x14ac:dyDescent="0.25">
      <c r="A1642">
        <v>1190220</v>
      </c>
      <c r="B1642" t="s">
        <v>18</v>
      </c>
      <c r="C1642" t="s">
        <v>26</v>
      </c>
    </row>
    <row r="1643" spans="1:3" x14ac:dyDescent="0.25">
      <c r="A1643">
        <v>1190220</v>
      </c>
      <c r="B1643" t="s">
        <v>18</v>
      </c>
      <c r="C1643" t="s">
        <v>21</v>
      </c>
    </row>
    <row r="1644" spans="1:3" x14ac:dyDescent="0.25">
      <c r="A1644">
        <v>1190220</v>
      </c>
      <c r="B1644" t="s">
        <v>18</v>
      </c>
      <c r="C1644" t="s">
        <v>32</v>
      </c>
    </row>
    <row r="1645" spans="1:3" x14ac:dyDescent="0.25">
      <c r="A1645">
        <v>1190220</v>
      </c>
      <c r="B1645" t="s">
        <v>18</v>
      </c>
      <c r="C1645" t="s">
        <v>32</v>
      </c>
    </row>
    <row r="1646" spans="1:3" x14ac:dyDescent="0.25">
      <c r="A1646">
        <v>1190220</v>
      </c>
      <c r="B1646" t="s">
        <v>270</v>
      </c>
      <c r="C1646" t="s">
        <v>44</v>
      </c>
    </row>
    <row r="1647" spans="1:3" x14ac:dyDescent="0.25">
      <c r="A1647">
        <v>1190220</v>
      </c>
      <c r="B1647" t="s">
        <v>270</v>
      </c>
      <c r="C1647" t="s">
        <v>13</v>
      </c>
    </row>
    <row r="1648" spans="1:3" x14ac:dyDescent="0.25">
      <c r="A1648">
        <v>1190220</v>
      </c>
      <c r="B1648" t="s">
        <v>270</v>
      </c>
      <c r="C1648" t="s">
        <v>13</v>
      </c>
    </row>
    <row r="1649" spans="1:3" x14ac:dyDescent="0.25">
      <c r="A1649">
        <v>1190220</v>
      </c>
      <c r="B1649" t="s">
        <v>18</v>
      </c>
      <c r="C1649" t="s">
        <v>32</v>
      </c>
    </row>
    <row r="1650" spans="1:3" x14ac:dyDescent="0.25">
      <c r="A1650">
        <v>1190220</v>
      </c>
      <c r="B1650" t="s">
        <v>18</v>
      </c>
      <c r="C1650" t="s">
        <v>32</v>
      </c>
    </row>
    <row r="1651" spans="1:3" x14ac:dyDescent="0.25">
      <c r="A1651">
        <v>1190220</v>
      </c>
      <c r="B1651" t="s">
        <v>18</v>
      </c>
      <c r="C1651" t="s">
        <v>32</v>
      </c>
    </row>
    <row r="1652" spans="1:3" x14ac:dyDescent="0.25">
      <c r="A1652">
        <v>1190220</v>
      </c>
      <c r="B1652" t="s">
        <v>18</v>
      </c>
      <c r="C1652" t="s">
        <v>32</v>
      </c>
    </row>
    <row r="1653" spans="1:3" x14ac:dyDescent="0.25">
      <c r="A1653">
        <v>1190220</v>
      </c>
      <c r="B1653" t="s">
        <v>18</v>
      </c>
      <c r="C1653" t="s">
        <v>32</v>
      </c>
    </row>
    <row r="1654" spans="1:3" x14ac:dyDescent="0.25">
      <c r="A1654">
        <v>1190220</v>
      </c>
      <c r="B1654" t="s">
        <v>18</v>
      </c>
      <c r="C1654" t="s">
        <v>32</v>
      </c>
    </row>
    <row r="1655" spans="1:3" x14ac:dyDescent="0.25">
      <c r="A1655">
        <v>1190220</v>
      </c>
      <c r="B1655" t="s">
        <v>18</v>
      </c>
      <c r="C1655" t="s">
        <v>32</v>
      </c>
    </row>
    <row r="1656" spans="1:3" x14ac:dyDescent="0.25">
      <c r="A1656">
        <v>1190220</v>
      </c>
      <c r="B1656" t="s">
        <v>18</v>
      </c>
      <c r="C1656" t="s">
        <v>32</v>
      </c>
    </row>
    <row r="1657" spans="1:3" x14ac:dyDescent="0.25">
      <c r="A1657">
        <v>1190220</v>
      </c>
      <c r="B1657" t="s">
        <v>18</v>
      </c>
      <c r="C1657" t="s">
        <v>32</v>
      </c>
    </row>
    <row r="1658" spans="1:3" x14ac:dyDescent="0.25">
      <c r="A1658">
        <v>1190220</v>
      </c>
      <c r="B1658" t="s">
        <v>270</v>
      </c>
      <c r="C1658" t="s">
        <v>13</v>
      </c>
    </row>
    <row r="1659" spans="1:3" x14ac:dyDescent="0.25">
      <c r="A1659">
        <v>1190220</v>
      </c>
      <c r="B1659" t="s">
        <v>18</v>
      </c>
      <c r="C1659" t="s">
        <v>32</v>
      </c>
    </row>
    <row r="1660" spans="1:3" x14ac:dyDescent="0.25">
      <c r="A1660">
        <v>1190220</v>
      </c>
      <c r="B1660" t="s">
        <v>18</v>
      </c>
      <c r="C1660" t="s">
        <v>32</v>
      </c>
    </row>
    <row r="1661" spans="1:3" x14ac:dyDescent="0.25">
      <c r="A1661">
        <v>1190220</v>
      </c>
      <c r="B1661" t="s">
        <v>18</v>
      </c>
      <c r="C1661" t="s">
        <v>32</v>
      </c>
    </row>
    <row r="1662" spans="1:3" x14ac:dyDescent="0.25">
      <c r="A1662">
        <v>1190220</v>
      </c>
      <c r="B1662" t="s">
        <v>18</v>
      </c>
      <c r="C1662" t="s">
        <v>32</v>
      </c>
    </row>
    <row r="1663" spans="1:3" x14ac:dyDescent="0.25">
      <c r="A1663">
        <v>1190220</v>
      </c>
      <c r="B1663" t="s">
        <v>18</v>
      </c>
      <c r="C1663" t="s">
        <v>32</v>
      </c>
    </row>
    <row r="1664" spans="1:3" x14ac:dyDescent="0.25">
      <c r="A1664">
        <v>1190220</v>
      </c>
      <c r="B1664" t="s">
        <v>18</v>
      </c>
      <c r="C1664" t="s">
        <v>32</v>
      </c>
    </row>
    <row r="1665" spans="1:3" x14ac:dyDescent="0.25">
      <c r="A1665">
        <v>1190220</v>
      </c>
      <c r="B1665" t="s">
        <v>18</v>
      </c>
      <c r="C1665" t="s">
        <v>32</v>
      </c>
    </row>
    <row r="1666" spans="1:3" x14ac:dyDescent="0.25">
      <c r="A1666">
        <v>1190220</v>
      </c>
      <c r="B1666" t="s">
        <v>18</v>
      </c>
      <c r="C1666" t="s">
        <v>32</v>
      </c>
    </row>
    <row r="1667" spans="1:3" x14ac:dyDescent="0.25">
      <c r="A1667">
        <v>1190220</v>
      </c>
      <c r="B1667" t="s">
        <v>18</v>
      </c>
      <c r="C1667" t="s">
        <v>32</v>
      </c>
    </row>
    <row r="1668" spans="1:3" x14ac:dyDescent="0.25">
      <c r="A1668">
        <v>1190220</v>
      </c>
      <c r="B1668" t="s">
        <v>18</v>
      </c>
      <c r="C1668" t="s">
        <v>32</v>
      </c>
    </row>
    <row r="1669" spans="1:3" x14ac:dyDescent="0.25">
      <c r="A1669">
        <v>1190220</v>
      </c>
      <c r="B1669" t="s">
        <v>18</v>
      </c>
      <c r="C1669" t="s">
        <v>32</v>
      </c>
    </row>
    <row r="1670" spans="1:3" x14ac:dyDescent="0.25">
      <c r="A1670">
        <v>1190220</v>
      </c>
      <c r="B1670" t="s">
        <v>18</v>
      </c>
      <c r="C1670" t="s">
        <v>32</v>
      </c>
    </row>
    <row r="1671" spans="1:3" x14ac:dyDescent="0.25">
      <c r="A1671">
        <v>1190220</v>
      </c>
      <c r="B1671" t="s">
        <v>18</v>
      </c>
      <c r="C1671" t="s">
        <v>32</v>
      </c>
    </row>
    <row r="1672" spans="1:3" x14ac:dyDescent="0.25">
      <c r="A1672">
        <v>1190220</v>
      </c>
      <c r="B1672" t="s">
        <v>18</v>
      </c>
      <c r="C1672" t="s">
        <v>32</v>
      </c>
    </row>
    <row r="1673" spans="1:3" x14ac:dyDescent="0.25">
      <c r="A1673">
        <v>1190220</v>
      </c>
      <c r="B1673" t="s">
        <v>270</v>
      </c>
      <c r="C1673" t="s">
        <v>44</v>
      </c>
    </row>
    <row r="1674" spans="1:3" x14ac:dyDescent="0.25">
      <c r="A1674">
        <v>1190220</v>
      </c>
      <c r="B1674" t="s">
        <v>270</v>
      </c>
      <c r="C1674" t="s">
        <v>13</v>
      </c>
    </row>
    <row r="1675" spans="1:3" x14ac:dyDescent="0.25">
      <c r="A1675">
        <v>1190220</v>
      </c>
      <c r="B1675" t="s">
        <v>270</v>
      </c>
      <c r="C1675" t="s">
        <v>13</v>
      </c>
    </row>
    <row r="1676" spans="1:3" x14ac:dyDescent="0.25">
      <c r="A1676">
        <v>1190220</v>
      </c>
      <c r="B1676" t="s">
        <v>270</v>
      </c>
      <c r="C1676" t="s">
        <v>44</v>
      </c>
    </row>
    <row r="1677" spans="1:3" x14ac:dyDescent="0.25">
      <c r="A1677">
        <v>1190220</v>
      </c>
      <c r="B1677" t="s">
        <v>270</v>
      </c>
      <c r="C1677" t="s">
        <v>44</v>
      </c>
    </row>
    <row r="1678" spans="1:3" x14ac:dyDescent="0.25">
      <c r="A1678">
        <v>1190220</v>
      </c>
      <c r="B1678" t="s">
        <v>270</v>
      </c>
      <c r="C1678" t="s">
        <v>199</v>
      </c>
    </row>
    <row r="1679" spans="1:3" x14ac:dyDescent="0.25">
      <c r="A1679">
        <v>1190220</v>
      </c>
      <c r="B1679" t="s">
        <v>18</v>
      </c>
      <c r="C1679" t="s">
        <v>32</v>
      </c>
    </row>
    <row r="1680" spans="1:3" x14ac:dyDescent="0.25">
      <c r="A1680">
        <v>1190220</v>
      </c>
      <c r="B1680" t="s">
        <v>18</v>
      </c>
      <c r="C1680" t="s">
        <v>32</v>
      </c>
    </row>
    <row r="1681" spans="1:3" x14ac:dyDescent="0.25">
      <c r="A1681">
        <v>1190220</v>
      </c>
      <c r="B1681" t="s">
        <v>18</v>
      </c>
      <c r="C1681" t="s">
        <v>32</v>
      </c>
    </row>
    <row r="1682" spans="1:3" x14ac:dyDescent="0.25">
      <c r="A1682">
        <v>1190220</v>
      </c>
      <c r="B1682" t="s">
        <v>270</v>
      </c>
      <c r="C1682" t="s">
        <v>199</v>
      </c>
    </row>
    <row r="1683" spans="1:3" x14ac:dyDescent="0.25">
      <c r="A1683">
        <v>1190220</v>
      </c>
      <c r="B1683" t="s">
        <v>270</v>
      </c>
      <c r="C1683" t="s">
        <v>199</v>
      </c>
    </row>
    <row r="1684" spans="1:3" x14ac:dyDescent="0.25">
      <c r="A1684">
        <v>1190220</v>
      </c>
      <c r="B1684" t="s">
        <v>270</v>
      </c>
      <c r="C1684" t="s">
        <v>199</v>
      </c>
    </row>
    <row r="1685" spans="1:3" x14ac:dyDescent="0.25">
      <c r="A1685">
        <v>1190220</v>
      </c>
      <c r="B1685" t="s">
        <v>270</v>
      </c>
      <c r="C1685" t="s">
        <v>199</v>
      </c>
    </row>
    <row r="1686" spans="1:3" x14ac:dyDescent="0.25">
      <c r="A1686">
        <v>1190220</v>
      </c>
      <c r="B1686" t="s">
        <v>270</v>
      </c>
      <c r="C1686" t="s">
        <v>199</v>
      </c>
    </row>
    <row r="1687" spans="1:3" x14ac:dyDescent="0.25">
      <c r="A1687">
        <v>1190220</v>
      </c>
      <c r="B1687" t="s">
        <v>270</v>
      </c>
      <c r="C1687" t="s">
        <v>199</v>
      </c>
    </row>
    <row r="1688" spans="1:3" x14ac:dyDescent="0.25">
      <c r="A1688">
        <v>1190220</v>
      </c>
      <c r="B1688" t="s">
        <v>270</v>
      </c>
      <c r="C1688" t="s">
        <v>199</v>
      </c>
    </row>
    <row r="1689" spans="1:3" x14ac:dyDescent="0.25">
      <c r="A1689">
        <v>1190220</v>
      </c>
      <c r="B1689" t="s">
        <v>270</v>
      </c>
      <c r="C1689" t="s">
        <v>199</v>
      </c>
    </row>
    <row r="1690" spans="1:3" x14ac:dyDescent="0.25">
      <c r="A1690">
        <v>1190220</v>
      </c>
      <c r="B1690" t="s">
        <v>270</v>
      </c>
      <c r="C1690" t="s">
        <v>199</v>
      </c>
    </row>
    <row r="1691" spans="1:3" x14ac:dyDescent="0.25">
      <c r="A1691">
        <v>1190220</v>
      </c>
      <c r="B1691" t="s">
        <v>270</v>
      </c>
      <c r="C1691" t="s">
        <v>199</v>
      </c>
    </row>
    <row r="1692" spans="1:3" x14ac:dyDescent="0.25">
      <c r="A1692">
        <v>1190220</v>
      </c>
      <c r="B1692" t="s">
        <v>270</v>
      </c>
      <c r="C1692" t="s">
        <v>199</v>
      </c>
    </row>
    <row r="1693" spans="1:3" x14ac:dyDescent="0.25">
      <c r="A1693">
        <v>1190220</v>
      </c>
      <c r="B1693" t="s">
        <v>270</v>
      </c>
      <c r="C1693" t="s">
        <v>199</v>
      </c>
    </row>
    <row r="1694" spans="1:3" x14ac:dyDescent="0.25">
      <c r="A1694">
        <v>1190220</v>
      </c>
      <c r="B1694" t="s">
        <v>18</v>
      </c>
      <c r="C1694" t="s">
        <v>32</v>
      </c>
    </row>
    <row r="1695" spans="1:3" x14ac:dyDescent="0.25">
      <c r="A1695">
        <v>1190220</v>
      </c>
      <c r="B1695" t="s">
        <v>270</v>
      </c>
      <c r="C1695" t="s">
        <v>199</v>
      </c>
    </row>
    <row r="1696" spans="1:3" x14ac:dyDescent="0.25">
      <c r="A1696">
        <v>1190220</v>
      </c>
      <c r="B1696" t="s">
        <v>18</v>
      </c>
      <c r="C1696" t="s">
        <v>401</v>
      </c>
    </row>
    <row r="1697" spans="1:3" x14ac:dyDescent="0.25">
      <c r="A1697">
        <v>1190220</v>
      </c>
      <c r="B1697" t="s">
        <v>270</v>
      </c>
      <c r="C1697" t="s">
        <v>44</v>
      </c>
    </row>
    <row r="1698" spans="1:3" x14ac:dyDescent="0.25">
      <c r="A1698">
        <v>1190220</v>
      </c>
      <c r="B1698" t="s">
        <v>270</v>
      </c>
      <c r="C1698" t="s">
        <v>13</v>
      </c>
    </row>
    <row r="1699" spans="1:3" x14ac:dyDescent="0.25">
      <c r="A1699">
        <v>1190220</v>
      </c>
      <c r="B1699" t="s">
        <v>18</v>
      </c>
      <c r="C1699" t="s">
        <v>32</v>
      </c>
    </row>
    <row r="1700" spans="1:3" x14ac:dyDescent="0.25">
      <c r="A1700">
        <v>1190220</v>
      </c>
      <c r="B1700" t="s">
        <v>18</v>
      </c>
      <c r="C1700" t="s">
        <v>199</v>
      </c>
    </row>
    <row r="1701" spans="1:3" x14ac:dyDescent="0.25">
      <c r="A1701">
        <v>1190220</v>
      </c>
      <c r="B1701" t="s">
        <v>18</v>
      </c>
      <c r="C1701" t="s">
        <v>199</v>
      </c>
    </row>
    <row r="1702" spans="1:3" x14ac:dyDescent="0.25">
      <c r="A1702">
        <v>1190220</v>
      </c>
      <c r="B1702" t="s">
        <v>18</v>
      </c>
      <c r="C1702" t="s">
        <v>199</v>
      </c>
    </row>
    <row r="1703" spans="1:3" x14ac:dyDescent="0.25">
      <c r="A1703">
        <v>1190220</v>
      </c>
      <c r="B1703" t="s">
        <v>18</v>
      </c>
      <c r="C1703" t="s">
        <v>218</v>
      </c>
    </row>
    <row r="1704" spans="1:3" x14ac:dyDescent="0.25">
      <c r="A1704">
        <v>1190220</v>
      </c>
      <c r="B1704" t="s">
        <v>18</v>
      </c>
      <c r="C1704" t="s">
        <v>21</v>
      </c>
    </row>
    <row r="1705" spans="1:3" x14ac:dyDescent="0.25">
      <c r="A1705">
        <v>1190220</v>
      </c>
      <c r="B1705" t="s">
        <v>18</v>
      </c>
      <c r="C1705" t="s">
        <v>21</v>
      </c>
    </row>
    <row r="1706" spans="1:3" x14ac:dyDescent="0.25">
      <c r="A1706">
        <v>1190220</v>
      </c>
      <c r="B1706" t="s">
        <v>18</v>
      </c>
      <c r="C1706" t="s">
        <v>26</v>
      </c>
    </row>
    <row r="1707" spans="1:3" x14ac:dyDescent="0.25">
      <c r="A1707">
        <v>1190224</v>
      </c>
      <c r="B1707" t="s">
        <v>18</v>
      </c>
      <c r="C1707" t="s">
        <v>21</v>
      </c>
    </row>
    <row r="1708" spans="1:3" x14ac:dyDescent="0.25">
      <c r="A1708">
        <v>1190224</v>
      </c>
      <c r="B1708" t="s">
        <v>18</v>
      </c>
      <c r="C1708" t="s">
        <v>32</v>
      </c>
    </row>
    <row r="1709" spans="1:3" x14ac:dyDescent="0.25">
      <c r="A1709">
        <v>1190224</v>
      </c>
      <c r="B1709" t="s">
        <v>10</v>
      </c>
      <c r="C1709" t="s">
        <v>13</v>
      </c>
    </row>
    <row r="1710" spans="1:3" x14ac:dyDescent="0.25">
      <c r="A1710">
        <v>1190224</v>
      </c>
      <c r="B1710" t="s">
        <v>10</v>
      </c>
      <c r="C1710" t="s">
        <v>13</v>
      </c>
    </row>
    <row r="1711" spans="1:3" x14ac:dyDescent="0.25">
      <c r="A1711">
        <v>1190224</v>
      </c>
      <c r="B1711" t="s">
        <v>10</v>
      </c>
      <c r="C1711" t="s">
        <v>13</v>
      </c>
    </row>
    <row r="1712" spans="1:3" x14ac:dyDescent="0.25">
      <c r="A1712">
        <v>1190224</v>
      </c>
      <c r="B1712" t="s">
        <v>10</v>
      </c>
      <c r="C1712" t="s">
        <v>13</v>
      </c>
    </row>
    <row r="1713" spans="1:3" x14ac:dyDescent="0.25">
      <c r="A1713">
        <v>1190224</v>
      </c>
      <c r="B1713" t="s">
        <v>10</v>
      </c>
      <c r="C1713" t="s">
        <v>13</v>
      </c>
    </row>
    <row r="1714" spans="1:3" x14ac:dyDescent="0.25">
      <c r="A1714">
        <v>1190224</v>
      </c>
      <c r="B1714" t="s">
        <v>18</v>
      </c>
      <c r="C1714" t="s">
        <v>32</v>
      </c>
    </row>
    <row r="1715" spans="1:3" x14ac:dyDescent="0.25">
      <c r="A1715">
        <v>1190224</v>
      </c>
      <c r="B1715" t="s">
        <v>18</v>
      </c>
      <c r="C1715" t="s">
        <v>32</v>
      </c>
    </row>
    <row r="1716" spans="1:3" x14ac:dyDescent="0.25">
      <c r="A1716">
        <v>1190224</v>
      </c>
      <c r="B1716" t="s">
        <v>18</v>
      </c>
      <c r="C1716" t="s">
        <v>32</v>
      </c>
    </row>
    <row r="1717" spans="1:3" x14ac:dyDescent="0.25">
      <c r="A1717">
        <v>1190224</v>
      </c>
      <c r="B1717" t="s">
        <v>18</v>
      </c>
      <c r="C1717" t="s">
        <v>32</v>
      </c>
    </row>
    <row r="1718" spans="1:3" x14ac:dyDescent="0.25">
      <c r="A1718">
        <v>1190224</v>
      </c>
      <c r="B1718" t="s">
        <v>18</v>
      </c>
      <c r="C1718" t="s">
        <v>32</v>
      </c>
    </row>
    <row r="1719" spans="1:3" x14ac:dyDescent="0.25">
      <c r="A1719">
        <v>1190224</v>
      </c>
      <c r="B1719" t="s">
        <v>10</v>
      </c>
      <c r="C1719" t="s">
        <v>13</v>
      </c>
    </row>
    <row r="1720" spans="1:3" x14ac:dyDescent="0.25">
      <c r="A1720">
        <v>1190224</v>
      </c>
      <c r="B1720" t="s">
        <v>18</v>
      </c>
      <c r="C1720" t="s">
        <v>32</v>
      </c>
    </row>
    <row r="1721" spans="1:3" x14ac:dyDescent="0.25">
      <c r="A1721">
        <v>1190224</v>
      </c>
      <c r="B1721" t="s">
        <v>10</v>
      </c>
      <c r="C1721" t="s">
        <v>13</v>
      </c>
    </row>
    <row r="1722" spans="1:3" x14ac:dyDescent="0.25">
      <c r="A1722">
        <v>1190224</v>
      </c>
      <c r="B1722" t="s">
        <v>18</v>
      </c>
      <c r="C1722" t="s">
        <v>32</v>
      </c>
    </row>
    <row r="1723" spans="1:3" x14ac:dyDescent="0.25">
      <c r="A1723">
        <v>1190224</v>
      </c>
      <c r="B1723" t="s">
        <v>18</v>
      </c>
      <c r="C1723" t="s">
        <v>32</v>
      </c>
    </row>
    <row r="1724" spans="1:3" x14ac:dyDescent="0.25">
      <c r="A1724">
        <v>1190224</v>
      </c>
      <c r="B1724" t="s">
        <v>270</v>
      </c>
      <c r="C1724" t="s">
        <v>26</v>
      </c>
    </row>
    <row r="1725" spans="1:3" x14ac:dyDescent="0.25">
      <c r="A1725">
        <v>1190224</v>
      </c>
      <c r="B1725" t="s">
        <v>18</v>
      </c>
      <c r="C1725" t="s">
        <v>32</v>
      </c>
    </row>
    <row r="1726" spans="1:3" x14ac:dyDescent="0.25">
      <c r="A1726">
        <v>1190224</v>
      </c>
      <c r="B1726" t="s">
        <v>18</v>
      </c>
      <c r="C1726" t="s">
        <v>32</v>
      </c>
    </row>
    <row r="1727" spans="1:3" x14ac:dyDescent="0.25">
      <c r="A1727">
        <v>1190224</v>
      </c>
      <c r="B1727" t="s">
        <v>18</v>
      </c>
      <c r="C1727" t="s">
        <v>32</v>
      </c>
    </row>
    <row r="1728" spans="1:3" x14ac:dyDescent="0.25">
      <c r="A1728">
        <v>1190224</v>
      </c>
      <c r="B1728" t="s">
        <v>18</v>
      </c>
      <c r="C1728" t="s">
        <v>32</v>
      </c>
    </row>
    <row r="1729" spans="1:3" x14ac:dyDescent="0.25">
      <c r="A1729">
        <v>1190224</v>
      </c>
      <c r="B1729" t="s">
        <v>10</v>
      </c>
      <c r="C1729" t="s">
        <v>13</v>
      </c>
    </row>
    <row r="1730" spans="1:3" x14ac:dyDescent="0.25">
      <c r="A1730">
        <v>1190224</v>
      </c>
      <c r="B1730" t="s">
        <v>18</v>
      </c>
      <c r="C1730" t="s">
        <v>32</v>
      </c>
    </row>
    <row r="1731" spans="1:3" x14ac:dyDescent="0.25">
      <c r="A1731">
        <v>1190224</v>
      </c>
      <c r="B1731" t="s">
        <v>18</v>
      </c>
      <c r="C1731" t="s">
        <v>32</v>
      </c>
    </row>
    <row r="1732" spans="1:3" x14ac:dyDescent="0.25">
      <c r="A1732">
        <v>1190224</v>
      </c>
      <c r="B1732" t="s">
        <v>18</v>
      </c>
      <c r="C1732" t="s">
        <v>32</v>
      </c>
    </row>
    <row r="1733" spans="1:3" x14ac:dyDescent="0.25">
      <c r="A1733">
        <v>1190224</v>
      </c>
      <c r="B1733" t="s">
        <v>18</v>
      </c>
      <c r="C1733" t="s">
        <v>32</v>
      </c>
    </row>
    <row r="1734" spans="1:3" x14ac:dyDescent="0.25">
      <c r="A1734">
        <v>1190224</v>
      </c>
      <c r="B1734" t="s">
        <v>10</v>
      </c>
      <c r="C1734" t="s">
        <v>13</v>
      </c>
    </row>
    <row r="1735" spans="1:3" x14ac:dyDescent="0.25">
      <c r="A1735">
        <v>1190224</v>
      </c>
      <c r="B1735" t="s">
        <v>10</v>
      </c>
      <c r="C1735" t="s">
        <v>13</v>
      </c>
    </row>
    <row r="1736" spans="1:3" x14ac:dyDescent="0.25">
      <c r="A1736">
        <v>1190224</v>
      </c>
      <c r="B1736" t="s">
        <v>10</v>
      </c>
      <c r="C1736" t="s">
        <v>13</v>
      </c>
    </row>
    <row r="1737" spans="1:3" x14ac:dyDescent="0.25">
      <c r="A1737">
        <v>1190224</v>
      </c>
      <c r="B1737" t="s">
        <v>10</v>
      </c>
      <c r="C1737" t="s">
        <v>13</v>
      </c>
    </row>
    <row r="1738" spans="1:3" x14ac:dyDescent="0.25">
      <c r="A1738">
        <v>1190224</v>
      </c>
      <c r="B1738" t="s">
        <v>18</v>
      </c>
      <c r="C1738" t="s">
        <v>32</v>
      </c>
    </row>
    <row r="1739" spans="1:3" x14ac:dyDescent="0.25">
      <c r="A1739">
        <v>1190224</v>
      </c>
      <c r="B1739" t="s">
        <v>18</v>
      </c>
      <c r="C1739" t="s">
        <v>32</v>
      </c>
    </row>
    <row r="1740" spans="1:3" x14ac:dyDescent="0.25">
      <c r="A1740">
        <v>1190224</v>
      </c>
      <c r="B1740" t="s">
        <v>18</v>
      </c>
      <c r="C1740" t="s">
        <v>32</v>
      </c>
    </row>
    <row r="1741" spans="1:3" x14ac:dyDescent="0.25">
      <c r="A1741">
        <v>1190224</v>
      </c>
      <c r="B1741" t="s">
        <v>18</v>
      </c>
      <c r="C1741" t="s">
        <v>32</v>
      </c>
    </row>
    <row r="1742" spans="1:3" x14ac:dyDescent="0.25">
      <c r="A1742">
        <v>1190224</v>
      </c>
      <c r="B1742" t="s">
        <v>18</v>
      </c>
      <c r="C1742" t="s">
        <v>32</v>
      </c>
    </row>
    <row r="1743" spans="1:3" x14ac:dyDescent="0.25">
      <c r="A1743">
        <v>1190224</v>
      </c>
      <c r="B1743" t="s">
        <v>18</v>
      </c>
      <c r="C1743" t="s">
        <v>32</v>
      </c>
    </row>
    <row r="1744" spans="1:3" x14ac:dyDescent="0.25">
      <c r="A1744">
        <v>1190224</v>
      </c>
      <c r="B1744" t="s">
        <v>10</v>
      </c>
      <c r="C1744" t="s">
        <v>13</v>
      </c>
    </row>
    <row r="1745" spans="1:3" x14ac:dyDescent="0.25">
      <c r="A1745">
        <v>1190224</v>
      </c>
      <c r="B1745" t="s">
        <v>10</v>
      </c>
      <c r="C1745" t="s">
        <v>13</v>
      </c>
    </row>
    <row r="1746" spans="1:3" x14ac:dyDescent="0.25">
      <c r="A1746">
        <v>1190224</v>
      </c>
      <c r="B1746" t="s">
        <v>18</v>
      </c>
      <c r="C1746" t="s">
        <v>32</v>
      </c>
    </row>
    <row r="1747" spans="1:3" x14ac:dyDescent="0.25">
      <c r="A1747">
        <v>1190224</v>
      </c>
      <c r="B1747" t="s">
        <v>18</v>
      </c>
      <c r="C1747" t="s">
        <v>32</v>
      </c>
    </row>
    <row r="1748" spans="1:3" x14ac:dyDescent="0.25">
      <c r="A1748">
        <v>1190224</v>
      </c>
      <c r="B1748" t="s">
        <v>18</v>
      </c>
      <c r="C1748" t="s">
        <v>32</v>
      </c>
    </row>
    <row r="1749" spans="1:3" x14ac:dyDescent="0.25">
      <c r="A1749">
        <v>1190224</v>
      </c>
      <c r="B1749" t="s">
        <v>18</v>
      </c>
      <c r="C1749" t="s">
        <v>32</v>
      </c>
    </row>
    <row r="1750" spans="1:3" x14ac:dyDescent="0.25">
      <c r="A1750">
        <v>1190224</v>
      </c>
      <c r="B1750" t="s">
        <v>10</v>
      </c>
      <c r="C1750" t="s">
        <v>13</v>
      </c>
    </row>
    <row r="1751" spans="1:3" x14ac:dyDescent="0.25">
      <c r="A1751">
        <v>1190224</v>
      </c>
      <c r="B1751" t="s">
        <v>18</v>
      </c>
      <c r="C1751" t="s">
        <v>32</v>
      </c>
    </row>
    <row r="1752" spans="1:3" x14ac:dyDescent="0.25">
      <c r="A1752">
        <v>1190224</v>
      </c>
      <c r="B1752" t="s">
        <v>18</v>
      </c>
      <c r="C1752" t="s">
        <v>32</v>
      </c>
    </row>
    <row r="1753" spans="1:3" x14ac:dyDescent="0.25">
      <c r="A1753">
        <v>1190224</v>
      </c>
      <c r="B1753" t="s">
        <v>270</v>
      </c>
      <c r="C1753" t="s">
        <v>951</v>
      </c>
    </row>
    <row r="1754" spans="1:3" x14ac:dyDescent="0.25">
      <c r="A1754">
        <v>1190224</v>
      </c>
      <c r="B1754" t="s">
        <v>270</v>
      </c>
      <c r="C1754" t="s">
        <v>951</v>
      </c>
    </row>
    <row r="1755" spans="1:3" x14ac:dyDescent="0.25">
      <c r="A1755">
        <v>1190224</v>
      </c>
      <c r="B1755" t="s">
        <v>18</v>
      </c>
      <c r="C1755" t="s">
        <v>32</v>
      </c>
    </row>
    <row r="1756" spans="1:3" x14ac:dyDescent="0.25">
      <c r="A1756">
        <v>1190224</v>
      </c>
      <c r="B1756" t="s">
        <v>18</v>
      </c>
      <c r="C1756" t="s">
        <v>401</v>
      </c>
    </row>
    <row r="1757" spans="1:3" x14ac:dyDescent="0.25">
      <c r="A1757">
        <v>1190224</v>
      </c>
      <c r="B1757" t="s">
        <v>10</v>
      </c>
      <c r="C1757" t="s">
        <v>13</v>
      </c>
    </row>
    <row r="1758" spans="1:3" x14ac:dyDescent="0.25">
      <c r="A1758">
        <v>1190224</v>
      </c>
      <c r="B1758" t="s">
        <v>10</v>
      </c>
      <c r="C1758" t="s">
        <v>13</v>
      </c>
    </row>
    <row r="1759" spans="1:3" x14ac:dyDescent="0.25">
      <c r="A1759">
        <v>1190224</v>
      </c>
      <c r="B1759" t="s">
        <v>10</v>
      </c>
      <c r="C1759" t="s">
        <v>13</v>
      </c>
    </row>
    <row r="1760" spans="1:3" x14ac:dyDescent="0.25">
      <c r="A1760">
        <v>1190224</v>
      </c>
      <c r="B1760" t="s">
        <v>10</v>
      </c>
      <c r="C1760" t="s">
        <v>13</v>
      </c>
    </row>
    <row r="1761" spans="1:3" x14ac:dyDescent="0.25">
      <c r="A1761">
        <v>1190224</v>
      </c>
      <c r="B1761" t="s">
        <v>18</v>
      </c>
      <c r="C1761" t="s">
        <v>32</v>
      </c>
    </row>
    <row r="1762" spans="1:3" x14ac:dyDescent="0.25">
      <c r="A1762">
        <v>1190224</v>
      </c>
      <c r="B1762" t="s">
        <v>18</v>
      </c>
      <c r="C1762" t="s">
        <v>32</v>
      </c>
    </row>
    <row r="1763" spans="1:3" x14ac:dyDescent="0.25">
      <c r="A1763">
        <v>1190224</v>
      </c>
      <c r="B1763" t="s">
        <v>18</v>
      </c>
      <c r="C1763" t="s">
        <v>32</v>
      </c>
    </row>
    <row r="1764" spans="1:3" x14ac:dyDescent="0.25">
      <c r="A1764">
        <v>1190224</v>
      </c>
      <c r="B1764" t="s">
        <v>10</v>
      </c>
      <c r="C1764" t="s">
        <v>13</v>
      </c>
    </row>
    <row r="1765" spans="1:3" x14ac:dyDescent="0.25">
      <c r="A1765">
        <v>1190224</v>
      </c>
      <c r="B1765" t="s">
        <v>18</v>
      </c>
      <c r="C1765" t="s">
        <v>32</v>
      </c>
    </row>
    <row r="1766" spans="1:3" x14ac:dyDescent="0.25">
      <c r="A1766">
        <v>1190224</v>
      </c>
      <c r="B1766" t="s">
        <v>10</v>
      </c>
      <c r="C1766" t="s">
        <v>13</v>
      </c>
    </row>
    <row r="1767" spans="1:3" x14ac:dyDescent="0.25">
      <c r="A1767">
        <v>1190224</v>
      </c>
      <c r="B1767" t="s">
        <v>10</v>
      </c>
      <c r="C1767" t="s">
        <v>13</v>
      </c>
    </row>
    <row r="1768" spans="1:3" x14ac:dyDescent="0.25">
      <c r="A1768">
        <v>1190224</v>
      </c>
      <c r="B1768" t="s">
        <v>10</v>
      </c>
      <c r="C1768" t="s">
        <v>13</v>
      </c>
    </row>
    <row r="1769" spans="1:3" x14ac:dyDescent="0.25">
      <c r="A1769">
        <v>1190224</v>
      </c>
      <c r="B1769" t="s">
        <v>18</v>
      </c>
      <c r="C1769" t="s">
        <v>32</v>
      </c>
    </row>
    <row r="1770" spans="1:3" x14ac:dyDescent="0.25">
      <c r="A1770">
        <v>1190224</v>
      </c>
      <c r="B1770" t="s">
        <v>18</v>
      </c>
      <c r="C1770" t="s">
        <v>32</v>
      </c>
    </row>
    <row r="1771" spans="1:3" x14ac:dyDescent="0.25">
      <c r="A1771">
        <v>1190224</v>
      </c>
      <c r="B1771" t="s">
        <v>18</v>
      </c>
      <c r="C1771" t="s">
        <v>32</v>
      </c>
    </row>
    <row r="1772" spans="1:3" x14ac:dyDescent="0.25">
      <c r="A1772">
        <v>1190224</v>
      </c>
      <c r="B1772" t="s">
        <v>18</v>
      </c>
      <c r="C1772" t="s">
        <v>32</v>
      </c>
    </row>
    <row r="1773" spans="1:3" x14ac:dyDescent="0.25">
      <c r="A1773">
        <v>1190224</v>
      </c>
      <c r="B1773" t="s">
        <v>10</v>
      </c>
      <c r="C1773" t="s">
        <v>13</v>
      </c>
    </row>
    <row r="1774" spans="1:3" x14ac:dyDescent="0.25">
      <c r="A1774">
        <v>1190224</v>
      </c>
      <c r="B1774" t="s">
        <v>270</v>
      </c>
      <c r="C1774" t="s">
        <v>218</v>
      </c>
    </row>
    <row r="1775" spans="1:3" x14ac:dyDescent="0.25">
      <c r="A1775">
        <v>1190224</v>
      </c>
      <c r="B1775" t="s">
        <v>18</v>
      </c>
      <c r="C1775" t="s">
        <v>32</v>
      </c>
    </row>
    <row r="1776" spans="1:3" x14ac:dyDescent="0.25">
      <c r="A1776">
        <v>1190224</v>
      </c>
      <c r="B1776" t="s">
        <v>18</v>
      </c>
      <c r="C1776" t="s">
        <v>32</v>
      </c>
    </row>
    <row r="1777" spans="1:3" x14ac:dyDescent="0.25">
      <c r="A1777">
        <v>1190224</v>
      </c>
      <c r="B1777" t="s">
        <v>10</v>
      </c>
      <c r="C1777" t="s">
        <v>13</v>
      </c>
    </row>
    <row r="1778" spans="1:3" x14ac:dyDescent="0.25">
      <c r="A1778">
        <v>1190224</v>
      </c>
      <c r="B1778" t="s">
        <v>10</v>
      </c>
      <c r="C1778" t="s">
        <v>13</v>
      </c>
    </row>
    <row r="1779" spans="1:3" x14ac:dyDescent="0.25">
      <c r="A1779">
        <v>1190224</v>
      </c>
      <c r="B1779" t="s">
        <v>18</v>
      </c>
      <c r="C1779" t="s">
        <v>32</v>
      </c>
    </row>
    <row r="1780" spans="1:3" x14ac:dyDescent="0.25">
      <c r="A1780">
        <v>1190224</v>
      </c>
      <c r="B1780" t="s">
        <v>18</v>
      </c>
      <c r="C1780" t="s">
        <v>32</v>
      </c>
    </row>
    <row r="1781" spans="1:3" x14ac:dyDescent="0.25">
      <c r="A1781">
        <v>1190224</v>
      </c>
      <c r="B1781" t="s">
        <v>18</v>
      </c>
      <c r="C1781" t="s">
        <v>32</v>
      </c>
    </row>
    <row r="1782" spans="1:3" x14ac:dyDescent="0.25">
      <c r="A1782">
        <v>1190224</v>
      </c>
      <c r="B1782" t="s">
        <v>10</v>
      </c>
      <c r="C1782" t="s">
        <v>13</v>
      </c>
    </row>
    <row r="1783" spans="1:3" x14ac:dyDescent="0.25">
      <c r="A1783">
        <v>1190224</v>
      </c>
      <c r="B1783" t="s">
        <v>270</v>
      </c>
      <c r="C1783" t="s">
        <v>199</v>
      </c>
    </row>
    <row r="1784" spans="1:3" x14ac:dyDescent="0.25">
      <c r="A1784">
        <v>1190224</v>
      </c>
      <c r="B1784" t="s">
        <v>270</v>
      </c>
      <c r="C1784" t="s">
        <v>199</v>
      </c>
    </row>
    <row r="1785" spans="1:3" x14ac:dyDescent="0.25">
      <c r="A1785">
        <v>1190224</v>
      </c>
      <c r="B1785" t="s">
        <v>10</v>
      </c>
      <c r="C1785" t="s">
        <v>13</v>
      </c>
    </row>
    <row r="1786" spans="1:3" x14ac:dyDescent="0.25">
      <c r="A1786">
        <v>1190224</v>
      </c>
      <c r="B1786" t="s">
        <v>270</v>
      </c>
      <c r="C1786" t="s">
        <v>199</v>
      </c>
    </row>
    <row r="1787" spans="1:3" x14ac:dyDescent="0.25">
      <c r="A1787">
        <v>1190224</v>
      </c>
      <c r="B1787" t="s">
        <v>270</v>
      </c>
      <c r="C1787" t="s">
        <v>199</v>
      </c>
    </row>
    <row r="1788" spans="1:3" x14ac:dyDescent="0.25">
      <c r="A1788">
        <v>1190224</v>
      </c>
      <c r="B1788" t="s">
        <v>10</v>
      </c>
      <c r="C1788" t="s">
        <v>13</v>
      </c>
    </row>
    <row r="1789" spans="1:3" x14ac:dyDescent="0.25">
      <c r="A1789">
        <v>1190224</v>
      </c>
      <c r="B1789" t="s">
        <v>10</v>
      </c>
      <c r="C1789" t="s">
        <v>13</v>
      </c>
    </row>
    <row r="1790" spans="1:3" x14ac:dyDescent="0.25">
      <c r="A1790">
        <v>1190224</v>
      </c>
      <c r="B1790" t="s">
        <v>10</v>
      </c>
      <c r="C1790" t="s">
        <v>13</v>
      </c>
    </row>
    <row r="1791" spans="1:3" x14ac:dyDescent="0.25">
      <c r="A1791">
        <v>1190224</v>
      </c>
      <c r="B1791" t="s">
        <v>10</v>
      </c>
      <c r="C1791" t="s">
        <v>13</v>
      </c>
    </row>
    <row r="1792" spans="1:3" x14ac:dyDescent="0.25">
      <c r="A1792">
        <v>1190224</v>
      </c>
      <c r="B1792" t="s">
        <v>10</v>
      </c>
      <c r="C1792" t="s">
        <v>13</v>
      </c>
    </row>
    <row r="1793" spans="1:3" x14ac:dyDescent="0.25">
      <c r="A1793">
        <v>1190224</v>
      </c>
      <c r="B1793" t="s">
        <v>18</v>
      </c>
      <c r="C1793" t="s">
        <v>32</v>
      </c>
    </row>
    <row r="1794" spans="1:3" x14ac:dyDescent="0.25">
      <c r="A1794">
        <v>1190224</v>
      </c>
      <c r="B1794" t="s">
        <v>18</v>
      </c>
      <c r="C1794" t="s">
        <v>32</v>
      </c>
    </row>
    <row r="1795" spans="1:3" x14ac:dyDescent="0.25">
      <c r="A1795">
        <v>1190224</v>
      </c>
      <c r="B1795" t="s">
        <v>18</v>
      </c>
      <c r="C1795" t="s">
        <v>32</v>
      </c>
    </row>
    <row r="1796" spans="1:3" x14ac:dyDescent="0.25">
      <c r="A1796">
        <v>1190224</v>
      </c>
      <c r="B1796" t="s">
        <v>10</v>
      </c>
      <c r="C1796" t="s">
        <v>13</v>
      </c>
    </row>
    <row r="1797" spans="1:3" x14ac:dyDescent="0.25">
      <c r="A1797">
        <v>1190224</v>
      </c>
      <c r="B1797" t="s">
        <v>18</v>
      </c>
      <c r="C1797" t="s">
        <v>32</v>
      </c>
    </row>
    <row r="1798" spans="1:3" x14ac:dyDescent="0.25">
      <c r="A1798">
        <v>1190224</v>
      </c>
      <c r="B1798" t="s">
        <v>18</v>
      </c>
      <c r="C1798" t="s">
        <v>32</v>
      </c>
    </row>
    <row r="1799" spans="1:3" x14ac:dyDescent="0.25">
      <c r="A1799">
        <v>1190224</v>
      </c>
      <c r="B1799" t="s">
        <v>10</v>
      </c>
      <c r="C1799" t="s">
        <v>13</v>
      </c>
    </row>
    <row r="1800" spans="1:3" x14ac:dyDescent="0.25">
      <c r="A1800">
        <v>1190224</v>
      </c>
      <c r="B1800" t="s">
        <v>18</v>
      </c>
      <c r="C1800" t="s">
        <v>32</v>
      </c>
    </row>
    <row r="1801" spans="1:3" x14ac:dyDescent="0.25">
      <c r="A1801">
        <v>1190224</v>
      </c>
      <c r="B1801" t="s">
        <v>18</v>
      </c>
      <c r="C1801" t="s">
        <v>32</v>
      </c>
    </row>
    <row r="1802" spans="1:3" x14ac:dyDescent="0.25">
      <c r="A1802">
        <v>1190224</v>
      </c>
      <c r="B1802" t="s">
        <v>18</v>
      </c>
      <c r="C1802" t="s">
        <v>32</v>
      </c>
    </row>
    <row r="1803" spans="1:3" x14ac:dyDescent="0.25">
      <c r="A1803">
        <v>1190224</v>
      </c>
      <c r="B1803" t="s">
        <v>18</v>
      </c>
      <c r="C1803" t="s">
        <v>32</v>
      </c>
    </row>
    <row r="1804" spans="1:3" x14ac:dyDescent="0.25">
      <c r="A1804">
        <v>1190224</v>
      </c>
      <c r="B1804" t="s">
        <v>18</v>
      </c>
      <c r="C1804" t="s">
        <v>32</v>
      </c>
    </row>
    <row r="1805" spans="1:3" x14ac:dyDescent="0.25">
      <c r="A1805">
        <v>1190224</v>
      </c>
      <c r="B1805" t="s">
        <v>18</v>
      </c>
      <c r="C1805" t="s">
        <v>32</v>
      </c>
    </row>
    <row r="1806" spans="1:3" x14ac:dyDescent="0.25">
      <c r="A1806">
        <v>1190224</v>
      </c>
      <c r="B1806" t="s">
        <v>18</v>
      </c>
      <c r="C1806" t="s">
        <v>32</v>
      </c>
    </row>
    <row r="1807" spans="1:3" x14ac:dyDescent="0.25">
      <c r="A1807">
        <v>1190224</v>
      </c>
      <c r="B1807" t="s">
        <v>18</v>
      </c>
      <c r="C1807" t="s">
        <v>32</v>
      </c>
    </row>
    <row r="1808" spans="1:3" x14ac:dyDescent="0.25">
      <c r="A1808">
        <v>1190224</v>
      </c>
      <c r="B1808" t="s">
        <v>18</v>
      </c>
      <c r="C1808" t="s">
        <v>32</v>
      </c>
    </row>
    <row r="1809" spans="1:3" x14ac:dyDescent="0.25">
      <c r="A1809">
        <v>1190224</v>
      </c>
      <c r="B1809" t="s">
        <v>18</v>
      </c>
      <c r="C1809" t="s">
        <v>32</v>
      </c>
    </row>
    <row r="1810" spans="1:3" x14ac:dyDescent="0.25">
      <c r="A1810">
        <v>1190224</v>
      </c>
      <c r="B1810" t="s">
        <v>18</v>
      </c>
      <c r="C1810" t="s">
        <v>32</v>
      </c>
    </row>
    <row r="1811" spans="1:3" x14ac:dyDescent="0.25">
      <c r="A1811">
        <v>1190224</v>
      </c>
      <c r="B1811" t="s">
        <v>18</v>
      </c>
      <c r="C1811" t="s">
        <v>32</v>
      </c>
    </row>
    <row r="1812" spans="1:3" x14ac:dyDescent="0.25">
      <c r="A1812">
        <v>1190224</v>
      </c>
      <c r="B1812" t="s">
        <v>18</v>
      </c>
      <c r="C1812" t="s">
        <v>32</v>
      </c>
    </row>
    <row r="1813" spans="1:3" x14ac:dyDescent="0.25">
      <c r="A1813">
        <v>1190224</v>
      </c>
      <c r="B1813" t="s">
        <v>10</v>
      </c>
      <c r="C1813" t="s">
        <v>13</v>
      </c>
    </row>
    <row r="1814" spans="1:3" x14ac:dyDescent="0.25">
      <c r="A1814">
        <v>1190224</v>
      </c>
      <c r="B1814" t="s">
        <v>270</v>
      </c>
      <c r="C1814" t="s">
        <v>409</v>
      </c>
    </row>
    <row r="1815" spans="1:3" x14ac:dyDescent="0.25">
      <c r="A1815">
        <v>1190224</v>
      </c>
      <c r="B1815" t="s">
        <v>18</v>
      </c>
      <c r="C1815" t="s">
        <v>32</v>
      </c>
    </row>
    <row r="1816" spans="1:3" x14ac:dyDescent="0.25">
      <c r="A1816">
        <v>1190224</v>
      </c>
      <c r="B1816" t="s">
        <v>18</v>
      </c>
      <c r="C1816" t="s">
        <v>32</v>
      </c>
    </row>
    <row r="1817" spans="1:3" x14ac:dyDescent="0.25">
      <c r="A1817">
        <v>1190224</v>
      </c>
      <c r="B1817" t="s">
        <v>10</v>
      </c>
      <c r="C1817" t="s">
        <v>13</v>
      </c>
    </row>
    <row r="1818" spans="1:3" x14ac:dyDescent="0.25">
      <c r="A1818">
        <v>1190224</v>
      </c>
      <c r="B1818" t="s">
        <v>270</v>
      </c>
      <c r="C1818" t="s">
        <v>409</v>
      </c>
    </row>
    <row r="1819" spans="1:3" x14ac:dyDescent="0.25">
      <c r="A1819">
        <v>1190224</v>
      </c>
      <c r="B1819" t="s">
        <v>10</v>
      </c>
      <c r="C1819" t="s">
        <v>13</v>
      </c>
    </row>
    <row r="1820" spans="1:3" x14ac:dyDescent="0.25">
      <c r="A1820">
        <v>1190224</v>
      </c>
      <c r="B1820" t="s">
        <v>18</v>
      </c>
      <c r="C1820" t="s">
        <v>32</v>
      </c>
    </row>
    <row r="1821" spans="1:3" x14ac:dyDescent="0.25">
      <c r="A1821">
        <v>1190224</v>
      </c>
      <c r="B1821" t="s">
        <v>18</v>
      </c>
      <c r="C1821" t="s">
        <v>32</v>
      </c>
    </row>
    <row r="1822" spans="1:3" x14ac:dyDescent="0.25">
      <c r="A1822">
        <v>1190224</v>
      </c>
      <c r="B1822" t="s">
        <v>18</v>
      </c>
      <c r="C1822" t="s">
        <v>32</v>
      </c>
    </row>
    <row r="1823" spans="1:3" x14ac:dyDescent="0.25">
      <c r="A1823">
        <v>1190224</v>
      </c>
      <c r="B1823" t="s">
        <v>18</v>
      </c>
      <c r="C1823" t="s">
        <v>32</v>
      </c>
    </row>
    <row r="1824" spans="1:3" x14ac:dyDescent="0.25">
      <c r="A1824">
        <v>1190224</v>
      </c>
      <c r="B1824" t="s">
        <v>18</v>
      </c>
      <c r="C1824" t="s">
        <v>32</v>
      </c>
    </row>
    <row r="1825" spans="1:3" x14ac:dyDescent="0.25">
      <c r="A1825">
        <v>1190224</v>
      </c>
      <c r="B1825" t="s">
        <v>10</v>
      </c>
      <c r="C1825" t="s">
        <v>44</v>
      </c>
    </row>
    <row r="1826" spans="1:3" x14ac:dyDescent="0.25">
      <c r="A1826">
        <v>1190224</v>
      </c>
      <c r="B1826" t="s">
        <v>18</v>
      </c>
      <c r="C1826" t="s">
        <v>32</v>
      </c>
    </row>
    <row r="1827" spans="1:3" x14ac:dyDescent="0.25">
      <c r="A1827">
        <v>1190224</v>
      </c>
      <c r="B1827" t="s">
        <v>18</v>
      </c>
      <c r="C1827" t="s">
        <v>32</v>
      </c>
    </row>
    <row r="1828" spans="1:3" x14ac:dyDescent="0.25">
      <c r="A1828">
        <v>1190224</v>
      </c>
      <c r="B1828" t="s">
        <v>18</v>
      </c>
      <c r="C1828" t="s">
        <v>32</v>
      </c>
    </row>
    <row r="1829" spans="1:3" x14ac:dyDescent="0.25">
      <c r="A1829">
        <v>1190224</v>
      </c>
      <c r="B1829" t="s">
        <v>18</v>
      </c>
      <c r="C1829" t="s">
        <v>32</v>
      </c>
    </row>
    <row r="1830" spans="1:3" x14ac:dyDescent="0.25">
      <c r="A1830">
        <v>1190224</v>
      </c>
      <c r="B1830" t="s">
        <v>10</v>
      </c>
      <c r="C1830" t="s">
        <v>44</v>
      </c>
    </row>
    <row r="1831" spans="1:3" x14ac:dyDescent="0.25">
      <c r="A1831">
        <v>1190224</v>
      </c>
      <c r="B1831" t="s">
        <v>10</v>
      </c>
      <c r="C1831" t="s">
        <v>44</v>
      </c>
    </row>
    <row r="1832" spans="1:3" x14ac:dyDescent="0.25">
      <c r="A1832">
        <v>1190224</v>
      </c>
      <c r="B1832" t="s">
        <v>18</v>
      </c>
      <c r="C1832" t="s">
        <v>32</v>
      </c>
    </row>
    <row r="1833" spans="1:3" x14ac:dyDescent="0.25">
      <c r="A1833">
        <v>1190224</v>
      </c>
      <c r="B1833" t="s">
        <v>10</v>
      </c>
      <c r="C1833" t="s">
        <v>13</v>
      </c>
    </row>
    <row r="1834" spans="1:3" x14ac:dyDescent="0.25">
      <c r="A1834">
        <v>1190224</v>
      </c>
      <c r="B1834" t="s">
        <v>10</v>
      </c>
      <c r="C1834" t="s">
        <v>13</v>
      </c>
    </row>
    <row r="1835" spans="1:3" x14ac:dyDescent="0.25">
      <c r="A1835">
        <v>1190224</v>
      </c>
      <c r="B1835" t="s">
        <v>10</v>
      </c>
      <c r="C1835" t="s">
        <v>44</v>
      </c>
    </row>
    <row r="1836" spans="1:3" x14ac:dyDescent="0.25">
      <c r="A1836">
        <v>1190224</v>
      </c>
      <c r="B1836" t="s">
        <v>10</v>
      </c>
      <c r="C1836" t="s">
        <v>44</v>
      </c>
    </row>
    <row r="1837" spans="1:3" x14ac:dyDescent="0.25">
      <c r="A1837">
        <v>1190224</v>
      </c>
      <c r="B1837" t="s">
        <v>18</v>
      </c>
      <c r="C1837" t="s">
        <v>199</v>
      </c>
    </row>
    <row r="1838" spans="1:3" x14ac:dyDescent="0.25">
      <c r="A1838">
        <v>1190224</v>
      </c>
      <c r="B1838" t="s">
        <v>18</v>
      </c>
      <c r="C1838" t="s">
        <v>199</v>
      </c>
    </row>
    <row r="1839" spans="1:3" x14ac:dyDescent="0.25">
      <c r="A1839">
        <v>1190224</v>
      </c>
      <c r="B1839" t="s">
        <v>270</v>
      </c>
      <c r="C1839" t="s">
        <v>218</v>
      </c>
    </row>
    <row r="1840" spans="1:3" x14ac:dyDescent="0.25">
      <c r="A1840">
        <v>1190224</v>
      </c>
      <c r="B1840" t="s">
        <v>10</v>
      </c>
      <c r="C1840" t="s">
        <v>13</v>
      </c>
    </row>
    <row r="1841" spans="1:3" x14ac:dyDescent="0.25">
      <c r="A1841">
        <v>1190224</v>
      </c>
      <c r="B1841" t="s">
        <v>18</v>
      </c>
      <c r="C1841" t="s">
        <v>401</v>
      </c>
    </row>
    <row r="1842" spans="1:3" x14ac:dyDescent="0.25">
      <c r="A1842">
        <v>1190224</v>
      </c>
      <c r="B1842" t="s">
        <v>18</v>
      </c>
      <c r="C1842" t="s">
        <v>32</v>
      </c>
    </row>
    <row r="1843" spans="1:3" x14ac:dyDescent="0.25">
      <c r="A1843">
        <v>1190224</v>
      </c>
      <c r="B1843" t="s">
        <v>18</v>
      </c>
      <c r="C1843" t="s">
        <v>32</v>
      </c>
    </row>
    <row r="1844" spans="1:3" x14ac:dyDescent="0.25">
      <c r="A1844">
        <v>1190224</v>
      </c>
      <c r="B1844" t="s">
        <v>10</v>
      </c>
      <c r="C1844" t="s">
        <v>44</v>
      </c>
    </row>
    <row r="1845" spans="1:3" x14ac:dyDescent="0.25">
      <c r="A1845">
        <v>1190224</v>
      </c>
      <c r="B1845" t="s">
        <v>10</v>
      </c>
      <c r="C1845" t="s">
        <v>44</v>
      </c>
    </row>
    <row r="1846" spans="1:3" x14ac:dyDescent="0.25">
      <c r="A1846">
        <v>1190224</v>
      </c>
      <c r="B1846" t="s">
        <v>10</v>
      </c>
      <c r="C1846" t="s">
        <v>44</v>
      </c>
    </row>
    <row r="1847" spans="1:3" x14ac:dyDescent="0.25">
      <c r="A1847">
        <v>1190224</v>
      </c>
      <c r="B1847" t="s">
        <v>10</v>
      </c>
      <c r="C1847" t="s">
        <v>44</v>
      </c>
    </row>
    <row r="1848" spans="1:3" x14ac:dyDescent="0.25">
      <c r="A1848">
        <v>1190224</v>
      </c>
      <c r="B1848" t="s">
        <v>10</v>
      </c>
      <c r="C1848" t="s">
        <v>44</v>
      </c>
    </row>
    <row r="1849" spans="1:3" x14ac:dyDescent="0.25">
      <c r="A1849">
        <v>1190224</v>
      </c>
      <c r="B1849" t="s">
        <v>10</v>
      </c>
      <c r="C1849" t="s">
        <v>44</v>
      </c>
    </row>
    <row r="1850" spans="1:3" x14ac:dyDescent="0.25">
      <c r="A1850">
        <v>1190224</v>
      </c>
      <c r="B1850" t="s">
        <v>270</v>
      </c>
      <c r="C1850" t="s">
        <v>199</v>
      </c>
    </row>
    <row r="1851" spans="1:3" x14ac:dyDescent="0.25">
      <c r="A1851">
        <v>1190224</v>
      </c>
      <c r="B1851" t="s">
        <v>270</v>
      </c>
      <c r="C1851" t="s">
        <v>199</v>
      </c>
    </row>
    <row r="1852" spans="1:3" x14ac:dyDescent="0.25">
      <c r="A1852">
        <v>1190224</v>
      </c>
      <c r="B1852" t="s">
        <v>270</v>
      </c>
      <c r="C1852" t="s">
        <v>26</v>
      </c>
    </row>
    <row r="1853" spans="1:3" x14ac:dyDescent="0.25">
      <c r="A1853">
        <v>1190225</v>
      </c>
      <c r="B1853" t="s">
        <v>10</v>
      </c>
      <c r="C1853" t="s">
        <v>13</v>
      </c>
    </row>
    <row r="1854" spans="1:3" x14ac:dyDescent="0.25">
      <c r="A1854">
        <v>1190225</v>
      </c>
      <c r="B1854" t="s">
        <v>18</v>
      </c>
      <c r="C1854" t="s">
        <v>32</v>
      </c>
    </row>
    <row r="1855" spans="1:3" x14ac:dyDescent="0.25">
      <c r="A1855">
        <v>1190225</v>
      </c>
      <c r="B1855" t="s">
        <v>18</v>
      </c>
      <c r="C1855" t="s">
        <v>32</v>
      </c>
    </row>
    <row r="1856" spans="1:3" x14ac:dyDescent="0.25">
      <c r="A1856">
        <v>1190225</v>
      </c>
      <c r="B1856" t="s">
        <v>18</v>
      </c>
      <c r="C1856" t="s">
        <v>32</v>
      </c>
    </row>
    <row r="1857" spans="1:3" x14ac:dyDescent="0.25">
      <c r="A1857">
        <v>1190225</v>
      </c>
      <c r="B1857" t="s">
        <v>18</v>
      </c>
      <c r="C1857" t="s">
        <v>199</v>
      </c>
    </row>
    <row r="1858" spans="1:3" x14ac:dyDescent="0.25">
      <c r="A1858">
        <v>1190225</v>
      </c>
      <c r="B1858" t="s">
        <v>18</v>
      </c>
      <c r="C1858" t="s">
        <v>199</v>
      </c>
    </row>
    <row r="1859" spans="1:3" x14ac:dyDescent="0.25">
      <c r="A1859">
        <v>1190225</v>
      </c>
      <c r="B1859" t="s">
        <v>10</v>
      </c>
      <c r="C1859" t="s">
        <v>13</v>
      </c>
    </row>
    <row r="1860" spans="1:3" x14ac:dyDescent="0.25">
      <c r="A1860">
        <v>1190225</v>
      </c>
      <c r="B1860" t="s">
        <v>18</v>
      </c>
      <c r="C1860" t="s">
        <v>32</v>
      </c>
    </row>
    <row r="1861" spans="1:3" x14ac:dyDescent="0.25">
      <c r="A1861">
        <v>1190225</v>
      </c>
      <c r="B1861" t="s">
        <v>270</v>
      </c>
      <c r="C1861" t="s">
        <v>218</v>
      </c>
    </row>
    <row r="1862" spans="1:3" x14ac:dyDescent="0.25">
      <c r="A1862">
        <v>1190225</v>
      </c>
      <c r="B1862" t="s">
        <v>270</v>
      </c>
      <c r="C1862" t="s">
        <v>218</v>
      </c>
    </row>
    <row r="1863" spans="1:3" x14ac:dyDescent="0.25">
      <c r="A1863">
        <v>1190225</v>
      </c>
      <c r="B1863" t="s">
        <v>270</v>
      </c>
      <c r="C1863" t="s">
        <v>218</v>
      </c>
    </row>
    <row r="1864" spans="1:3" x14ac:dyDescent="0.25">
      <c r="A1864">
        <v>1190225</v>
      </c>
      <c r="B1864" t="s">
        <v>270</v>
      </c>
      <c r="C1864" t="s">
        <v>218</v>
      </c>
    </row>
    <row r="1865" spans="1:3" x14ac:dyDescent="0.25">
      <c r="A1865">
        <v>1190225</v>
      </c>
      <c r="B1865" t="s">
        <v>10</v>
      </c>
      <c r="C1865" t="s">
        <v>13</v>
      </c>
    </row>
    <row r="1866" spans="1:3" x14ac:dyDescent="0.25">
      <c r="A1866">
        <v>1190225</v>
      </c>
      <c r="B1866" t="s">
        <v>18</v>
      </c>
      <c r="C1866" t="s">
        <v>32</v>
      </c>
    </row>
    <row r="1867" spans="1:3" x14ac:dyDescent="0.25">
      <c r="A1867">
        <v>1190225</v>
      </c>
      <c r="B1867" t="s">
        <v>18</v>
      </c>
      <c r="C1867" t="s">
        <v>32</v>
      </c>
    </row>
    <row r="1868" spans="1:3" x14ac:dyDescent="0.25">
      <c r="A1868">
        <v>1190225</v>
      </c>
      <c r="B1868" t="s">
        <v>18</v>
      </c>
      <c r="C1868" t="s">
        <v>32</v>
      </c>
    </row>
    <row r="1869" spans="1:3" x14ac:dyDescent="0.25">
      <c r="A1869">
        <v>1190225</v>
      </c>
      <c r="B1869" t="s">
        <v>270</v>
      </c>
      <c r="C1869" t="s">
        <v>21</v>
      </c>
    </row>
    <row r="1870" spans="1:3" x14ac:dyDescent="0.25">
      <c r="A1870">
        <v>1190225</v>
      </c>
      <c r="B1870" t="s">
        <v>270</v>
      </c>
      <c r="C1870" t="s">
        <v>26</v>
      </c>
    </row>
    <row r="1871" spans="1:3" x14ac:dyDescent="0.25">
      <c r="A1871">
        <v>1190225</v>
      </c>
      <c r="B1871" t="s">
        <v>270</v>
      </c>
      <c r="C1871" t="s">
        <v>26</v>
      </c>
    </row>
    <row r="1872" spans="1:3" x14ac:dyDescent="0.25">
      <c r="A1872">
        <v>1190225</v>
      </c>
      <c r="B1872" t="s">
        <v>270</v>
      </c>
      <c r="C1872" t="s">
        <v>26</v>
      </c>
    </row>
    <row r="1873" spans="1:3" x14ac:dyDescent="0.25">
      <c r="A1873">
        <v>1190225</v>
      </c>
      <c r="B1873" t="s">
        <v>18</v>
      </c>
      <c r="C1873" t="s">
        <v>218</v>
      </c>
    </row>
    <row r="1874" spans="1:3" x14ac:dyDescent="0.25">
      <c r="A1874">
        <v>1190225</v>
      </c>
      <c r="B1874" t="s">
        <v>18</v>
      </c>
      <c r="C1874" t="s">
        <v>21</v>
      </c>
    </row>
    <row r="1875" spans="1:3" x14ac:dyDescent="0.25">
      <c r="A1875">
        <v>1190225</v>
      </c>
      <c r="B1875" t="s">
        <v>18</v>
      </c>
      <c r="C1875" t="s">
        <v>26</v>
      </c>
    </row>
    <row r="1876" spans="1:3" x14ac:dyDescent="0.25">
      <c r="A1876">
        <v>1190225</v>
      </c>
      <c r="B1876" t="s">
        <v>18</v>
      </c>
      <c r="C1876" t="s">
        <v>26</v>
      </c>
    </row>
    <row r="1877" spans="1:3" x14ac:dyDescent="0.25">
      <c r="A1877">
        <v>1190225</v>
      </c>
      <c r="B1877" t="s">
        <v>10</v>
      </c>
      <c r="C1877" t="s">
        <v>13</v>
      </c>
    </row>
    <row r="1878" spans="1:3" x14ac:dyDescent="0.25">
      <c r="A1878">
        <v>1190225</v>
      </c>
      <c r="B1878" t="s">
        <v>270</v>
      </c>
      <c r="C1878" t="s">
        <v>199</v>
      </c>
    </row>
    <row r="1879" spans="1:3" x14ac:dyDescent="0.25">
      <c r="A1879">
        <v>1190225</v>
      </c>
      <c r="B1879" t="s">
        <v>270</v>
      </c>
      <c r="C1879" t="s">
        <v>199</v>
      </c>
    </row>
    <row r="1880" spans="1:3" x14ac:dyDescent="0.25">
      <c r="A1880">
        <v>1190225</v>
      </c>
      <c r="B1880" t="s">
        <v>270</v>
      </c>
      <c r="C1880" t="s">
        <v>199</v>
      </c>
    </row>
    <row r="1881" spans="1:3" x14ac:dyDescent="0.25">
      <c r="A1881">
        <v>1190225</v>
      </c>
      <c r="B1881" t="s">
        <v>270</v>
      </c>
      <c r="C1881" t="s">
        <v>199</v>
      </c>
    </row>
    <row r="1882" spans="1:3" x14ac:dyDescent="0.25">
      <c r="A1882">
        <v>1190225</v>
      </c>
      <c r="B1882" t="s">
        <v>18</v>
      </c>
      <c r="C1882" t="s">
        <v>32</v>
      </c>
    </row>
    <row r="1883" spans="1:3" x14ac:dyDescent="0.25">
      <c r="A1883">
        <v>1190225</v>
      </c>
      <c r="B1883" t="s">
        <v>18</v>
      </c>
      <c r="C1883" t="s">
        <v>32</v>
      </c>
    </row>
    <row r="1884" spans="1:3" x14ac:dyDescent="0.25">
      <c r="A1884">
        <v>1190225</v>
      </c>
      <c r="B1884" t="s">
        <v>10</v>
      </c>
      <c r="C1884" t="s">
        <v>13</v>
      </c>
    </row>
    <row r="1885" spans="1:3" x14ac:dyDescent="0.25">
      <c r="A1885">
        <v>1190225</v>
      </c>
      <c r="B1885" t="s">
        <v>18</v>
      </c>
      <c r="C1885" t="s">
        <v>32</v>
      </c>
    </row>
    <row r="1886" spans="1:3" x14ac:dyDescent="0.25">
      <c r="A1886">
        <v>1190225</v>
      </c>
      <c r="B1886" t="s">
        <v>10</v>
      </c>
      <c r="C1886" t="s">
        <v>13</v>
      </c>
    </row>
    <row r="1887" spans="1:3" x14ac:dyDescent="0.25">
      <c r="A1887">
        <v>1190225</v>
      </c>
      <c r="B1887" t="s">
        <v>18</v>
      </c>
      <c r="C1887" t="s">
        <v>32</v>
      </c>
    </row>
    <row r="1888" spans="1:3" x14ac:dyDescent="0.25">
      <c r="A1888">
        <v>1190225</v>
      </c>
      <c r="B1888" t="s">
        <v>18</v>
      </c>
      <c r="C1888" t="s">
        <v>32</v>
      </c>
    </row>
    <row r="1889" spans="1:3" x14ac:dyDescent="0.25">
      <c r="A1889">
        <v>1190225</v>
      </c>
      <c r="B1889" t="s">
        <v>18</v>
      </c>
      <c r="C1889" t="s">
        <v>32</v>
      </c>
    </row>
    <row r="1890" spans="1:3" x14ac:dyDescent="0.25">
      <c r="A1890">
        <v>1190225</v>
      </c>
      <c r="B1890" t="s">
        <v>18</v>
      </c>
      <c r="C1890" t="s">
        <v>32</v>
      </c>
    </row>
    <row r="1891" spans="1:3" x14ac:dyDescent="0.25">
      <c r="A1891">
        <v>1190225</v>
      </c>
      <c r="B1891" t="s">
        <v>18</v>
      </c>
      <c r="C1891" t="s">
        <v>32</v>
      </c>
    </row>
    <row r="1892" spans="1:3" x14ac:dyDescent="0.25">
      <c r="A1892">
        <v>1190225</v>
      </c>
      <c r="B1892" t="s">
        <v>18</v>
      </c>
      <c r="C1892" t="s">
        <v>32</v>
      </c>
    </row>
    <row r="1893" spans="1:3" x14ac:dyDescent="0.25">
      <c r="A1893">
        <v>1190225</v>
      </c>
      <c r="B1893" t="s">
        <v>10</v>
      </c>
      <c r="C1893" t="s">
        <v>13</v>
      </c>
    </row>
    <row r="1894" spans="1:3" x14ac:dyDescent="0.25">
      <c r="A1894">
        <v>1190225</v>
      </c>
      <c r="B1894" t="s">
        <v>18</v>
      </c>
      <c r="C1894" t="s">
        <v>32</v>
      </c>
    </row>
    <row r="1895" spans="1:3" x14ac:dyDescent="0.25">
      <c r="A1895">
        <v>1190225</v>
      </c>
      <c r="B1895" t="s">
        <v>18</v>
      </c>
      <c r="C1895" t="s">
        <v>32</v>
      </c>
    </row>
    <row r="1896" spans="1:3" x14ac:dyDescent="0.25">
      <c r="A1896">
        <v>1190225</v>
      </c>
      <c r="B1896" t="s">
        <v>18</v>
      </c>
      <c r="C1896" t="s">
        <v>32</v>
      </c>
    </row>
    <row r="1897" spans="1:3" x14ac:dyDescent="0.25">
      <c r="A1897">
        <v>1190225</v>
      </c>
      <c r="B1897" t="s">
        <v>18</v>
      </c>
      <c r="C1897" t="s">
        <v>32</v>
      </c>
    </row>
    <row r="1898" spans="1:3" x14ac:dyDescent="0.25">
      <c r="A1898">
        <v>1190225</v>
      </c>
      <c r="B1898" t="s">
        <v>18</v>
      </c>
      <c r="C1898" t="s">
        <v>32</v>
      </c>
    </row>
    <row r="1899" spans="1:3" x14ac:dyDescent="0.25">
      <c r="A1899">
        <v>1190225</v>
      </c>
      <c r="B1899" t="s">
        <v>18</v>
      </c>
      <c r="C1899" t="s">
        <v>401</v>
      </c>
    </row>
    <row r="1900" spans="1:3" x14ac:dyDescent="0.25">
      <c r="A1900">
        <v>1190225</v>
      </c>
      <c r="B1900" t="s">
        <v>18</v>
      </c>
      <c r="C1900" t="s">
        <v>401</v>
      </c>
    </row>
    <row r="1901" spans="1:3" x14ac:dyDescent="0.25">
      <c r="A1901">
        <v>1190225</v>
      </c>
      <c r="B1901" t="s">
        <v>18</v>
      </c>
      <c r="C1901" t="s">
        <v>218</v>
      </c>
    </row>
    <row r="1902" spans="1:3" x14ac:dyDescent="0.25">
      <c r="A1902">
        <v>1190225</v>
      </c>
      <c r="B1902" t="s">
        <v>18</v>
      </c>
      <c r="C1902" t="s">
        <v>21</v>
      </c>
    </row>
    <row r="1903" spans="1:3" x14ac:dyDescent="0.25">
      <c r="A1903">
        <v>1190225</v>
      </c>
      <c r="B1903" t="s">
        <v>10</v>
      </c>
      <c r="C1903" t="s">
        <v>13</v>
      </c>
    </row>
    <row r="1904" spans="1:3" x14ac:dyDescent="0.25">
      <c r="A1904">
        <v>1190225</v>
      </c>
      <c r="B1904" t="s">
        <v>18</v>
      </c>
      <c r="C1904" t="s">
        <v>26</v>
      </c>
    </row>
    <row r="1905" spans="1:3" x14ac:dyDescent="0.25">
      <c r="A1905">
        <v>1190225</v>
      </c>
      <c r="B1905" t="s">
        <v>10</v>
      </c>
      <c r="C1905" t="s">
        <v>13</v>
      </c>
    </row>
    <row r="1906" spans="1:3" x14ac:dyDescent="0.25">
      <c r="A1906">
        <v>1190225</v>
      </c>
      <c r="B1906" t="s">
        <v>270</v>
      </c>
      <c r="C1906" t="s">
        <v>409</v>
      </c>
    </row>
    <row r="1907" spans="1:3" x14ac:dyDescent="0.25">
      <c r="A1907">
        <v>1190225</v>
      </c>
      <c r="B1907" t="s">
        <v>270</v>
      </c>
      <c r="C1907" t="s">
        <v>409</v>
      </c>
    </row>
    <row r="1908" spans="1:3" x14ac:dyDescent="0.25">
      <c r="A1908">
        <v>1190225</v>
      </c>
      <c r="B1908" t="s">
        <v>18</v>
      </c>
      <c r="C1908" t="s">
        <v>32</v>
      </c>
    </row>
    <row r="1909" spans="1:3" x14ac:dyDescent="0.25">
      <c r="A1909">
        <v>1190225</v>
      </c>
      <c r="B1909" t="s">
        <v>18</v>
      </c>
      <c r="C1909" t="s">
        <v>32</v>
      </c>
    </row>
    <row r="1910" spans="1:3" x14ac:dyDescent="0.25">
      <c r="A1910">
        <v>1190225</v>
      </c>
      <c r="B1910" t="s">
        <v>18</v>
      </c>
      <c r="C1910" t="s">
        <v>32</v>
      </c>
    </row>
    <row r="1911" spans="1:3" x14ac:dyDescent="0.25">
      <c r="A1911">
        <v>1190225</v>
      </c>
      <c r="B1911" t="s">
        <v>18</v>
      </c>
      <c r="C1911" t="s">
        <v>32</v>
      </c>
    </row>
    <row r="1912" spans="1:3" x14ac:dyDescent="0.25">
      <c r="A1912">
        <v>1190225</v>
      </c>
      <c r="B1912" t="s">
        <v>10</v>
      </c>
      <c r="C1912" t="s">
        <v>13</v>
      </c>
    </row>
    <row r="1913" spans="1:3" x14ac:dyDescent="0.25">
      <c r="A1913">
        <v>1190225</v>
      </c>
      <c r="B1913" t="s">
        <v>10</v>
      </c>
      <c r="C1913" t="s">
        <v>13</v>
      </c>
    </row>
    <row r="1914" spans="1:3" x14ac:dyDescent="0.25">
      <c r="A1914">
        <v>1190225</v>
      </c>
      <c r="B1914" t="s">
        <v>10</v>
      </c>
      <c r="C1914" t="s">
        <v>13</v>
      </c>
    </row>
    <row r="1915" spans="1:3" x14ac:dyDescent="0.25">
      <c r="A1915">
        <v>1190225</v>
      </c>
      <c r="B1915" t="s">
        <v>270</v>
      </c>
      <c r="C1915" t="s">
        <v>21</v>
      </c>
    </row>
    <row r="1916" spans="1:3" x14ac:dyDescent="0.25">
      <c r="A1916">
        <v>1190225</v>
      </c>
      <c r="B1916" t="s">
        <v>18</v>
      </c>
      <c r="C1916" t="s">
        <v>32</v>
      </c>
    </row>
    <row r="1917" spans="1:3" x14ac:dyDescent="0.25">
      <c r="A1917">
        <v>1190225</v>
      </c>
      <c r="B1917" t="s">
        <v>18</v>
      </c>
      <c r="C1917" t="s">
        <v>32</v>
      </c>
    </row>
    <row r="1918" spans="1:3" x14ac:dyDescent="0.25">
      <c r="A1918">
        <v>1190225</v>
      </c>
      <c r="B1918" t="s">
        <v>10</v>
      </c>
      <c r="C1918" t="s">
        <v>13</v>
      </c>
    </row>
    <row r="1919" spans="1:3" x14ac:dyDescent="0.25">
      <c r="A1919">
        <v>1190225</v>
      </c>
      <c r="B1919" t="s">
        <v>18</v>
      </c>
      <c r="C1919" t="s">
        <v>32</v>
      </c>
    </row>
    <row r="1920" spans="1:3" x14ac:dyDescent="0.25">
      <c r="A1920">
        <v>1190225</v>
      </c>
      <c r="B1920" t="s">
        <v>10</v>
      </c>
      <c r="C1920" t="s">
        <v>44</v>
      </c>
    </row>
    <row r="1921" spans="1:3" x14ac:dyDescent="0.25">
      <c r="A1921">
        <v>1190225</v>
      </c>
      <c r="B1921" t="s">
        <v>10</v>
      </c>
      <c r="C1921" t="s">
        <v>44</v>
      </c>
    </row>
    <row r="1922" spans="1:3" x14ac:dyDescent="0.25">
      <c r="A1922">
        <v>1190225</v>
      </c>
      <c r="B1922" t="s">
        <v>10</v>
      </c>
      <c r="C1922" t="s">
        <v>13</v>
      </c>
    </row>
    <row r="1923" spans="1:3" x14ac:dyDescent="0.25">
      <c r="A1923">
        <v>1190225</v>
      </c>
      <c r="B1923" t="s">
        <v>10</v>
      </c>
      <c r="C1923" t="s">
        <v>44</v>
      </c>
    </row>
    <row r="1924" spans="1:3" x14ac:dyDescent="0.25">
      <c r="A1924">
        <v>1190225</v>
      </c>
      <c r="B1924" t="s">
        <v>10</v>
      </c>
      <c r="C1924" t="s">
        <v>44</v>
      </c>
    </row>
    <row r="1925" spans="1:3" x14ac:dyDescent="0.25">
      <c r="A1925">
        <v>1190225</v>
      </c>
      <c r="B1925" t="s">
        <v>270</v>
      </c>
      <c r="C1925" t="s">
        <v>21</v>
      </c>
    </row>
    <row r="1926" spans="1:3" x14ac:dyDescent="0.25">
      <c r="A1926">
        <v>1190225</v>
      </c>
      <c r="B1926" t="s">
        <v>270</v>
      </c>
      <c r="C1926" t="s">
        <v>26</v>
      </c>
    </row>
    <row r="1927" spans="1:3" x14ac:dyDescent="0.25">
      <c r="A1927">
        <v>1190225</v>
      </c>
      <c r="B1927" t="s">
        <v>18</v>
      </c>
      <c r="C1927" t="s">
        <v>32</v>
      </c>
    </row>
    <row r="1928" spans="1:3" x14ac:dyDescent="0.25">
      <c r="A1928">
        <v>1190225</v>
      </c>
      <c r="B1928" t="s">
        <v>270</v>
      </c>
      <c r="C1928" t="s">
        <v>26</v>
      </c>
    </row>
    <row r="1929" spans="1:3" x14ac:dyDescent="0.25">
      <c r="A1929">
        <v>1190225</v>
      </c>
      <c r="B1929" t="s">
        <v>18</v>
      </c>
      <c r="C1929" t="s">
        <v>32</v>
      </c>
    </row>
    <row r="1930" spans="1:3" x14ac:dyDescent="0.25">
      <c r="A1930">
        <v>1190225</v>
      </c>
      <c r="B1930" t="s">
        <v>18</v>
      </c>
      <c r="C1930" t="s">
        <v>32</v>
      </c>
    </row>
    <row r="1931" spans="1:3" x14ac:dyDescent="0.25">
      <c r="A1931">
        <v>1190225</v>
      </c>
      <c r="B1931" t="s">
        <v>18</v>
      </c>
      <c r="C1931" t="s">
        <v>32</v>
      </c>
    </row>
    <row r="1932" spans="1:3" x14ac:dyDescent="0.25">
      <c r="A1932">
        <v>1190225</v>
      </c>
      <c r="B1932" t="s">
        <v>18</v>
      </c>
      <c r="C1932" t="s">
        <v>32</v>
      </c>
    </row>
    <row r="1933" spans="1:3" x14ac:dyDescent="0.25">
      <c r="A1933">
        <v>1190225</v>
      </c>
      <c r="B1933" t="s">
        <v>18</v>
      </c>
      <c r="C1933" t="s">
        <v>32</v>
      </c>
    </row>
    <row r="1934" spans="1:3" x14ac:dyDescent="0.25">
      <c r="A1934">
        <v>1190225</v>
      </c>
      <c r="B1934" t="s">
        <v>18</v>
      </c>
      <c r="C1934" t="s">
        <v>32</v>
      </c>
    </row>
    <row r="1935" spans="1:3" x14ac:dyDescent="0.25">
      <c r="A1935">
        <v>1190225</v>
      </c>
      <c r="B1935" t="s">
        <v>18</v>
      </c>
      <c r="C1935" t="s">
        <v>32</v>
      </c>
    </row>
    <row r="1936" spans="1:3" x14ac:dyDescent="0.25">
      <c r="A1936">
        <v>1190225</v>
      </c>
      <c r="B1936" t="s">
        <v>18</v>
      </c>
      <c r="C1936" t="s">
        <v>199</v>
      </c>
    </row>
    <row r="1937" spans="1:3" x14ac:dyDescent="0.25">
      <c r="A1937">
        <v>1190225</v>
      </c>
      <c r="B1937" t="s">
        <v>18</v>
      </c>
      <c r="C1937" t="s">
        <v>199</v>
      </c>
    </row>
    <row r="1938" spans="1:3" x14ac:dyDescent="0.25">
      <c r="A1938">
        <v>1190225</v>
      </c>
      <c r="B1938" t="s">
        <v>18</v>
      </c>
      <c r="C1938" t="s">
        <v>199</v>
      </c>
    </row>
    <row r="1939" spans="1:3" x14ac:dyDescent="0.25">
      <c r="A1939">
        <v>1190225</v>
      </c>
      <c r="B1939" t="s">
        <v>18</v>
      </c>
      <c r="C1939" t="s">
        <v>199</v>
      </c>
    </row>
    <row r="1940" spans="1:3" x14ac:dyDescent="0.25">
      <c r="A1940">
        <v>1190225</v>
      </c>
      <c r="B1940" t="s">
        <v>18</v>
      </c>
      <c r="C1940" t="s">
        <v>199</v>
      </c>
    </row>
    <row r="1941" spans="1:3" x14ac:dyDescent="0.25">
      <c r="A1941">
        <v>1190225</v>
      </c>
      <c r="B1941" t="s">
        <v>18</v>
      </c>
      <c r="C1941" t="s">
        <v>199</v>
      </c>
    </row>
    <row r="1942" spans="1:3" x14ac:dyDescent="0.25">
      <c r="A1942">
        <v>1190225</v>
      </c>
      <c r="B1942" t="s">
        <v>18</v>
      </c>
      <c r="C1942" t="s">
        <v>32</v>
      </c>
    </row>
    <row r="1943" spans="1:3" x14ac:dyDescent="0.25">
      <c r="A1943">
        <v>1190225</v>
      </c>
      <c r="B1943" t="s">
        <v>18</v>
      </c>
      <c r="C1943" t="s">
        <v>32</v>
      </c>
    </row>
    <row r="1944" spans="1:3" x14ac:dyDescent="0.25">
      <c r="A1944">
        <v>1190225</v>
      </c>
      <c r="B1944" t="s">
        <v>18</v>
      </c>
      <c r="C1944" t="s">
        <v>32</v>
      </c>
    </row>
    <row r="1945" spans="1:3" x14ac:dyDescent="0.25">
      <c r="A1945">
        <v>1190225</v>
      </c>
      <c r="B1945" t="s">
        <v>18</v>
      </c>
      <c r="C1945" t="s">
        <v>32</v>
      </c>
    </row>
    <row r="1946" spans="1:3" x14ac:dyDescent="0.25">
      <c r="A1946">
        <v>1190225</v>
      </c>
      <c r="B1946" t="s">
        <v>18</v>
      </c>
      <c r="C1946" t="s">
        <v>32</v>
      </c>
    </row>
    <row r="1947" spans="1:3" x14ac:dyDescent="0.25">
      <c r="A1947">
        <v>1190225</v>
      </c>
      <c r="B1947" t="s">
        <v>10</v>
      </c>
      <c r="C1947" t="s">
        <v>44</v>
      </c>
    </row>
    <row r="1948" spans="1:3" x14ac:dyDescent="0.25">
      <c r="A1948">
        <v>1190225</v>
      </c>
      <c r="B1948" t="s">
        <v>10</v>
      </c>
      <c r="C1948" t="s">
        <v>13</v>
      </c>
    </row>
    <row r="1949" spans="1:3" x14ac:dyDescent="0.25">
      <c r="A1949">
        <v>1190225</v>
      </c>
      <c r="B1949" t="s">
        <v>10</v>
      </c>
      <c r="C1949" t="s">
        <v>13</v>
      </c>
    </row>
    <row r="1950" spans="1:3" x14ac:dyDescent="0.25">
      <c r="A1950">
        <v>1190225</v>
      </c>
      <c r="B1950" t="s">
        <v>18</v>
      </c>
      <c r="C1950" t="s">
        <v>409</v>
      </c>
    </row>
    <row r="1951" spans="1:3" x14ac:dyDescent="0.25">
      <c r="A1951">
        <v>1190225</v>
      </c>
      <c r="B1951" t="s">
        <v>10</v>
      </c>
      <c r="C1951" t="s">
        <v>13</v>
      </c>
    </row>
    <row r="1952" spans="1:3" x14ac:dyDescent="0.25">
      <c r="A1952">
        <v>1190225</v>
      </c>
      <c r="B1952" t="s">
        <v>10</v>
      </c>
      <c r="C1952" t="s">
        <v>44</v>
      </c>
    </row>
    <row r="1953" spans="1:3" x14ac:dyDescent="0.25">
      <c r="A1953">
        <v>1190225</v>
      </c>
      <c r="B1953" t="s">
        <v>10</v>
      </c>
      <c r="C1953" t="s">
        <v>13</v>
      </c>
    </row>
    <row r="1954" spans="1:3" x14ac:dyDescent="0.25">
      <c r="A1954">
        <v>1190225</v>
      </c>
      <c r="B1954" t="s">
        <v>10</v>
      </c>
      <c r="C1954" t="s">
        <v>44</v>
      </c>
    </row>
    <row r="1955" spans="1:3" x14ac:dyDescent="0.25">
      <c r="A1955">
        <v>1190225</v>
      </c>
      <c r="B1955" t="s">
        <v>10</v>
      </c>
      <c r="C1955" t="s">
        <v>13</v>
      </c>
    </row>
    <row r="1956" spans="1:3" x14ac:dyDescent="0.25">
      <c r="A1956">
        <v>1190225</v>
      </c>
      <c r="B1956" t="s">
        <v>10</v>
      </c>
      <c r="C1956" t="s">
        <v>13</v>
      </c>
    </row>
    <row r="1957" spans="1:3" x14ac:dyDescent="0.25">
      <c r="A1957">
        <v>1190225</v>
      </c>
      <c r="B1957" t="s">
        <v>18</v>
      </c>
      <c r="C1957" t="s">
        <v>32</v>
      </c>
    </row>
    <row r="1958" spans="1:3" x14ac:dyDescent="0.25">
      <c r="A1958">
        <v>1190225</v>
      </c>
      <c r="B1958" t="s">
        <v>18</v>
      </c>
      <c r="C1958" t="s">
        <v>32</v>
      </c>
    </row>
    <row r="1959" spans="1:3" x14ac:dyDescent="0.25">
      <c r="A1959">
        <v>1190225</v>
      </c>
      <c r="B1959" t="s">
        <v>10</v>
      </c>
      <c r="C1959" t="s">
        <v>199</v>
      </c>
    </row>
    <row r="1960" spans="1:3" x14ac:dyDescent="0.25">
      <c r="A1960">
        <v>1190225</v>
      </c>
      <c r="B1960" t="s">
        <v>18</v>
      </c>
      <c r="C1960" t="s">
        <v>32</v>
      </c>
    </row>
    <row r="1961" spans="1:3" x14ac:dyDescent="0.25">
      <c r="A1961">
        <v>1190225</v>
      </c>
      <c r="B1961" t="s">
        <v>18</v>
      </c>
      <c r="C1961" t="s">
        <v>32</v>
      </c>
    </row>
    <row r="1962" spans="1:3" x14ac:dyDescent="0.25">
      <c r="A1962">
        <v>1190225</v>
      </c>
      <c r="B1962" t="s">
        <v>18</v>
      </c>
      <c r="C1962" t="s">
        <v>32</v>
      </c>
    </row>
    <row r="1963" spans="1:3" x14ac:dyDescent="0.25">
      <c r="A1963">
        <v>1190225</v>
      </c>
      <c r="B1963" t="s">
        <v>18</v>
      </c>
      <c r="C1963" t="s">
        <v>32</v>
      </c>
    </row>
    <row r="1964" spans="1:3" x14ac:dyDescent="0.25">
      <c r="A1964">
        <v>1190225</v>
      </c>
      <c r="B1964" t="s">
        <v>10</v>
      </c>
      <c r="C1964" t="s">
        <v>199</v>
      </c>
    </row>
    <row r="1965" spans="1:3" x14ac:dyDescent="0.25">
      <c r="A1965">
        <v>1190225</v>
      </c>
      <c r="B1965" t="s">
        <v>10</v>
      </c>
      <c r="C1965" t="s">
        <v>199</v>
      </c>
    </row>
    <row r="1966" spans="1:3" x14ac:dyDescent="0.25">
      <c r="A1966">
        <v>1190225</v>
      </c>
      <c r="B1966" t="s">
        <v>10</v>
      </c>
      <c r="C1966" t="s">
        <v>199</v>
      </c>
    </row>
    <row r="1967" spans="1:3" x14ac:dyDescent="0.25">
      <c r="A1967">
        <v>1190225</v>
      </c>
      <c r="B1967" t="s">
        <v>10</v>
      </c>
      <c r="C1967" t="s">
        <v>199</v>
      </c>
    </row>
    <row r="1968" spans="1:3" x14ac:dyDescent="0.25">
      <c r="A1968">
        <v>1190225</v>
      </c>
      <c r="B1968" t="s">
        <v>10</v>
      </c>
      <c r="C1968" t="s">
        <v>199</v>
      </c>
    </row>
    <row r="1969" spans="1:3" x14ac:dyDescent="0.25">
      <c r="A1969">
        <v>1190225</v>
      </c>
      <c r="B1969" t="s">
        <v>18</v>
      </c>
      <c r="C1969" t="s">
        <v>32</v>
      </c>
    </row>
    <row r="1970" spans="1:3" x14ac:dyDescent="0.25">
      <c r="A1970">
        <v>1190225</v>
      </c>
      <c r="B1970" t="s">
        <v>10</v>
      </c>
      <c r="C1970" t="s">
        <v>13</v>
      </c>
    </row>
    <row r="1971" spans="1:3" x14ac:dyDescent="0.25">
      <c r="A1971">
        <v>1190225</v>
      </c>
      <c r="B1971" t="s">
        <v>10</v>
      </c>
      <c r="C1971" t="s">
        <v>13</v>
      </c>
    </row>
    <row r="1972" spans="1:3" x14ac:dyDescent="0.25">
      <c r="A1972">
        <v>1190225</v>
      </c>
      <c r="B1972" t="s">
        <v>18</v>
      </c>
      <c r="C1972" t="s">
        <v>199</v>
      </c>
    </row>
    <row r="1973" spans="1:3" x14ac:dyDescent="0.25">
      <c r="A1973">
        <v>1190225</v>
      </c>
      <c r="B1973" t="s">
        <v>18</v>
      </c>
      <c r="C1973" t="s">
        <v>199</v>
      </c>
    </row>
    <row r="1974" spans="1:3" x14ac:dyDescent="0.25">
      <c r="A1974">
        <v>1190225</v>
      </c>
      <c r="B1974" t="s">
        <v>270</v>
      </c>
      <c r="C1974" t="s">
        <v>199</v>
      </c>
    </row>
    <row r="1975" spans="1:3" x14ac:dyDescent="0.25">
      <c r="A1975">
        <v>1190225</v>
      </c>
      <c r="B1975" t="s">
        <v>270</v>
      </c>
      <c r="C1975" t="s">
        <v>199</v>
      </c>
    </row>
    <row r="1976" spans="1:3" x14ac:dyDescent="0.25">
      <c r="A1976">
        <v>1190225</v>
      </c>
      <c r="B1976" t="s">
        <v>18</v>
      </c>
      <c r="C1976" t="s">
        <v>199</v>
      </c>
    </row>
    <row r="1977" spans="1:3" x14ac:dyDescent="0.25">
      <c r="A1977">
        <v>1190225</v>
      </c>
      <c r="B1977" t="s">
        <v>18</v>
      </c>
      <c r="C1977" t="s">
        <v>199</v>
      </c>
    </row>
    <row r="1978" spans="1:3" x14ac:dyDescent="0.25">
      <c r="A1978">
        <v>1190225</v>
      </c>
      <c r="B1978" t="s">
        <v>18</v>
      </c>
      <c r="C1978" t="s">
        <v>199</v>
      </c>
    </row>
    <row r="1979" spans="1:3" x14ac:dyDescent="0.25">
      <c r="A1979">
        <v>1190225</v>
      </c>
      <c r="B1979" t="s">
        <v>270</v>
      </c>
      <c r="C1979" t="s">
        <v>199</v>
      </c>
    </row>
    <row r="1980" spans="1:3" x14ac:dyDescent="0.25">
      <c r="A1980">
        <v>1190225</v>
      </c>
      <c r="B1980" t="s">
        <v>18</v>
      </c>
      <c r="C1980" t="s">
        <v>199</v>
      </c>
    </row>
    <row r="1981" spans="1:3" x14ac:dyDescent="0.25">
      <c r="A1981">
        <v>1190225</v>
      </c>
      <c r="B1981" t="s">
        <v>270</v>
      </c>
      <c r="C1981" t="s">
        <v>199</v>
      </c>
    </row>
    <row r="1982" spans="1:3" x14ac:dyDescent="0.25">
      <c r="A1982">
        <v>1190225</v>
      </c>
      <c r="B1982" t="s">
        <v>10</v>
      </c>
      <c r="C1982" t="s">
        <v>44</v>
      </c>
    </row>
    <row r="1983" spans="1:3" x14ac:dyDescent="0.25">
      <c r="A1983">
        <v>1190225</v>
      </c>
      <c r="B1983" t="s">
        <v>10</v>
      </c>
      <c r="C1983" t="s">
        <v>44</v>
      </c>
    </row>
    <row r="1984" spans="1:3" x14ac:dyDescent="0.25">
      <c r="A1984">
        <v>1190225</v>
      </c>
      <c r="B1984" t="s">
        <v>10</v>
      </c>
      <c r="C1984" t="s">
        <v>44</v>
      </c>
    </row>
    <row r="1985" spans="1:3" x14ac:dyDescent="0.25">
      <c r="A1985">
        <v>1190225</v>
      </c>
      <c r="B1985" t="s">
        <v>10</v>
      </c>
      <c r="C1985" t="s">
        <v>44</v>
      </c>
    </row>
    <row r="1986" spans="1:3" x14ac:dyDescent="0.25">
      <c r="A1986">
        <v>1190225</v>
      </c>
      <c r="B1986" t="s">
        <v>270</v>
      </c>
      <c r="C1986" t="s">
        <v>199</v>
      </c>
    </row>
    <row r="1987" spans="1:3" x14ac:dyDescent="0.25">
      <c r="A1987">
        <v>1190225</v>
      </c>
      <c r="B1987" t="s">
        <v>18</v>
      </c>
      <c r="C1987" t="s">
        <v>32</v>
      </c>
    </row>
    <row r="1988" spans="1:3" x14ac:dyDescent="0.25">
      <c r="A1988">
        <v>1190225</v>
      </c>
      <c r="B1988" t="s">
        <v>10</v>
      </c>
      <c r="C1988" t="s">
        <v>44</v>
      </c>
    </row>
    <row r="1989" spans="1:3" x14ac:dyDescent="0.25">
      <c r="A1989">
        <v>1190225</v>
      </c>
      <c r="B1989" t="s">
        <v>10</v>
      </c>
      <c r="C1989" t="s">
        <v>44</v>
      </c>
    </row>
    <row r="1990" spans="1:3" x14ac:dyDescent="0.25">
      <c r="A1990">
        <v>1190225</v>
      </c>
      <c r="B1990" t="s">
        <v>270</v>
      </c>
      <c r="C1990" t="s">
        <v>199</v>
      </c>
    </row>
    <row r="1991" spans="1:3" x14ac:dyDescent="0.25">
      <c r="A1991">
        <v>1190225</v>
      </c>
      <c r="B1991" t="s">
        <v>10</v>
      </c>
      <c r="C1991" t="s">
        <v>13</v>
      </c>
    </row>
    <row r="1992" spans="1:3" x14ac:dyDescent="0.25">
      <c r="A1992">
        <v>1190225</v>
      </c>
      <c r="B1992" t="s">
        <v>18</v>
      </c>
      <c r="C1992" t="s">
        <v>32</v>
      </c>
    </row>
    <row r="1993" spans="1:3" x14ac:dyDescent="0.25">
      <c r="A1993">
        <v>1190225</v>
      </c>
      <c r="B1993" t="s">
        <v>270</v>
      </c>
      <c r="C1993" t="s">
        <v>218</v>
      </c>
    </row>
    <row r="1994" spans="1:3" x14ac:dyDescent="0.25">
      <c r="A1994">
        <v>1190225</v>
      </c>
      <c r="B1994" t="s">
        <v>18</v>
      </c>
      <c r="C1994" t="s">
        <v>32</v>
      </c>
    </row>
    <row r="1995" spans="1:3" x14ac:dyDescent="0.25">
      <c r="A1995">
        <v>1190225</v>
      </c>
      <c r="B1995" t="s">
        <v>18</v>
      </c>
      <c r="C1995" t="s">
        <v>32</v>
      </c>
    </row>
    <row r="1996" spans="1:3" x14ac:dyDescent="0.25">
      <c r="A1996">
        <v>1190225</v>
      </c>
      <c r="B1996" t="s">
        <v>270</v>
      </c>
      <c r="C1996" t="s">
        <v>199</v>
      </c>
    </row>
    <row r="1997" spans="1:3" x14ac:dyDescent="0.25">
      <c r="A1997">
        <v>1190225</v>
      </c>
      <c r="B1997" t="s">
        <v>270</v>
      </c>
      <c r="C1997" t="s">
        <v>199</v>
      </c>
    </row>
    <row r="1998" spans="1:3" x14ac:dyDescent="0.25">
      <c r="A1998">
        <v>1190225</v>
      </c>
      <c r="B1998" t="s">
        <v>270</v>
      </c>
      <c r="C1998" t="s">
        <v>199</v>
      </c>
    </row>
    <row r="1999" spans="1:3" x14ac:dyDescent="0.25">
      <c r="A1999">
        <v>1190225</v>
      </c>
      <c r="B1999" t="s">
        <v>270</v>
      </c>
      <c r="C1999" t="s">
        <v>21</v>
      </c>
    </row>
    <row r="2000" spans="1:3" x14ac:dyDescent="0.25">
      <c r="A2000">
        <v>1190226</v>
      </c>
      <c r="B2000" t="s">
        <v>18</v>
      </c>
      <c r="C2000" t="s">
        <v>401</v>
      </c>
    </row>
    <row r="2001" spans="1:3" x14ac:dyDescent="0.25">
      <c r="A2001">
        <v>1190226</v>
      </c>
      <c r="B2001" t="s">
        <v>10</v>
      </c>
      <c r="C2001" t="s">
        <v>13</v>
      </c>
    </row>
    <row r="2002" spans="1:3" x14ac:dyDescent="0.25">
      <c r="A2002">
        <v>1190226</v>
      </c>
      <c r="B2002" t="s">
        <v>10</v>
      </c>
      <c r="C2002" t="s">
        <v>13</v>
      </c>
    </row>
    <row r="2003" spans="1:3" x14ac:dyDescent="0.25">
      <c r="A2003">
        <v>1190226</v>
      </c>
      <c r="B2003" t="s">
        <v>10</v>
      </c>
      <c r="C2003" t="s">
        <v>13</v>
      </c>
    </row>
    <row r="2004" spans="1:3" x14ac:dyDescent="0.25">
      <c r="A2004">
        <v>1190226</v>
      </c>
      <c r="B2004" t="s">
        <v>18</v>
      </c>
      <c r="C2004" t="s">
        <v>21</v>
      </c>
    </row>
    <row r="2005" spans="1:3" x14ac:dyDescent="0.25">
      <c r="A2005">
        <v>1190226</v>
      </c>
      <c r="B2005" t="s">
        <v>18</v>
      </c>
      <c r="C2005" t="s">
        <v>32</v>
      </c>
    </row>
    <row r="2006" spans="1:3" x14ac:dyDescent="0.25">
      <c r="A2006">
        <v>1190226</v>
      </c>
      <c r="B2006" t="s">
        <v>10</v>
      </c>
      <c r="C2006" t="s">
        <v>44</v>
      </c>
    </row>
    <row r="2007" spans="1:3" x14ac:dyDescent="0.25">
      <c r="A2007">
        <v>1190226</v>
      </c>
      <c r="B2007" t="s">
        <v>10</v>
      </c>
      <c r="C2007" t="s">
        <v>44</v>
      </c>
    </row>
    <row r="2008" spans="1:3" x14ac:dyDescent="0.25">
      <c r="A2008">
        <v>1190226</v>
      </c>
      <c r="B2008" t="s">
        <v>18</v>
      </c>
      <c r="C2008" t="s">
        <v>32</v>
      </c>
    </row>
    <row r="2009" spans="1:3" x14ac:dyDescent="0.25">
      <c r="A2009">
        <v>1190226</v>
      </c>
      <c r="B2009" t="s">
        <v>18</v>
      </c>
      <c r="C2009" t="s">
        <v>32</v>
      </c>
    </row>
    <row r="2010" spans="1:3" x14ac:dyDescent="0.25">
      <c r="A2010">
        <v>1190226</v>
      </c>
      <c r="B2010" t="s">
        <v>18</v>
      </c>
      <c r="C2010" t="s">
        <v>32</v>
      </c>
    </row>
    <row r="2011" spans="1:3" x14ac:dyDescent="0.25">
      <c r="A2011">
        <v>1190226</v>
      </c>
      <c r="B2011" t="s">
        <v>18</v>
      </c>
      <c r="C2011" t="s">
        <v>32</v>
      </c>
    </row>
    <row r="2012" spans="1:3" x14ac:dyDescent="0.25">
      <c r="A2012">
        <v>1190226</v>
      </c>
      <c r="B2012" t="s">
        <v>270</v>
      </c>
      <c r="C2012" t="s">
        <v>21</v>
      </c>
    </row>
    <row r="2013" spans="1:3" x14ac:dyDescent="0.25">
      <c r="A2013">
        <v>1190226</v>
      </c>
      <c r="B2013" t="s">
        <v>270</v>
      </c>
      <c r="C2013" t="s">
        <v>21</v>
      </c>
    </row>
    <row r="2014" spans="1:3" x14ac:dyDescent="0.25">
      <c r="A2014">
        <v>1190226</v>
      </c>
      <c r="B2014" t="s">
        <v>18</v>
      </c>
      <c r="C2014" t="s">
        <v>32</v>
      </c>
    </row>
    <row r="2015" spans="1:3" x14ac:dyDescent="0.25">
      <c r="A2015">
        <v>1190226</v>
      </c>
      <c r="B2015" t="s">
        <v>18</v>
      </c>
      <c r="C2015" t="s">
        <v>32</v>
      </c>
    </row>
    <row r="2016" spans="1:3" x14ac:dyDescent="0.25">
      <c r="A2016">
        <v>1190226</v>
      </c>
      <c r="B2016" t="s">
        <v>18</v>
      </c>
      <c r="C2016" t="s">
        <v>32</v>
      </c>
    </row>
    <row r="2017" spans="1:3" x14ac:dyDescent="0.25">
      <c r="A2017">
        <v>1190226</v>
      </c>
      <c r="B2017" t="s">
        <v>10</v>
      </c>
      <c r="C2017" t="s">
        <v>13</v>
      </c>
    </row>
    <row r="2018" spans="1:3" x14ac:dyDescent="0.25">
      <c r="A2018">
        <v>1190226</v>
      </c>
      <c r="B2018" t="s">
        <v>18</v>
      </c>
      <c r="C2018" t="s">
        <v>32</v>
      </c>
    </row>
    <row r="2019" spans="1:3" x14ac:dyDescent="0.25">
      <c r="A2019">
        <v>1190226</v>
      </c>
      <c r="B2019" t="s">
        <v>18</v>
      </c>
      <c r="C2019" t="s">
        <v>32</v>
      </c>
    </row>
    <row r="2020" spans="1:3" x14ac:dyDescent="0.25">
      <c r="A2020">
        <v>1190226</v>
      </c>
      <c r="B2020" t="s">
        <v>18</v>
      </c>
      <c r="C2020" t="s">
        <v>32</v>
      </c>
    </row>
    <row r="2021" spans="1:3" x14ac:dyDescent="0.25">
      <c r="A2021">
        <v>1190226</v>
      </c>
      <c r="B2021" t="s">
        <v>18</v>
      </c>
      <c r="C2021" t="s">
        <v>32</v>
      </c>
    </row>
    <row r="2022" spans="1:3" x14ac:dyDescent="0.25">
      <c r="A2022">
        <v>1190226</v>
      </c>
      <c r="B2022" t="s">
        <v>18</v>
      </c>
      <c r="C2022" t="s">
        <v>32</v>
      </c>
    </row>
    <row r="2023" spans="1:3" x14ac:dyDescent="0.25">
      <c r="A2023">
        <v>1190226</v>
      </c>
      <c r="B2023" t="s">
        <v>18</v>
      </c>
      <c r="C2023" t="s">
        <v>32</v>
      </c>
    </row>
    <row r="2024" spans="1:3" x14ac:dyDescent="0.25">
      <c r="A2024">
        <v>1190226</v>
      </c>
      <c r="B2024" t="s">
        <v>18</v>
      </c>
      <c r="C2024" t="s">
        <v>32</v>
      </c>
    </row>
    <row r="2025" spans="1:3" x14ac:dyDescent="0.25">
      <c r="A2025">
        <v>1190226</v>
      </c>
      <c r="B2025" t="s">
        <v>18</v>
      </c>
      <c r="C2025" t="s">
        <v>32</v>
      </c>
    </row>
    <row r="2026" spans="1:3" x14ac:dyDescent="0.25">
      <c r="A2026">
        <v>1190226</v>
      </c>
      <c r="B2026" t="s">
        <v>18</v>
      </c>
      <c r="C2026" t="s">
        <v>32</v>
      </c>
    </row>
    <row r="2027" spans="1:3" x14ac:dyDescent="0.25">
      <c r="A2027">
        <v>1190226</v>
      </c>
      <c r="B2027" t="s">
        <v>10</v>
      </c>
      <c r="C2027" t="s">
        <v>199</v>
      </c>
    </row>
    <row r="2028" spans="1:3" x14ac:dyDescent="0.25">
      <c r="A2028">
        <v>1190226</v>
      </c>
      <c r="B2028" t="s">
        <v>10</v>
      </c>
      <c r="C2028" t="s">
        <v>199</v>
      </c>
    </row>
    <row r="2029" spans="1:3" x14ac:dyDescent="0.25">
      <c r="A2029">
        <v>1190226</v>
      </c>
      <c r="B2029" t="s">
        <v>10</v>
      </c>
      <c r="C2029" t="s">
        <v>199</v>
      </c>
    </row>
    <row r="2030" spans="1:3" x14ac:dyDescent="0.25">
      <c r="A2030">
        <v>1190226</v>
      </c>
      <c r="B2030" t="s">
        <v>18</v>
      </c>
      <c r="C2030" t="s">
        <v>32</v>
      </c>
    </row>
    <row r="2031" spans="1:3" x14ac:dyDescent="0.25">
      <c r="A2031">
        <v>1190226</v>
      </c>
      <c r="B2031" t="s">
        <v>18</v>
      </c>
      <c r="C2031" t="s">
        <v>32</v>
      </c>
    </row>
    <row r="2032" spans="1:3" x14ac:dyDescent="0.25">
      <c r="A2032">
        <v>1190226</v>
      </c>
      <c r="B2032" t="s">
        <v>18</v>
      </c>
      <c r="C2032" t="s">
        <v>32</v>
      </c>
    </row>
    <row r="2033" spans="1:3" x14ac:dyDescent="0.25">
      <c r="A2033">
        <v>1190226</v>
      </c>
      <c r="B2033" t="s">
        <v>10</v>
      </c>
      <c r="C2033" t="s">
        <v>13</v>
      </c>
    </row>
    <row r="2034" spans="1:3" x14ac:dyDescent="0.25">
      <c r="A2034">
        <v>1190226</v>
      </c>
      <c r="B2034" t="s">
        <v>10</v>
      </c>
      <c r="C2034" t="s">
        <v>13</v>
      </c>
    </row>
    <row r="2035" spans="1:3" x14ac:dyDescent="0.25">
      <c r="A2035">
        <v>1190226</v>
      </c>
      <c r="B2035" t="s">
        <v>18</v>
      </c>
      <c r="C2035" t="s">
        <v>32</v>
      </c>
    </row>
    <row r="2036" spans="1:3" x14ac:dyDescent="0.25">
      <c r="A2036">
        <v>1190226</v>
      </c>
      <c r="B2036" t="s">
        <v>18</v>
      </c>
      <c r="C2036" t="s">
        <v>32</v>
      </c>
    </row>
    <row r="2037" spans="1:3" x14ac:dyDescent="0.25">
      <c r="A2037">
        <v>1190226</v>
      </c>
      <c r="B2037" t="s">
        <v>18</v>
      </c>
      <c r="C2037" t="s">
        <v>32</v>
      </c>
    </row>
    <row r="2038" spans="1:3" x14ac:dyDescent="0.25">
      <c r="A2038">
        <v>1190226</v>
      </c>
      <c r="B2038" t="s">
        <v>18</v>
      </c>
      <c r="C2038" t="s">
        <v>32</v>
      </c>
    </row>
    <row r="2039" spans="1:3" x14ac:dyDescent="0.25">
      <c r="A2039">
        <v>1190226</v>
      </c>
      <c r="B2039" t="s">
        <v>18</v>
      </c>
      <c r="C2039" t="s">
        <v>32</v>
      </c>
    </row>
    <row r="2040" spans="1:3" x14ac:dyDescent="0.25">
      <c r="A2040">
        <v>1190226</v>
      </c>
      <c r="B2040" t="s">
        <v>18</v>
      </c>
      <c r="C2040" t="s">
        <v>32</v>
      </c>
    </row>
    <row r="2041" spans="1:3" x14ac:dyDescent="0.25">
      <c r="A2041">
        <v>1190226</v>
      </c>
      <c r="B2041" t="s">
        <v>18</v>
      </c>
      <c r="C2041" t="s">
        <v>32</v>
      </c>
    </row>
    <row r="2042" spans="1:3" x14ac:dyDescent="0.25">
      <c r="A2042">
        <v>1190226</v>
      </c>
      <c r="B2042" t="s">
        <v>10</v>
      </c>
      <c r="C2042" t="s">
        <v>44</v>
      </c>
    </row>
    <row r="2043" spans="1:3" x14ac:dyDescent="0.25">
      <c r="A2043">
        <v>1190226</v>
      </c>
      <c r="B2043" t="s">
        <v>10</v>
      </c>
      <c r="C2043" t="s">
        <v>13</v>
      </c>
    </row>
    <row r="2044" spans="1:3" x14ac:dyDescent="0.25">
      <c r="A2044">
        <v>1190226</v>
      </c>
      <c r="B2044" t="s">
        <v>10</v>
      </c>
      <c r="C2044" t="s">
        <v>13</v>
      </c>
    </row>
    <row r="2045" spans="1:3" x14ac:dyDescent="0.25">
      <c r="A2045">
        <v>1190226</v>
      </c>
      <c r="B2045" t="s">
        <v>10</v>
      </c>
      <c r="C2045" t="s">
        <v>13</v>
      </c>
    </row>
    <row r="2046" spans="1:3" x14ac:dyDescent="0.25">
      <c r="A2046">
        <v>1190226</v>
      </c>
      <c r="B2046" t="s">
        <v>18</v>
      </c>
      <c r="C2046" t="s">
        <v>199</v>
      </c>
    </row>
    <row r="2047" spans="1:3" x14ac:dyDescent="0.25">
      <c r="A2047">
        <v>1190226</v>
      </c>
      <c r="B2047" t="s">
        <v>18</v>
      </c>
      <c r="C2047" t="s">
        <v>199</v>
      </c>
    </row>
    <row r="2048" spans="1:3" x14ac:dyDescent="0.25">
      <c r="A2048">
        <v>1190226</v>
      </c>
      <c r="B2048" t="s">
        <v>10</v>
      </c>
      <c r="C2048" t="s">
        <v>13</v>
      </c>
    </row>
    <row r="2049" spans="1:3" x14ac:dyDescent="0.25">
      <c r="A2049">
        <v>1190226</v>
      </c>
      <c r="B2049" t="s">
        <v>10</v>
      </c>
      <c r="C2049" t="s">
        <v>13</v>
      </c>
    </row>
    <row r="2050" spans="1:3" x14ac:dyDescent="0.25">
      <c r="A2050">
        <v>1190226</v>
      </c>
      <c r="B2050" t="s">
        <v>10</v>
      </c>
      <c r="C2050" t="s">
        <v>13</v>
      </c>
    </row>
    <row r="2051" spans="1:3" x14ac:dyDescent="0.25">
      <c r="A2051">
        <v>1190226</v>
      </c>
      <c r="B2051" t="s">
        <v>18</v>
      </c>
      <c r="C2051" t="s">
        <v>32</v>
      </c>
    </row>
    <row r="2052" spans="1:3" x14ac:dyDescent="0.25">
      <c r="A2052">
        <v>1190226</v>
      </c>
      <c r="B2052" t="s">
        <v>18</v>
      </c>
      <c r="C2052" t="s">
        <v>32</v>
      </c>
    </row>
    <row r="2053" spans="1:3" x14ac:dyDescent="0.25">
      <c r="A2053">
        <v>1190226</v>
      </c>
      <c r="B2053" t="s">
        <v>18</v>
      </c>
      <c r="C2053" t="s">
        <v>32</v>
      </c>
    </row>
    <row r="2054" spans="1:3" x14ac:dyDescent="0.25">
      <c r="A2054">
        <v>1190226</v>
      </c>
      <c r="B2054" t="s">
        <v>18</v>
      </c>
      <c r="C2054" t="s">
        <v>32</v>
      </c>
    </row>
    <row r="2055" spans="1:3" x14ac:dyDescent="0.25">
      <c r="A2055">
        <v>1190226</v>
      </c>
      <c r="B2055" t="s">
        <v>10</v>
      </c>
      <c r="C2055" t="s">
        <v>13</v>
      </c>
    </row>
    <row r="2056" spans="1:3" x14ac:dyDescent="0.25">
      <c r="A2056">
        <v>1190226</v>
      </c>
      <c r="B2056" t="s">
        <v>18</v>
      </c>
      <c r="C2056" t="s">
        <v>32</v>
      </c>
    </row>
    <row r="2057" spans="1:3" x14ac:dyDescent="0.25">
      <c r="A2057">
        <v>1190226</v>
      </c>
      <c r="B2057" t="s">
        <v>18</v>
      </c>
      <c r="C2057" t="s">
        <v>32</v>
      </c>
    </row>
    <row r="2058" spans="1:3" x14ac:dyDescent="0.25">
      <c r="A2058">
        <v>1190226</v>
      </c>
      <c r="B2058" t="s">
        <v>18</v>
      </c>
      <c r="C2058" t="s">
        <v>32</v>
      </c>
    </row>
    <row r="2059" spans="1:3" x14ac:dyDescent="0.25">
      <c r="A2059">
        <v>1190226</v>
      </c>
      <c r="B2059" t="s">
        <v>18</v>
      </c>
      <c r="C2059" t="s">
        <v>32</v>
      </c>
    </row>
    <row r="2060" spans="1:3" x14ac:dyDescent="0.25">
      <c r="A2060">
        <v>1190226</v>
      </c>
      <c r="B2060" t="s">
        <v>18</v>
      </c>
      <c r="C2060" t="s">
        <v>409</v>
      </c>
    </row>
    <row r="2061" spans="1:3" x14ac:dyDescent="0.25">
      <c r="A2061">
        <v>1190226</v>
      </c>
      <c r="B2061" t="s">
        <v>10</v>
      </c>
      <c r="C2061" t="s">
        <v>13</v>
      </c>
    </row>
    <row r="2062" spans="1:3" x14ac:dyDescent="0.25">
      <c r="A2062">
        <v>1190226</v>
      </c>
      <c r="B2062" t="s">
        <v>10</v>
      </c>
      <c r="C2062" t="s">
        <v>13</v>
      </c>
    </row>
    <row r="2063" spans="1:3" x14ac:dyDescent="0.25">
      <c r="A2063">
        <v>1190226</v>
      </c>
      <c r="B2063" t="s">
        <v>10</v>
      </c>
      <c r="C2063" t="s">
        <v>13</v>
      </c>
    </row>
    <row r="2064" spans="1:3" x14ac:dyDescent="0.25">
      <c r="A2064">
        <v>1190226</v>
      </c>
      <c r="B2064" t="s">
        <v>18</v>
      </c>
      <c r="C2064" t="s">
        <v>32</v>
      </c>
    </row>
    <row r="2065" spans="1:3" x14ac:dyDescent="0.25">
      <c r="A2065">
        <v>1190226</v>
      </c>
      <c r="B2065" t="s">
        <v>18</v>
      </c>
      <c r="C2065" t="s">
        <v>32</v>
      </c>
    </row>
    <row r="2066" spans="1:3" x14ac:dyDescent="0.25">
      <c r="A2066">
        <v>1190226</v>
      </c>
      <c r="B2066" t="s">
        <v>18</v>
      </c>
      <c r="C2066" t="s">
        <v>32</v>
      </c>
    </row>
    <row r="2067" spans="1:3" x14ac:dyDescent="0.25">
      <c r="A2067">
        <v>1190226</v>
      </c>
      <c r="B2067" t="s">
        <v>18</v>
      </c>
      <c r="C2067" t="s">
        <v>32</v>
      </c>
    </row>
    <row r="2068" spans="1:3" x14ac:dyDescent="0.25">
      <c r="A2068">
        <v>1190226</v>
      </c>
      <c r="B2068" t="s">
        <v>18</v>
      </c>
      <c r="C2068" t="s">
        <v>32</v>
      </c>
    </row>
    <row r="2069" spans="1:3" x14ac:dyDescent="0.25">
      <c r="A2069">
        <v>1190226</v>
      </c>
      <c r="B2069" t="s">
        <v>18</v>
      </c>
      <c r="C2069" t="s">
        <v>32</v>
      </c>
    </row>
    <row r="2070" spans="1:3" x14ac:dyDescent="0.25">
      <c r="A2070">
        <v>1190226</v>
      </c>
      <c r="B2070" t="s">
        <v>18</v>
      </c>
      <c r="C2070" t="s">
        <v>32</v>
      </c>
    </row>
    <row r="2071" spans="1:3" x14ac:dyDescent="0.25">
      <c r="A2071">
        <v>1190226</v>
      </c>
      <c r="B2071" t="s">
        <v>18</v>
      </c>
      <c r="C2071" t="s">
        <v>32</v>
      </c>
    </row>
    <row r="2072" spans="1:3" x14ac:dyDescent="0.25">
      <c r="A2072">
        <v>1190226</v>
      </c>
      <c r="B2072" t="s">
        <v>18</v>
      </c>
      <c r="C2072" t="s">
        <v>32</v>
      </c>
    </row>
    <row r="2073" spans="1:3" x14ac:dyDescent="0.25">
      <c r="A2073">
        <v>1190226</v>
      </c>
      <c r="B2073" t="s">
        <v>18</v>
      </c>
      <c r="C2073" t="s">
        <v>32</v>
      </c>
    </row>
    <row r="2074" spans="1:3" x14ac:dyDescent="0.25">
      <c r="A2074">
        <v>1190226</v>
      </c>
      <c r="B2074" t="s">
        <v>10</v>
      </c>
      <c r="C2074" t="s">
        <v>13</v>
      </c>
    </row>
    <row r="2075" spans="1:3" x14ac:dyDescent="0.25">
      <c r="A2075">
        <v>1190226</v>
      </c>
      <c r="B2075" t="s">
        <v>10</v>
      </c>
      <c r="C2075" t="s">
        <v>44</v>
      </c>
    </row>
    <row r="2076" spans="1:3" x14ac:dyDescent="0.25">
      <c r="A2076">
        <v>1190226</v>
      </c>
      <c r="B2076" t="s">
        <v>10</v>
      </c>
      <c r="C2076" t="s">
        <v>44</v>
      </c>
    </row>
    <row r="2077" spans="1:3" x14ac:dyDescent="0.25">
      <c r="A2077">
        <v>1190226</v>
      </c>
      <c r="B2077" t="s">
        <v>10</v>
      </c>
      <c r="C2077" t="s">
        <v>44</v>
      </c>
    </row>
    <row r="2078" spans="1:3" x14ac:dyDescent="0.25">
      <c r="A2078">
        <v>1190226</v>
      </c>
      <c r="B2078" t="s">
        <v>10</v>
      </c>
      <c r="C2078" t="s">
        <v>13</v>
      </c>
    </row>
    <row r="2079" spans="1:3" x14ac:dyDescent="0.25">
      <c r="A2079">
        <v>1190226</v>
      </c>
      <c r="B2079" t="s">
        <v>18</v>
      </c>
      <c r="C2079" t="s">
        <v>32</v>
      </c>
    </row>
    <row r="2080" spans="1:3" x14ac:dyDescent="0.25">
      <c r="A2080">
        <v>1190226</v>
      </c>
      <c r="B2080" t="s">
        <v>18</v>
      </c>
      <c r="C2080" t="s">
        <v>32</v>
      </c>
    </row>
    <row r="2081" spans="1:3" x14ac:dyDescent="0.25">
      <c r="A2081">
        <v>1190226</v>
      </c>
      <c r="B2081" t="s">
        <v>10</v>
      </c>
      <c r="C2081" t="s">
        <v>199</v>
      </c>
    </row>
    <row r="2082" spans="1:3" x14ac:dyDescent="0.25">
      <c r="A2082">
        <v>1190226</v>
      </c>
      <c r="B2082" t="s">
        <v>10</v>
      </c>
      <c r="C2082" t="s">
        <v>199</v>
      </c>
    </row>
    <row r="2083" spans="1:3" x14ac:dyDescent="0.25">
      <c r="A2083">
        <v>1190226</v>
      </c>
      <c r="B2083" t="s">
        <v>10</v>
      </c>
      <c r="C2083" t="s">
        <v>199</v>
      </c>
    </row>
    <row r="2084" spans="1:3" x14ac:dyDescent="0.25">
      <c r="A2084">
        <v>1190226</v>
      </c>
      <c r="B2084" t="s">
        <v>18</v>
      </c>
      <c r="C2084" t="s">
        <v>32</v>
      </c>
    </row>
    <row r="2085" spans="1:3" x14ac:dyDescent="0.25">
      <c r="A2085">
        <v>1190226</v>
      </c>
      <c r="B2085" t="s">
        <v>18</v>
      </c>
      <c r="C2085" t="s">
        <v>32</v>
      </c>
    </row>
    <row r="2086" spans="1:3" x14ac:dyDescent="0.25">
      <c r="A2086">
        <v>1190226</v>
      </c>
      <c r="B2086" t="s">
        <v>18</v>
      </c>
      <c r="C2086" t="s">
        <v>32</v>
      </c>
    </row>
    <row r="2087" spans="1:3" x14ac:dyDescent="0.25">
      <c r="A2087">
        <v>1190226</v>
      </c>
      <c r="B2087" t="s">
        <v>18</v>
      </c>
      <c r="C2087" t="s">
        <v>32</v>
      </c>
    </row>
    <row r="2088" spans="1:3" x14ac:dyDescent="0.25">
      <c r="A2088">
        <v>1190226</v>
      </c>
      <c r="B2088" t="s">
        <v>10</v>
      </c>
      <c r="C2088" t="s">
        <v>44</v>
      </c>
    </row>
    <row r="2089" spans="1:3" x14ac:dyDescent="0.25">
      <c r="A2089">
        <v>1190226</v>
      </c>
      <c r="B2089" t="s">
        <v>10</v>
      </c>
      <c r="C2089" t="s">
        <v>44</v>
      </c>
    </row>
    <row r="2090" spans="1:3" x14ac:dyDescent="0.25">
      <c r="A2090">
        <v>1190226</v>
      </c>
      <c r="B2090" t="s">
        <v>10</v>
      </c>
      <c r="C2090" t="s">
        <v>44</v>
      </c>
    </row>
    <row r="2091" spans="1:3" x14ac:dyDescent="0.25">
      <c r="A2091">
        <v>1190226</v>
      </c>
      <c r="B2091" t="s">
        <v>10</v>
      </c>
      <c r="C2091" t="s">
        <v>44</v>
      </c>
    </row>
    <row r="2092" spans="1:3" x14ac:dyDescent="0.25">
      <c r="A2092">
        <v>1190226</v>
      </c>
      <c r="B2092" t="s">
        <v>10</v>
      </c>
      <c r="C2092" t="s">
        <v>44</v>
      </c>
    </row>
    <row r="2093" spans="1:3" x14ac:dyDescent="0.25">
      <c r="A2093">
        <v>1190226</v>
      </c>
      <c r="B2093" t="s">
        <v>18</v>
      </c>
      <c r="C2093" t="s">
        <v>199</v>
      </c>
    </row>
    <row r="2094" spans="1:3" x14ac:dyDescent="0.25">
      <c r="A2094">
        <v>1190226</v>
      </c>
      <c r="B2094" t="s">
        <v>18</v>
      </c>
      <c r="C2094" t="s">
        <v>199</v>
      </c>
    </row>
    <row r="2095" spans="1:3" x14ac:dyDescent="0.25">
      <c r="A2095">
        <v>1190226</v>
      </c>
      <c r="B2095" t="s">
        <v>270</v>
      </c>
      <c r="C2095" t="s">
        <v>199</v>
      </c>
    </row>
    <row r="2096" spans="1:3" x14ac:dyDescent="0.25">
      <c r="A2096">
        <v>1190226</v>
      </c>
      <c r="B2096" t="s">
        <v>270</v>
      </c>
      <c r="C2096" t="s">
        <v>199</v>
      </c>
    </row>
    <row r="2097" spans="1:3" x14ac:dyDescent="0.25">
      <c r="A2097">
        <v>1190226</v>
      </c>
      <c r="B2097" t="s">
        <v>270</v>
      </c>
      <c r="C2097" t="s">
        <v>199</v>
      </c>
    </row>
    <row r="2098" spans="1:3" x14ac:dyDescent="0.25">
      <c r="A2098">
        <v>1190226</v>
      </c>
      <c r="B2098" t="s">
        <v>270</v>
      </c>
      <c r="C2098" t="s">
        <v>199</v>
      </c>
    </row>
    <row r="2099" spans="1:3" x14ac:dyDescent="0.25">
      <c r="A2099">
        <v>1190226</v>
      </c>
      <c r="B2099" t="s">
        <v>18</v>
      </c>
      <c r="C2099" t="s">
        <v>32</v>
      </c>
    </row>
    <row r="2100" spans="1:3" x14ac:dyDescent="0.25">
      <c r="A2100">
        <v>1190226</v>
      </c>
      <c r="B2100" t="s">
        <v>18</v>
      </c>
      <c r="C2100" t="s">
        <v>32</v>
      </c>
    </row>
    <row r="2101" spans="1:3" x14ac:dyDescent="0.25">
      <c r="A2101">
        <v>1190226</v>
      </c>
      <c r="B2101" t="s">
        <v>18</v>
      </c>
      <c r="C2101" t="s">
        <v>199</v>
      </c>
    </row>
    <row r="2102" spans="1:3" x14ac:dyDescent="0.25">
      <c r="A2102">
        <v>1190226</v>
      </c>
      <c r="B2102" t="s">
        <v>18</v>
      </c>
      <c r="C2102" t="s">
        <v>199</v>
      </c>
    </row>
    <row r="2103" spans="1:3" x14ac:dyDescent="0.25">
      <c r="A2103">
        <v>1190226</v>
      </c>
      <c r="B2103" t="s">
        <v>18</v>
      </c>
      <c r="C2103" t="s">
        <v>199</v>
      </c>
    </row>
    <row r="2104" spans="1:3" x14ac:dyDescent="0.25">
      <c r="A2104">
        <v>1190226</v>
      </c>
      <c r="B2104" t="s">
        <v>10</v>
      </c>
      <c r="C2104" t="s">
        <v>44</v>
      </c>
    </row>
    <row r="2105" spans="1:3" x14ac:dyDescent="0.25">
      <c r="A2105">
        <v>1190226</v>
      </c>
      <c r="B2105" t="s">
        <v>18</v>
      </c>
      <c r="C2105" t="s">
        <v>199</v>
      </c>
    </row>
    <row r="2106" spans="1:3" x14ac:dyDescent="0.25">
      <c r="A2106">
        <v>1190226</v>
      </c>
      <c r="B2106" t="s">
        <v>18</v>
      </c>
      <c r="C2106" t="s">
        <v>199</v>
      </c>
    </row>
    <row r="2107" spans="1:3" x14ac:dyDescent="0.25">
      <c r="A2107">
        <v>1190226</v>
      </c>
      <c r="B2107" t="s">
        <v>18</v>
      </c>
      <c r="C2107" t="s">
        <v>199</v>
      </c>
    </row>
    <row r="2108" spans="1:3" x14ac:dyDescent="0.25">
      <c r="A2108">
        <v>1190226</v>
      </c>
      <c r="B2108" t="s">
        <v>270</v>
      </c>
      <c r="C2108" t="s">
        <v>199</v>
      </c>
    </row>
    <row r="2109" spans="1:3" x14ac:dyDescent="0.25">
      <c r="A2109">
        <v>1190226</v>
      </c>
      <c r="B2109" t="s">
        <v>18</v>
      </c>
      <c r="C2109" t="s">
        <v>199</v>
      </c>
    </row>
    <row r="2110" spans="1:3" x14ac:dyDescent="0.25">
      <c r="A2110">
        <v>1190226</v>
      </c>
      <c r="B2110" t="s">
        <v>270</v>
      </c>
      <c r="C2110" t="s">
        <v>199</v>
      </c>
    </row>
    <row r="2111" spans="1:3" x14ac:dyDescent="0.25">
      <c r="A2111">
        <v>1190226</v>
      </c>
      <c r="B2111" t="s">
        <v>18</v>
      </c>
      <c r="C2111" t="s">
        <v>199</v>
      </c>
    </row>
    <row r="2112" spans="1:3" x14ac:dyDescent="0.25">
      <c r="A2112">
        <v>1190226</v>
      </c>
      <c r="B2112" t="s">
        <v>18</v>
      </c>
      <c r="C2112" t="s">
        <v>199</v>
      </c>
    </row>
    <row r="2113" spans="1:3" x14ac:dyDescent="0.25">
      <c r="A2113">
        <v>1190226</v>
      </c>
      <c r="B2113" t="s">
        <v>270</v>
      </c>
      <c r="C2113" t="s">
        <v>199</v>
      </c>
    </row>
    <row r="2114" spans="1:3" x14ac:dyDescent="0.25">
      <c r="A2114">
        <v>1190226</v>
      </c>
      <c r="B2114" t="s">
        <v>270</v>
      </c>
      <c r="C2114" t="s">
        <v>199</v>
      </c>
    </row>
    <row r="2115" spans="1:3" x14ac:dyDescent="0.25">
      <c r="A2115">
        <v>1190226</v>
      </c>
      <c r="B2115" t="s">
        <v>270</v>
      </c>
      <c r="C2115" t="s">
        <v>199</v>
      </c>
    </row>
    <row r="2116" spans="1:3" x14ac:dyDescent="0.25">
      <c r="A2116">
        <v>1190226</v>
      </c>
      <c r="B2116" t="s">
        <v>270</v>
      </c>
      <c r="C2116" t="s">
        <v>199</v>
      </c>
    </row>
    <row r="2117" spans="1:3" x14ac:dyDescent="0.25">
      <c r="A2117">
        <v>1190226</v>
      </c>
      <c r="B2117" t="s">
        <v>270</v>
      </c>
      <c r="C2117" t="s">
        <v>199</v>
      </c>
    </row>
    <row r="2118" spans="1:3" x14ac:dyDescent="0.25">
      <c r="A2118">
        <v>1190226</v>
      </c>
      <c r="B2118" t="s">
        <v>270</v>
      </c>
      <c r="C2118" t="s">
        <v>199</v>
      </c>
    </row>
    <row r="2119" spans="1:3" x14ac:dyDescent="0.25">
      <c r="A2119">
        <v>1190226</v>
      </c>
      <c r="B2119" t="s">
        <v>270</v>
      </c>
      <c r="C2119" t="s">
        <v>199</v>
      </c>
    </row>
    <row r="2120" spans="1:3" x14ac:dyDescent="0.25">
      <c r="A2120">
        <v>1190226</v>
      </c>
      <c r="B2120" t="s">
        <v>18</v>
      </c>
      <c r="C2120" t="s">
        <v>401</v>
      </c>
    </row>
    <row r="2121" spans="1:3" x14ac:dyDescent="0.25">
      <c r="A2121">
        <v>1190226</v>
      </c>
      <c r="B2121" t="s">
        <v>18</v>
      </c>
      <c r="C2121" t="s">
        <v>401</v>
      </c>
    </row>
    <row r="2122" spans="1:3" x14ac:dyDescent="0.25">
      <c r="A2122">
        <v>1190226</v>
      </c>
      <c r="B2122" t="s">
        <v>18</v>
      </c>
      <c r="C2122" t="s">
        <v>401</v>
      </c>
    </row>
    <row r="2123" spans="1:3" x14ac:dyDescent="0.25">
      <c r="A2123">
        <v>1190226</v>
      </c>
      <c r="B2123" t="s">
        <v>18</v>
      </c>
      <c r="C2123" t="s">
        <v>401</v>
      </c>
    </row>
    <row r="2124" spans="1:3" x14ac:dyDescent="0.25">
      <c r="A2124">
        <v>1190226</v>
      </c>
      <c r="B2124" t="s">
        <v>18</v>
      </c>
      <c r="C2124" t="s">
        <v>401</v>
      </c>
    </row>
    <row r="2125" spans="1:3" x14ac:dyDescent="0.25">
      <c r="A2125">
        <v>1190226</v>
      </c>
      <c r="B2125" t="s">
        <v>18</v>
      </c>
      <c r="C2125" t="s">
        <v>401</v>
      </c>
    </row>
    <row r="2126" spans="1:3" x14ac:dyDescent="0.25">
      <c r="A2126">
        <v>1190226</v>
      </c>
      <c r="B2126" t="s">
        <v>18</v>
      </c>
      <c r="C2126" t="s">
        <v>401</v>
      </c>
    </row>
    <row r="2127" spans="1:3" x14ac:dyDescent="0.25">
      <c r="A2127">
        <v>1190226</v>
      </c>
      <c r="B2127" t="s">
        <v>270</v>
      </c>
      <c r="C2127" t="s">
        <v>199</v>
      </c>
    </row>
    <row r="2128" spans="1:3" x14ac:dyDescent="0.25">
      <c r="A2128">
        <v>1190226</v>
      </c>
      <c r="B2128" t="s">
        <v>270</v>
      </c>
      <c r="C2128" t="s">
        <v>199</v>
      </c>
    </row>
    <row r="2129" spans="1:3" x14ac:dyDescent="0.25">
      <c r="A2129">
        <v>1190226</v>
      </c>
      <c r="B2129" t="s">
        <v>270</v>
      </c>
      <c r="C2129" t="s">
        <v>199</v>
      </c>
    </row>
    <row r="2130" spans="1:3" x14ac:dyDescent="0.25">
      <c r="A2130">
        <v>1190226</v>
      </c>
      <c r="B2130" t="s">
        <v>270</v>
      </c>
      <c r="C2130" t="s">
        <v>199</v>
      </c>
    </row>
    <row r="2131" spans="1:3" x14ac:dyDescent="0.25">
      <c r="A2131">
        <v>1190226</v>
      </c>
      <c r="B2131" t="s">
        <v>270</v>
      </c>
      <c r="C2131" t="s">
        <v>199</v>
      </c>
    </row>
    <row r="2132" spans="1:3" x14ac:dyDescent="0.25">
      <c r="A2132">
        <v>1190226</v>
      </c>
      <c r="B2132" t="s">
        <v>270</v>
      </c>
      <c r="C2132" t="s">
        <v>21</v>
      </c>
    </row>
    <row r="2133" spans="1:3" x14ac:dyDescent="0.25">
      <c r="A2133">
        <v>1190227</v>
      </c>
      <c r="B2133" t="s">
        <v>18</v>
      </c>
      <c r="C2133" t="s">
        <v>32</v>
      </c>
    </row>
    <row r="2134" spans="1:3" x14ac:dyDescent="0.25">
      <c r="A2134">
        <v>1190227</v>
      </c>
      <c r="B2134" t="s">
        <v>18</v>
      </c>
      <c r="C2134" t="s">
        <v>32</v>
      </c>
    </row>
    <row r="2135" spans="1:3" x14ac:dyDescent="0.25">
      <c r="A2135">
        <v>1190227</v>
      </c>
      <c r="B2135" t="s">
        <v>18</v>
      </c>
      <c r="C2135" t="s">
        <v>32</v>
      </c>
    </row>
    <row r="2136" spans="1:3" x14ac:dyDescent="0.25">
      <c r="A2136">
        <v>1190227</v>
      </c>
      <c r="B2136" t="s">
        <v>18</v>
      </c>
      <c r="C2136" t="s">
        <v>32</v>
      </c>
    </row>
    <row r="2137" spans="1:3" x14ac:dyDescent="0.25">
      <c r="A2137">
        <v>1190227</v>
      </c>
      <c r="B2137" t="s">
        <v>18</v>
      </c>
      <c r="C2137" t="s">
        <v>32</v>
      </c>
    </row>
    <row r="2138" spans="1:3" x14ac:dyDescent="0.25">
      <c r="A2138">
        <v>1190227</v>
      </c>
      <c r="B2138" t="s">
        <v>18</v>
      </c>
      <c r="C2138" t="s">
        <v>32</v>
      </c>
    </row>
    <row r="2139" spans="1:3" x14ac:dyDescent="0.25">
      <c r="A2139">
        <v>1190227</v>
      </c>
      <c r="B2139" t="s">
        <v>18</v>
      </c>
      <c r="C2139" t="s">
        <v>32</v>
      </c>
    </row>
    <row r="2140" spans="1:3" x14ac:dyDescent="0.25">
      <c r="A2140">
        <v>1190227</v>
      </c>
      <c r="B2140" t="s">
        <v>18</v>
      </c>
      <c r="C2140" t="s">
        <v>21</v>
      </c>
    </row>
    <row r="2141" spans="1:3" x14ac:dyDescent="0.25">
      <c r="A2141">
        <v>1190227</v>
      </c>
      <c r="B2141" t="s">
        <v>18</v>
      </c>
      <c r="C2141" t="s">
        <v>32</v>
      </c>
    </row>
    <row r="2142" spans="1:3" x14ac:dyDescent="0.25">
      <c r="A2142">
        <v>1190227</v>
      </c>
      <c r="B2142" t="s">
        <v>18</v>
      </c>
      <c r="C2142" t="s">
        <v>32</v>
      </c>
    </row>
    <row r="2143" spans="1:3" x14ac:dyDescent="0.25">
      <c r="A2143">
        <v>1190227</v>
      </c>
      <c r="B2143" t="s">
        <v>18</v>
      </c>
      <c r="C2143" t="s">
        <v>32</v>
      </c>
    </row>
    <row r="2144" spans="1:3" x14ac:dyDescent="0.25">
      <c r="A2144">
        <v>1190227</v>
      </c>
      <c r="B2144" t="s">
        <v>18</v>
      </c>
      <c r="C2144" t="s">
        <v>32</v>
      </c>
    </row>
    <row r="2145" spans="1:3" x14ac:dyDescent="0.25">
      <c r="A2145">
        <v>1190227</v>
      </c>
      <c r="B2145" t="s">
        <v>18</v>
      </c>
      <c r="C2145" t="s">
        <v>32</v>
      </c>
    </row>
    <row r="2146" spans="1:3" x14ac:dyDescent="0.25">
      <c r="A2146">
        <v>1190227</v>
      </c>
      <c r="B2146" t="s">
        <v>18</v>
      </c>
      <c r="C2146" t="s">
        <v>32</v>
      </c>
    </row>
    <row r="2147" spans="1:3" x14ac:dyDescent="0.25">
      <c r="A2147">
        <v>1190227</v>
      </c>
      <c r="B2147" t="s">
        <v>18</v>
      </c>
      <c r="C2147" t="s">
        <v>32</v>
      </c>
    </row>
    <row r="2148" spans="1:3" x14ac:dyDescent="0.25">
      <c r="A2148">
        <v>1190227</v>
      </c>
      <c r="B2148" t="s">
        <v>18</v>
      </c>
      <c r="C2148" t="s">
        <v>32</v>
      </c>
    </row>
    <row r="2149" spans="1:3" x14ac:dyDescent="0.25">
      <c r="A2149">
        <v>1190227</v>
      </c>
      <c r="B2149" t="s">
        <v>270</v>
      </c>
      <c r="C2149" t="s">
        <v>13</v>
      </c>
    </row>
    <row r="2150" spans="1:3" x14ac:dyDescent="0.25">
      <c r="A2150">
        <v>1190227</v>
      </c>
      <c r="B2150" t="s">
        <v>270</v>
      </c>
      <c r="C2150" t="s">
        <v>13</v>
      </c>
    </row>
    <row r="2151" spans="1:3" x14ac:dyDescent="0.25">
      <c r="A2151">
        <v>1190227</v>
      </c>
      <c r="B2151" t="s">
        <v>270</v>
      </c>
      <c r="C2151" t="s">
        <v>13</v>
      </c>
    </row>
    <row r="2152" spans="1:3" x14ac:dyDescent="0.25">
      <c r="A2152">
        <v>1190227</v>
      </c>
      <c r="B2152" t="s">
        <v>270</v>
      </c>
      <c r="C2152" t="s">
        <v>13</v>
      </c>
    </row>
    <row r="2153" spans="1:3" x14ac:dyDescent="0.25">
      <c r="A2153">
        <v>1190227</v>
      </c>
      <c r="B2153" t="s">
        <v>18</v>
      </c>
      <c r="C2153" t="s">
        <v>32</v>
      </c>
    </row>
    <row r="2154" spans="1:3" x14ac:dyDescent="0.25">
      <c r="A2154">
        <v>1190227</v>
      </c>
      <c r="B2154" t="s">
        <v>18</v>
      </c>
      <c r="C2154" t="s">
        <v>199</v>
      </c>
    </row>
    <row r="2155" spans="1:3" x14ac:dyDescent="0.25">
      <c r="A2155">
        <v>1190227</v>
      </c>
      <c r="B2155" t="s">
        <v>18</v>
      </c>
      <c r="C2155" t="s">
        <v>199</v>
      </c>
    </row>
    <row r="2156" spans="1:3" x14ac:dyDescent="0.25">
      <c r="A2156">
        <v>1190227</v>
      </c>
      <c r="B2156" t="s">
        <v>18</v>
      </c>
      <c r="C2156" t="s">
        <v>32</v>
      </c>
    </row>
    <row r="2157" spans="1:3" x14ac:dyDescent="0.25">
      <c r="A2157">
        <v>1190227</v>
      </c>
      <c r="B2157" t="s">
        <v>18</v>
      </c>
      <c r="C2157" t="s">
        <v>32</v>
      </c>
    </row>
    <row r="2158" spans="1:3" x14ac:dyDescent="0.25">
      <c r="A2158">
        <v>1190227</v>
      </c>
      <c r="B2158" t="s">
        <v>18</v>
      </c>
      <c r="C2158" t="s">
        <v>32</v>
      </c>
    </row>
    <row r="2159" spans="1:3" x14ac:dyDescent="0.25">
      <c r="A2159">
        <v>1190227</v>
      </c>
      <c r="B2159" t="s">
        <v>18</v>
      </c>
      <c r="C2159" t="s">
        <v>32</v>
      </c>
    </row>
    <row r="2160" spans="1:3" x14ac:dyDescent="0.25">
      <c r="A2160">
        <v>1190227</v>
      </c>
      <c r="B2160" t="s">
        <v>18</v>
      </c>
      <c r="C2160" t="s">
        <v>32</v>
      </c>
    </row>
    <row r="2161" spans="1:3" x14ac:dyDescent="0.25">
      <c r="A2161">
        <v>1190227</v>
      </c>
      <c r="B2161" t="s">
        <v>18</v>
      </c>
      <c r="C2161" t="s">
        <v>32</v>
      </c>
    </row>
    <row r="2162" spans="1:3" x14ac:dyDescent="0.25">
      <c r="A2162">
        <v>1190227</v>
      </c>
      <c r="B2162" t="s">
        <v>18</v>
      </c>
      <c r="C2162" t="s">
        <v>32</v>
      </c>
    </row>
    <row r="2163" spans="1:3" x14ac:dyDescent="0.25">
      <c r="A2163">
        <v>1190227</v>
      </c>
      <c r="B2163" t="s">
        <v>18</v>
      </c>
      <c r="C2163" t="s">
        <v>32</v>
      </c>
    </row>
    <row r="2164" spans="1:3" x14ac:dyDescent="0.25">
      <c r="A2164">
        <v>1190227</v>
      </c>
      <c r="B2164" t="s">
        <v>270</v>
      </c>
      <c r="C2164" t="s">
        <v>44</v>
      </c>
    </row>
    <row r="2165" spans="1:3" x14ac:dyDescent="0.25">
      <c r="A2165">
        <v>1190227</v>
      </c>
      <c r="B2165" t="s">
        <v>270</v>
      </c>
      <c r="C2165" t="s">
        <v>13</v>
      </c>
    </row>
    <row r="2166" spans="1:3" x14ac:dyDescent="0.25">
      <c r="A2166">
        <v>1190227</v>
      </c>
      <c r="B2166" t="s">
        <v>270</v>
      </c>
      <c r="C2166" t="s">
        <v>13</v>
      </c>
    </row>
    <row r="2167" spans="1:3" x14ac:dyDescent="0.25">
      <c r="A2167">
        <v>1190227</v>
      </c>
      <c r="B2167" t="s">
        <v>18</v>
      </c>
      <c r="C2167" t="s">
        <v>32</v>
      </c>
    </row>
    <row r="2168" spans="1:3" x14ac:dyDescent="0.25">
      <c r="A2168">
        <v>1190227</v>
      </c>
      <c r="B2168" t="s">
        <v>18</v>
      </c>
      <c r="C2168" t="s">
        <v>409</v>
      </c>
    </row>
    <row r="2169" spans="1:3" x14ac:dyDescent="0.25">
      <c r="A2169">
        <v>1190227</v>
      </c>
      <c r="B2169" t="s">
        <v>18</v>
      </c>
      <c r="C2169" t="s">
        <v>32</v>
      </c>
    </row>
    <row r="2170" spans="1:3" x14ac:dyDescent="0.25">
      <c r="A2170">
        <v>1190227</v>
      </c>
      <c r="B2170" t="s">
        <v>18</v>
      </c>
      <c r="C2170" t="s">
        <v>32</v>
      </c>
    </row>
    <row r="2171" spans="1:3" x14ac:dyDescent="0.25">
      <c r="A2171">
        <v>1190227</v>
      </c>
      <c r="B2171" t="s">
        <v>270</v>
      </c>
      <c r="C2171" t="s">
        <v>409</v>
      </c>
    </row>
    <row r="2172" spans="1:3" x14ac:dyDescent="0.25">
      <c r="A2172">
        <v>1190227</v>
      </c>
      <c r="B2172" t="s">
        <v>270</v>
      </c>
      <c r="C2172" t="s">
        <v>199</v>
      </c>
    </row>
    <row r="2173" spans="1:3" x14ac:dyDescent="0.25">
      <c r="A2173">
        <v>1190227</v>
      </c>
      <c r="B2173" t="s">
        <v>270</v>
      </c>
      <c r="C2173" t="s">
        <v>199</v>
      </c>
    </row>
    <row r="2174" spans="1:3" x14ac:dyDescent="0.25">
      <c r="A2174">
        <v>1190227</v>
      </c>
      <c r="B2174" t="s">
        <v>270</v>
      </c>
      <c r="C2174" t="s">
        <v>199</v>
      </c>
    </row>
    <row r="2175" spans="1:3" x14ac:dyDescent="0.25">
      <c r="A2175">
        <v>1190227</v>
      </c>
      <c r="B2175" t="s">
        <v>270</v>
      </c>
      <c r="C2175" t="s">
        <v>199</v>
      </c>
    </row>
    <row r="2176" spans="1:3" x14ac:dyDescent="0.25">
      <c r="A2176">
        <v>1190227</v>
      </c>
      <c r="B2176" t="s">
        <v>18</v>
      </c>
      <c r="C2176" t="s">
        <v>32</v>
      </c>
    </row>
    <row r="2177" spans="1:3" x14ac:dyDescent="0.25">
      <c r="A2177">
        <v>1190227</v>
      </c>
      <c r="B2177" t="s">
        <v>18</v>
      </c>
      <c r="C2177" t="s">
        <v>32</v>
      </c>
    </row>
    <row r="2178" spans="1:3" x14ac:dyDescent="0.25">
      <c r="A2178">
        <v>1190227</v>
      </c>
      <c r="B2178" t="s">
        <v>18</v>
      </c>
      <c r="C2178" t="s">
        <v>32</v>
      </c>
    </row>
    <row r="2179" spans="1:3" x14ac:dyDescent="0.25">
      <c r="A2179">
        <v>1190227</v>
      </c>
      <c r="B2179" t="s">
        <v>18</v>
      </c>
      <c r="C2179" t="s">
        <v>32</v>
      </c>
    </row>
    <row r="2180" spans="1:3" x14ac:dyDescent="0.25">
      <c r="A2180">
        <v>1190227</v>
      </c>
      <c r="B2180" t="s">
        <v>18</v>
      </c>
      <c r="C2180" t="s">
        <v>32</v>
      </c>
    </row>
    <row r="2181" spans="1:3" x14ac:dyDescent="0.25">
      <c r="A2181">
        <v>1190227</v>
      </c>
      <c r="B2181" t="s">
        <v>270</v>
      </c>
      <c r="C2181" t="s">
        <v>44</v>
      </c>
    </row>
    <row r="2182" spans="1:3" x14ac:dyDescent="0.25">
      <c r="A2182">
        <v>1190227</v>
      </c>
      <c r="B2182" t="s">
        <v>270</v>
      </c>
      <c r="C2182" t="s">
        <v>13</v>
      </c>
    </row>
    <row r="2183" spans="1:3" x14ac:dyDescent="0.25">
      <c r="A2183">
        <v>1190227</v>
      </c>
      <c r="B2183" t="s">
        <v>270</v>
      </c>
      <c r="C2183" t="s">
        <v>13</v>
      </c>
    </row>
    <row r="2184" spans="1:3" x14ac:dyDescent="0.25">
      <c r="A2184">
        <v>1190227</v>
      </c>
      <c r="B2184" t="s">
        <v>270</v>
      </c>
      <c r="C2184" t="s">
        <v>44</v>
      </c>
    </row>
    <row r="2185" spans="1:3" x14ac:dyDescent="0.25">
      <c r="A2185">
        <v>1190227</v>
      </c>
      <c r="B2185" t="s">
        <v>270</v>
      </c>
      <c r="C2185" t="s">
        <v>199</v>
      </c>
    </row>
    <row r="2186" spans="1:3" x14ac:dyDescent="0.25">
      <c r="A2186">
        <v>1190227</v>
      </c>
      <c r="B2186" t="s">
        <v>270</v>
      </c>
      <c r="C2186" t="s">
        <v>199</v>
      </c>
    </row>
    <row r="2187" spans="1:3" x14ac:dyDescent="0.25">
      <c r="A2187">
        <v>1190227</v>
      </c>
      <c r="B2187" t="s">
        <v>18</v>
      </c>
      <c r="C2187" t="s">
        <v>32</v>
      </c>
    </row>
    <row r="2188" spans="1:3" x14ac:dyDescent="0.25">
      <c r="A2188">
        <v>1190227</v>
      </c>
      <c r="B2188" t="s">
        <v>270</v>
      </c>
      <c r="C2188" t="s">
        <v>13</v>
      </c>
    </row>
    <row r="2189" spans="1:3" x14ac:dyDescent="0.25">
      <c r="A2189">
        <v>1190227</v>
      </c>
      <c r="B2189" t="s">
        <v>18</v>
      </c>
      <c r="C2189" t="s">
        <v>32</v>
      </c>
    </row>
    <row r="2190" spans="1:3" x14ac:dyDescent="0.25">
      <c r="A2190">
        <v>1190227</v>
      </c>
      <c r="B2190" t="s">
        <v>18</v>
      </c>
      <c r="C2190" t="s">
        <v>32</v>
      </c>
    </row>
    <row r="2191" spans="1:3" x14ac:dyDescent="0.25">
      <c r="A2191">
        <v>1190227</v>
      </c>
      <c r="B2191" t="s">
        <v>270</v>
      </c>
      <c r="C2191" t="s">
        <v>13</v>
      </c>
    </row>
    <row r="2192" spans="1:3" x14ac:dyDescent="0.25">
      <c r="A2192">
        <v>1190227</v>
      </c>
      <c r="B2192" t="s">
        <v>270</v>
      </c>
      <c r="C2192" t="s">
        <v>44</v>
      </c>
    </row>
    <row r="2193" spans="1:3" x14ac:dyDescent="0.25">
      <c r="A2193">
        <v>1190227</v>
      </c>
      <c r="B2193" t="s">
        <v>270</v>
      </c>
      <c r="C2193" t="s">
        <v>44</v>
      </c>
    </row>
    <row r="2194" spans="1:3" x14ac:dyDescent="0.25">
      <c r="A2194">
        <v>1190227</v>
      </c>
      <c r="B2194" t="s">
        <v>270</v>
      </c>
      <c r="C2194" t="s">
        <v>13</v>
      </c>
    </row>
    <row r="2195" spans="1:3" x14ac:dyDescent="0.25">
      <c r="A2195">
        <v>1190227</v>
      </c>
      <c r="B2195" t="s">
        <v>18</v>
      </c>
      <c r="C2195" t="s">
        <v>32</v>
      </c>
    </row>
    <row r="2196" spans="1:3" x14ac:dyDescent="0.25">
      <c r="A2196">
        <v>1190227</v>
      </c>
      <c r="B2196" t="s">
        <v>270</v>
      </c>
      <c r="C2196" t="s">
        <v>13</v>
      </c>
    </row>
    <row r="2197" spans="1:3" x14ac:dyDescent="0.25">
      <c r="A2197">
        <v>1190227</v>
      </c>
      <c r="B2197" t="s">
        <v>270</v>
      </c>
      <c r="C2197" t="s">
        <v>13</v>
      </c>
    </row>
    <row r="2198" spans="1:3" x14ac:dyDescent="0.25">
      <c r="A2198">
        <v>1190227</v>
      </c>
      <c r="B2198" t="s">
        <v>270</v>
      </c>
      <c r="C2198" t="s">
        <v>13</v>
      </c>
    </row>
    <row r="2199" spans="1:3" x14ac:dyDescent="0.25">
      <c r="A2199">
        <v>1190227</v>
      </c>
      <c r="B2199" t="s">
        <v>18</v>
      </c>
      <c r="C2199" t="s">
        <v>32</v>
      </c>
    </row>
    <row r="2200" spans="1:3" x14ac:dyDescent="0.25">
      <c r="A2200">
        <v>1190227</v>
      </c>
      <c r="B2200" t="s">
        <v>18</v>
      </c>
      <c r="C2200" t="s">
        <v>32</v>
      </c>
    </row>
    <row r="2201" spans="1:3" x14ac:dyDescent="0.25">
      <c r="A2201">
        <v>1190227</v>
      </c>
      <c r="B2201" t="s">
        <v>18</v>
      </c>
      <c r="C2201" t="s">
        <v>32</v>
      </c>
    </row>
    <row r="2202" spans="1:3" x14ac:dyDescent="0.25">
      <c r="A2202">
        <v>1190227</v>
      </c>
      <c r="B2202" t="s">
        <v>18</v>
      </c>
      <c r="C2202" t="s">
        <v>32</v>
      </c>
    </row>
    <row r="2203" spans="1:3" x14ac:dyDescent="0.25">
      <c r="A2203">
        <v>1190227</v>
      </c>
      <c r="B2203" t="s">
        <v>18</v>
      </c>
      <c r="C2203" t="s">
        <v>32</v>
      </c>
    </row>
    <row r="2204" spans="1:3" x14ac:dyDescent="0.25">
      <c r="A2204">
        <v>1190227</v>
      </c>
      <c r="B2204" t="s">
        <v>270</v>
      </c>
      <c r="C2204" t="s">
        <v>13</v>
      </c>
    </row>
    <row r="2205" spans="1:3" x14ac:dyDescent="0.25">
      <c r="A2205">
        <v>1190227</v>
      </c>
      <c r="B2205" t="s">
        <v>18</v>
      </c>
      <c r="C2205" t="s">
        <v>32</v>
      </c>
    </row>
    <row r="2206" spans="1:3" x14ac:dyDescent="0.25">
      <c r="A2206">
        <v>1190227</v>
      </c>
      <c r="B2206" t="s">
        <v>18</v>
      </c>
      <c r="C2206" t="s">
        <v>32</v>
      </c>
    </row>
    <row r="2207" spans="1:3" x14ac:dyDescent="0.25">
      <c r="A2207">
        <v>1190227</v>
      </c>
      <c r="B2207" t="s">
        <v>18</v>
      </c>
      <c r="C2207" t="s">
        <v>32</v>
      </c>
    </row>
    <row r="2208" spans="1:3" x14ac:dyDescent="0.25">
      <c r="A2208">
        <v>1190227</v>
      </c>
      <c r="B2208" t="s">
        <v>18</v>
      </c>
      <c r="C2208" t="s">
        <v>32</v>
      </c>
    </row>
    <row r="2209" spans="1:3" x14ac:dyDescent="0.25">
      <c r="A2209">
        <v>1190227</v>
      </c>
      <c r="B2209" t="s">
        <v>18</v>
      </c>
      <c r="C2209" t="s">
        <v>32</v>
      </c>
    </row>
    <row r="2210" spans="1:3" x14ac:dyDescent="0.25">
      <c r="A2210">
        <v>1190227</v>
      </c>
      <c r="B2210" t="s">
        <v>18</v>
      </c>
      <c r="C2210" t="s">
        <v>32</v>
      </c>
    </row>
    <row r="2211" spans="1:3" x14ac:dyDescent="0.25">
      <c r="A2211">
        <v>1190227</v>
      </c>
      <c r="B2211" t="s">
        <v>18</v>
      </c>
      <c r="C2211" t="s">
        <v>199</v>
      </c>
    </row>
    <row r="2212" spans="1:3" x14ac:dyDescent="0.25">
      <c r="A2212">
        <v>1190227</v>
      </c>
      <c r="B2212" t="s">
        <v>18</v>
      </c>
      <c r="C2212" t="s">
        <v>199</v>
      </c>
    </row>
    <row r="2213" spans="1:3" x14ac:dyDescent="0.25">
      <c r="A2213">
        <v>1190227</v>
      </c>
      <c r="B2213" t="s">
        <v>18</v>
      </c>
      <c r="C2213" t="s">
        <v>32</v>
      </c>
    </row>
    <row r="2214" spans="1:3" x14ac:dyDescent="0.25">
      <c r="A2214">
        <v>1190227</v>
      </c>
      <c r="B2214" t="s">
        <v>18</v>
      </c>
      <c r="C2214" t="s">
        <v>32</v>
      </c>
    </row>
    <row r="2215" spans="1:3" x14ac:dyDescent="0.25">
      <c r="A2215">
        <v>1190227</v>
      </c>
      <c r="B2215" t="s">
        <v>18</v>
      </c>
      <c r="C2215" t="s">
        <v>32</v>
      </c>
    </row>
    <row r="2216" spans="1:3" x14ac:dyDescent="0.25">
      <c r="A2216">
        <v>1190227</v>
      </c>
      <c r="B2216" t="s">
        <v>18</v>
      </c>
      <c r="C2216" t="s">
        <v>32</v>
      </c>
    </row>
    <row r="2217" spans="1:3" x14ac:dyDescent="0.25">
      <c r="A2217">
        <v>1190227</v>
      </c>
      <c r="B2217" t="s">
        <v>18</v>
      </c>
      <c r="C2217" t="s">
        <v>32</v>
      </c>
    </row>
    <row r="2218" spans="1:3" x14ac:dyDescent="0.25">
      <c r="A2218">
        <v>1190227</v>
      </c>
      <c r="B2218" t="s">
        <v>270</v>
      </c>
      <c r="C2218" t="s">
        <v>13</v>
      </c>
    </row>
    <row r="2219" spans="1:3" x14ac:dyDescent="0.25">
      <c r="A2219">
        <v>1190227</v>
      </c>
      <c r="B2219" t="s">
        <v>270</v>
      </c>
      <c r="C2219" t="s">
        <v>13</v>
      </c>
    </row>
    <row r="2220" spans="1:3" x14ac:dyDescent="0.25">
      <c r="A2220">
        <v>1190227</v>
      </c>
      <c r="B2220" t="s">
        <v>18</v>
      </c>
      <c r="C2220" t="s">
        <v>32</v>
      </c>
    </row>
    <row r="2221" spans="1:3" x14ac:dyDescent="0.25">
      <c r="A2221">
        <v>1190227</v>
      </c>
      <c r="B2221" t="s">
        <v>18</v>
      </c>
      <c r="C2221" t="s">
        <v>401</v>
      </c>
    </row>
    <row r="2222" spans="1:3" x14ac:dyDescent="0.25">
      <c r="A2222">
        <v>1190227</v>
      </c>
      <c r="B2222" t="s">
        <v>18</v>
      </c>
      <c r="C2222" t="s">
        <v>401</v>
      </c>
    </row>
    <row r="2223" spans="1:3" x14ac:dyDescent="0.25">
      <c r="A2223">
        <v>1190227</v>
      </c>
      <c r="B2223" t="s">
        <v>270</v>
      </c>
      <c r="C2223" t="s">
        <v>44</v>
      </c>
    </row>
    <row r="2224" spans="1:3" x14ac:dyDescent="0.25">
      <c r="A2224">
        <v>1190227</v>
      </c>
      <c r="B2224" t="s">
        <v>270</v>
      </c>
      <c r="C2224" t="s">
        <v>44</v>
      </c>
    </row>
    <row r="2225" spans="1:3" x14ac:dyDescent="0.25">
      <c r="A2225">
        <v>1190228</v>
      </c>
      <c r="B2225" t="s">
        <v>10</v>
      </c>
      <c r="C2225" t="s">
        <v>44</v>
      </c>
    </row>
    <row r="2226" spans="1:3" x14ac:dyDescent="0.25">
      <c r="A2226">
        <v>1190228</v>
      </c>
      <c r="B2226" t="s">
        <v>18</v>
      </c>
      <c r="C2226" t="s">
        <v>32</v>
      </c>
    </row>
    <row r="2227" spans="1:3" x14ac:dyDescent="0.25">
      <c r="A2227">
        <v>1190228</v>
      </c>
      <c r="B2227" t="s">
        <v>18</v>
      </c>
      <c r="C2227" t="s">
        <v>32</v>
      </c>
    </row>
    <row r="2228" spans="1:3" x14ac:dyDescent="0.25">
      <c r="A2228">
        <v>1190228</v>
      </c>
      <c r="B2228" t="s">
        <v>18</v>
      </c>
      <c r="C2228" t="s">
        <v>32</v>
      </c>
    </row>
    <row r="2229" spans="1:3" x14ac:dyDescent="0.25">
      <c r="A2229">
        <v>1190228</v>
      </c>
      <c r="B2229" t="s">
        <v>18</v>
      </c>
      <c r="C2229" t="s">
        <v>32</v>
      </c>
    </row>
    <row r="2230" spans="1:3" x14ac:dyDescent="0.25">
      <c r="A2230">
        <v>1190228</v>
      </c>
      <c r="B2230" t="s">
        <v>18</v>
      </c>
      <c r="C2230" t="s">
        <v>32</v>
      </c>
    </row>
    <row r="2231" spans="1:3" x14ac:dyDescent="0.25">
      <c r="A2231">
        <v>1190228</v>
      </c>
      <c r="B2231" t="s">
        <v>18</v>
      </c>
      <c r="C2231" t="s">
        <v>199</v>
      </c>
    </row>
    <row r="2232" spans="1:3" x14ac:dyDescent="0.25">
      <c r="A2232">
        <v>1190228</v>
      </c>
      <c r="B2232" t="s">
        <v>18</v>
      </c>
      <c r="C2232" t="s">
        <v>199</v>
      </c>
    </row>
    <row r="2233" spans="1:3" x14ac:dyDescent="0.25">
      <c r="A2233">
        <v>1190228</v>
      </c>
      <c r="B2233" t="s">
        <v>18</v>
      </c>
      <c r="C2233" t="s">
        <v>199</v>
      </c>
    </row>
    <row r="2234" spans="1:3" x14ac:dyDescent="0.25">
      <c r="A2234">
        <v>1190228</v>
      </c>
      <c r="B2234" t="s">
        <v>18</v>
      </c>
      <c r="C2234" t="s">
        <v>199</v>
      </c>
    </row>
    <row r="2235" spans="1:3" x14ac:dyDescent="0.25">
      <c r="A2235">
        <v>1190228</v>
      </c>
      <c r="B2235" t="s">
        <v>18</v>
      </c>
      <c r="C2235" t="s">
        <v>199</v>
      </c>
    </row>
    <row r="2236" spans="1:3" x14ac:dyDescent="0.25">
      <c r="A2236">
        <v>1190228</v>
      </c>
      <c r="B2236" t="s">
        <v>18</v>
      </c>
      <c r="C2236" t="s">
        <v>199</v>
      </c>
    </row>
    <row r="2237" spans="1:3" x14ac:dyDescent="0.25">
      <c r="A2237">
        <v>1190228</v>
      </c>
      <c r="B2237" t="s">
        <v>18</v>
      </c>
      <c r="C2237" t="s">
        <v>199</v>
      </c>
    </row>
    <row r="2238" spans="1:3" x14ac:dyDescent="0.25">
      <c r="A2238">
        <v>1190228</v>
      </c>
      <c r="B2238" t="s">
        <v>10</v>
      </c>
      <c r="C2238" t="s">
        <v>13</v>
      </c>
    </row>
    <row r="2239" spans="1:3" x14ac:dyDescent="0.25">
      <c r="A2239">
        <v>1190228</v>
      </c>
      <c r="B2239" t="s">
        <v>10</v>
      </c>
      <c r="C2239" t="s">
        <v>13</v>
      </c>
    </row>
    <row r="2240" spans="1:3" x14ac:dyDescent="0.25">
      <c r="A2240">
        <v>1190228</v>
      </c>
      <c r="B2240" t="s">
        <v>18</v>
      </c>
      <c r="C2240" t="s">
        <v>32</v>
      </c>
    </row>
    <row r="2241" spans="1:3" x14ac:dyDescent="0.25">
      <c r="A2241">
        <v>1190228</v>
      </c>
      <c r="B2241" t="s">
        <v>10</v>
      </c>
      <c r="C2241" t="s">
        <v>13</v>
      </c>
    </row>
    <row r="2242" spans="1:3" x14ac:dyDescent="0.25">
      <c r="A2242">
        <v>1190228</v>
      </c>
      <c r="B2242" t="s">
        <v>18</v>
      </c>
      <c r="C2242" t="s">
        <v>218</v>
      </c>
    </row>
    <row r="2243" spans="1:3" x14ac:dyDescent="0.25">
      <c r="A2243">
        <v>1190228</v>
      </c>
      <c r="B2243" t="s">
        <v>18</v>
      </c>
      <c r="C2243" t="s">
        <v>32</v>
      </c>
    </row>
    <row r="2244" spans="1:3" x14ac:dyDescent="0.25">
      <c r="A2244">
        <v>1190228</v>
      </c>
      <c r="B2244" t="s">
        <v>18</v>
      </c>
      <c r="C2244" t="s">
        <v>32</v>
      </c>
    </row>
    <row r="2245" spans="1:3" x14ac:dyDescent="0.25">
      <c r="A2245">
        <v>1190228</v>
      </c>
      <c r="B2245" t="s">
        <v>270</v>
      </c>
      <c r="C2245" t="s">
        <v>26</v>
      </c>
    </row>
    <row r="2246" spans="1:3" x14ac:dyDescent="0.25">
      <c r="A2246">
        <v>1190228</v>
      </c>
      <c r="B2246" t="s">
        <v>18</v>
      </c>
      <c r="C2246" t="s">
        <v>199</v>
      </c>
    </row>
    <row r="2247" spans="1:3" x14ac:dyDescent="0.25">
      <c r="A2247">
        <v>1190228</v>
      </c>
      <c r="B2247" t="s">
        <v>18</v>
      </c>
      <c r="C2247" t="s">
        <v>199</v>
      </c>
    </row>
    <row r="2248" spans="1:3" x14ac:dyDescent="0.25">
      <c r="A2248">
        <v>1190228</v>
      </c>
      <c r="B2248" t="s">
        <v>270</v>
      </c>
      <c r="C2248" t="s">
        <v>21</v>
      </c>
    </row>
    <row r="2249" spans="1:3" x14ac:dyDescent="0.25">
      <c r="A2249">
        <v>1190228</v>
      </c>
      <c r="B2249" t="s">
        <v>10</v>
      </c>
      <c r="C2249" t="s">
        <v>13</v>
      </c>
    </row>
    <row r="2250" spans="1:3" x14ac:dyDescent="0.25">
      <c r="A2250">
        <v>1190228</v>
      </c>
      <c r="B2250" t="s">
        <v>18</v>
      </c>
      <c r="C2250" t="s">
        <v>32</v>
      </c>
    </row>
    <row r="2251" spans="1:3" x14ac:dyDescent="0.25">
      <c r="A2251">
        <v>1190228</v>
      </c>
      <c r="B2251" t="s">
        <v>18</v>
      </c>
      <c r="C2251" t="s">
        <v>32</v>
      </c>
    </row>
    <row r="2252" spans="1:3" x14ac:dyDescent="0.25">
      <c r="A2252">
        <v>1190228</v>
      </c>
      <c r="B2252" t="s">
        <v>18</v>
      </c>
      <c r="C2252" t="s">
        <v>32</v>
      </c>
    </row>
    <row r="2253" spans="1:3" x14ac:dyDescent="0.25">
      <c r="A2253">
        <v>1190228</v>
      </c>
      <c r="B2253" t="s">
        <v>10</v>
      </c>
      <c r="C2253" t="s">
        <v>13</v>
      </c>
    </row>
    <row r="2254" spans="1:3" x14ac:dyDescent="0.25">
      <c r="A2254">
        <v>1190228</v>
      </c>
      <c r="B2254" t="s">
        <v>270</v>
      </c>
      <c r="C2254" t="s">
        <v>21</v>
      </c>
    </row>
    <row r="2255" spans="1:3" x14ac:dyDescent="0.25">
      <c r="A2255">
        <v>1190228</v>
      </c>
      <c r="B2255" t="s">
        <v>10</v>
      </c>
      <c r="C2255" t="s">
        <v>13</v>
      </c>
    </row>
    <row r="2256" spans="1:3" x14ac:dyDescent="0.25">
      <c r="A2256">
        <v>1190228</v>
      </c>
      <c r="B2256" t="s">
        <v>18</v>
      </c>
      <c r="C2256" t="s">
        <v>32</v>
      </c>
    </row>
    <row r="2257" spans="1:3" x14ac:dyDescent="0.25">
      <c r="A2257">
        <v>1190228</v>
      </c>
      <c r="B2257" t="s">
        <v>18</v>
      </c>
      <c r="C2257" t="s">
        <v>32</v>
      </c>
    </row>
    <row r="2258" spans="1:3" x14ac:dyDescent="0.25">
      <c r="A2258">
        <v>1190228</v>
      </c>
      <c r="B2258" t="s">
        <v>18</v>
      </c>
      <c r="C2258" t="s">
        <v>32</v>
      </c>
    </row>
    <row r="2259" spans="1:3" x14ac:dyDescent="0.25">
      <c r="A2259">
        <v>1190228</v>
      </c>
      <c r="B2259" t="s">
        <v>10</v>
      </c>
      <c r="C2259" t="s">
        <v>13</v>
      </c>
    </row>
    <row r="2260" spans="1:3" x14ac:dyDescent="0.25">
      <c r="A2260">
        <v>1190228</v>
      </c>
      <c r="B2260" t="s">
        <v>270</v>
      </c>
      <c r="C2260" t="s">
        <v>21</v>
      </c>
    </row>
    <row r="2261" spans="1:3" x14ac:dyDescent="0.25">
      <c r="A2261">
        <v>1190228</v>
      </c>
      <c r="B2261" t="s">
        <v>10</v>
      </c>
      <c r="C2261" t="s">
        <v>13</v>
      </c>
    </row>
    <row r="2262" spans="1:3" x14ac:dyDescent="0.25">
      <c r="A2262">
        <v>1190228</v>
      </c>
      <c r="B2262" t="s">
        <v>10</v>
      </c>
      <c r="C2262" t="s">
        <v>13</v>
      </c>
    </row>
    <row r="2263" spans="1:3" x14ac:dyDescent="0.25">
      <c r="A2263">
        <v>1190228</v>
      </c>
      <c r="B2263" t="s">
        <v>10</v>
      </c>
      <c r="C2263" t="s">
        <v>13</v>
      </c>
    </row>
    <row r="2264" spans="1:3" x14ac:dyDescent="0.25">
      <c r="A2264">
        <v>1190228</v>
      </c>
      <c r="B2264" t="s">
        <v>18</v>
      </c>
      <c r="C2264" t="s">
        <v>32</v>
      </c>
    </row>
    <row r="2265" spans="1:3" x14ac:dyDescent="0.25">
      <c r="A2265">
        <v>1190228</v>
      </c>
      <c r="B2265" t="s">
        <v>18</v>
      </c>
      <c r="C2265" t="s">
        <v>32</v>
      </c>
    </row>
    <row r="2266" spans="1:3" x14ac:dyDescent="0.25">
      <c r="A2266">
        <v>1190228</v>
      </c>
      <c r="B2266" t="s">
        <v>18</v>
      </c>
      <c r="C2266" t="s">
        <v>32</v>
      </c>
    </row>
    <row r="2267" spans="1:3" x14ac:dyDescent="0.25">
      <c r="A2267">
        <v>1190228</v>
      </c>
      <c r="B2267" t="s">
        <v>18</v>
      </c>
      <c r="C2267" t="s">
        <v>32</v>
      </c>
    </row>
    <row r="2268" spans="1:3" x14ac:dyDescent="0.25">
      <c r="A2268">
        <v>1190228</v>
      </c>
      <c r="B2268" t="s">
        <v>18</v>
      </c>
      <c r="C2268" t="s">
        <v>32</v>
      </c>
    </row>
    <row r="2269" spans="1:3" x14ac:dyDescent="0.25">
      <c r="A2269">
        <v>1190228</v>
      </c>
      <c r="B2269" t="s">
        <v>18</v>
      </c>
      <c r="C2269" t="s">
        <v>32</v>
      </c>
    </row>
    <row r="2270" spans="1:3" x14ac:dyDescent="0.25">
      <c r="A2270">
        <v>1190228</v>
      </c>
      <c r="B2270" t="s">
        <v>10</v>
      </c>
      <c r="C2270" t="s">
        <v>13</v>
      </c>
    </row>
    <row r="2271" spans="1:3" x14ac:dyDescent="0.25">
      <c r="A2271">
        <v>1190228</v>
      </c>
      <c r="B2271" t="s">
        <v>18</v>
      </c>
      <c r="C2271" t="s">
        <v>32</v>
      </c>
    </row>
    <row r="2272" spans="1:3" x14ac:dyDescent="0.25">
      <c r="A2272">
        <v>1190228</v>
      </c>
      <c r="B2272" t="s">
        <v>270</v>
      </c>
      <c r="C2272" t="s">
        <v>199</v>
      </c>
    </row>
    <row r="2273" spans="1:3" x14ac:dyDescent="0.25">
      <c r="A2273">
        <v>1190228</v>
      </c>
      <c r="B2273" t="s">
        <v>270</v>
      </c>
      <c r="C2273" t="s">
        <v>199</v>
      </c>
    </row>
    <row r="2274" spans="1:3" x14ac:dyDescent="0.25">
      <c r="A2274">
        <v>1190228</v>
      </c>
      <c r="B2274" t="s">
        <v>10</v>
      </c>
      <c r="C2274" t="s">
        <v>13</v>
      </c>
    </row>
    <row r="2275" spans="1:3" x14ac:dyDescent="0.25">
      <c r="A2275">
        <v>1190228</v>
      </c>
      <c r="B2275" t="s">
        <v>18</v>
      </c>
      <c r="C2275" t="s">
        <v>32</v>
      </c>
    </row>
    <row r="2276" spans="1:3" x14ac:dyDescent="0.25">
      <c r="A2276">
        <v>1190228</v>
      </c>
      <c r="B2276" t="s">
        <v>10</v>
      </c>
      <c r="C2276" t="s">
        <v>13</v>
      </c>
    </row>
    <row r="2277" spans="1:3" x14ac:dyDescent="0.25">
      <c r="A2277">
        <v>1190228</v>
      </c>
      <c r="B2277" t="s">
        <v>270</v>
      </c>
      <c r="C2277" t="s">
        <v>199</v>
      </c>
    </row>
    <row r="2278" spans="1:3" x14ac:dyDescent="0.25">
      <c r="A2278">
        <v>1190228</v>
      </c>
      <c r="B2278" t="s">
        <v>10</v>
      </c>
      <c r="C2278" t="s">
        <v>13</v>
      </c>
    </row>
    <row r="2279" spans="1:3" x14ac:dyDescent="0.25">
      <c r="A2279">
        <v>1190228</v>
      </c>
      <c r="B2279" t="s">
        <v>18</v>
      </c>
      <c r="C2279" t="s">
        <v>32</v>
      </c>
    </row>
    <row r="2280" spans="1:3" x14ac:dyDescent="0.25">
      <c r="A2280">
        <v>1190228</v>
      </c>
      <c r="B2280" t="s">
        <v>10</v>
      </c>
      <c r="C2280" t="s">
        <v>13</v>
      </c>
    </row>
    <row r="2281" spans="1:3" x14ac:dyDescent="0.25">
      <c r="A2281">
        <v>1190228</v>
      </c>
      <c r="B2281" t="s">
        <v>270</v>
      </c>
      <c r="C2281" t="s">
        <v>199</v>
      </c>
    </row>
    <row r="2282" spans="1:3" x14ac:dyDescent="0.25">
      <c r="A2282">
        <v>1190228</v>
      </c>
      <c r="B2282" t="s">
        <v>18</v>
      </c>
      <c r="C2282" t="s">
        <v>32</v>
      </c>
    </row>
    <row r="2283" spans="1:3" x14ac:dyDescent="0.25">
      <c r="A2283">
        <v>1190228</v>
      </c>
      <c r="B2283" t="s">
        <v>18</v>
      </c>
      <c r="C2283" t="s">
        <v>32</v>
      </c>
    </row>
    <row r="2284" spans="1:3" x14ac:dyDescent="0.25">
      <c r="A2284">
        <v>1190228</v>
      </c>
      <c r="B2284" t="s">
        <v>18</v>
      </c>
      <c r="C2284" t="s">
        <v>218</v>
      </c>
    </row>
    <row r="2285" spans="1:3" x14ac:dyDescent="0.25">
      <c r="A2285">
        <v>1190228</v>
      </c>
      <c r="B2285" t="s">
        <v>18</v>
      </c>
      <c r="C2285" t="s">
        <v>32</v>
      </c>
    </row>
    <row r="2286" spans="1:3" x14ac:dyDescent="0.25">
      <c r="A2286">
        <v>1190228</v>
      </c>
      <c r="B2286" t="s">
        <v>18</v>
      </c>
      <c r="C2286" t="s">
        <v>32</v>
      </c>
    </row>
    <row r="2287" spans="1:3" x14ac:dyDescent="0.25">
      <c r="A2287">
        <v>1190228</v>
      </c>
      <c r="B2287" t="s">
        <v>270</v>
      </c>
      <c r="C2287" t="s">
        <v>199</v>
      </c>
    </row>
    <row r="2288" spans="1:3" x14ac:dyDescent="0.25">
      <c r="A2288">
        <v>1190228</v>
      </c>
      <c r="B2288" t="s">
        <v>270</v>
      </c>
      <c r="C2288" t="s">
        <v>199</v>
      </c>
    </row>
    <row r="2289" spans="1:3" x14ac:dyDescent="0.25">
      <c r="A2289">
        <v>1190228</v>
      </c>
      <c r="B2289" t="s">
        <v>270</v>
      </c>
      <c r="C2289" t="s">
        <v>199</v>
      </c>
    </row>
    <row r="2290" spans="1:3" x14ac:dyDescent="0.25">
      <c r="A2290">
        <v>1190228</v>
      </c>
      <c r="B2290" t="s">
        <v>270</v>
      </c>
      <c r="C2290" t="s">
        <v>199</v>
      </c>
    </row>
    <row r="2291" spans="1:3" x14ac:dyDescent="0.25">
      <c r="A2291">
        <v>1190228</v>
      </c>
      <c r="B2291" t="s">
        <v>18</v>
      </c>
      <c r="C2291" t="s">
        <v>32</v>
      </c>
    </row>
    <row r="2292" spans="1:3" x14ac:dyDescent="0.25">
      <c r="A2292">
        <v>1190228</v>
      </c>
      <c r="B2292" t="s">
        <v>18</v>
      </c>
      <c r="C2292" t="s">
        <v>32</v>
      </c>
    </row>
    <row r="2293" spans="1:3" x14ac:dyDescent="0.25">
      <c r="A2293">
        <v>1190228</v>
      </c>
      <c r="B2293" t="s">
        <v>18</v>
      </c>
      <c r="C2293" t="s">
        <v>32</v>
      </c>
    </row>
    <row r="2294" spans="1:3" x14ac:dyDescent="0.25">
      <c r="A2294">
        <v>1190228</v>
      </c>
      <c r="B2294" t="s">
        <v>18</v>
      </c>
      <c r="C2294" t="s">
        <v>32</v>
      </c>
    </row>
    <row r="2295" spans="1:3" x14ac:dyDescent="0.25">
      <c r="A2295">
        <v>1190228</v>
      </c>
      <c r="B2295" t="s">
        <v>18</v>
      </c>
      <c r="C2295" t="s">
        <v>218</v>
      </c>
    </row>
    <row r="2296" spans="1:3" x14ac:dyDescent="0.25">
      <c r="A2296">
        <v>1190228</v>
      </c>
      <c r="B2296" t="s">
        <v>18</v>
      </c>
      <c r="C2296" t="s">
        <v>32</v>
      </c>
    </row>
    <row r="2297" spans="1:3" x14ac:dyDescent="0.25">
      <c r="A2297">
        <v>1190228</v>
      </c>
      <c r="B2297" t="s">
        <v>18</v>
      </c>
      <c r="C2297" t="s">
        <v>21</v>
      </c>
    </row>
    <row r="2298" spans="1:3" x14ac:dyDescent="0.25">
      <c r="A2298">
        <v>1190228</v>
      </c>
      <c r="B2298" t="s">
        <v>18</v>
      </c>
      <c r="C2298" t="s">
        <v>26</v>
      </c>
    </row>
    <row r="2299" spans="1:3" x14ac:dyDescent="0.25">
      <c r="A2299">
        <v>1190228</v>
      </c>
      <c r="B2299" t="s">
        <v>270</v>
      </c>
      <c r="C2299" t="s">
        <v>199</v>
      </c>
    </row>
    <row r="2300" spans="1:3" x14ac:dyDescent="0.25">
      <c r="A2300">
        <v>1190228</v>
      </c>
      <c r="B2300" t="s">
        <v>270</v>
      </c>
      <c r="C2300" t="s">
        <v>199</v>
      </c>
    </row>
    <row r="2301" spans="1:3" x14ac:dyDescent="0.25">
      <c r="A2301">
        <v>1190228</v>
      </c>
      <c r="B2301" t="s">
        <v>270</v>
      </c>
      <c r="C2301" t="s">
        <v>199</v>
      </c>
    </row>
    <row r="2302" spans="1:3" x14ac:dyDescent="0.25">
      <c r="A2302">
        <v>1190228</v>
      </c>
      <c r="B2302" t="s">
        <v>270</v>
      </c>
      <c r="C2302" t="s">
        <v>199</v>
      </c>
    </row>
    <row r="2303" spans="1:3" x14ac:dyDescent="0.25">
      <c r="A2303">
        <v>1190228</v>
      </c>
      <c r="B2303" t="s">
        <v>270</v>
      </c>
      <c r="C2303" t="s">
        <v>199</v>
      </c>
    </row>
    <row r="2304" spans="1:3" x14ac:dyDescent="0.25">
      <c r="A2304">
        <v>1190228</v>
      </c>
      <c r="B2304" t="s">
        <v>270</v>
      </c>
      <c r="C2304" t="s">
        <v>199</v>
      </c>
    </row>
    <row r="2305" spans="1:3" x14ac:dyDescent="0.25">
      <c r="A2305">
        <v>1190228</v>
      </c>
      <c r="B2305" t="s">
        <v>270</v>
      </c>
      <c r="C2305" t="s">
        <v>199</v>
      </c>
    </row>
    <row r="2306" spans="1:3" x14ac:dyDescent="0.25">
      <c r="A2306">
        <v>1190228</v>
      </c>
      <c r="B2306" t="s">
        <v>10</v>
      </c>
      <c r="C2306" t="s">
        <v>13</v>
      </c>
    </row>
    <row r="2307" spans="1:3" x14ac:dyDescent="0.25">
      <c r="A2307">
        <v>1190228</v>
      </c>
      <c r="B2307" t="s">
        <v>10</v>
      </c>
      <c r="C2307" t="s">
        <v>13</v>
      </c>
    </row>
    <row r="2308" spans="1:3" x14ac:dyDescent="0.25">
      <c r="A2308">
        <v>1190228</v>
      </c>
      <c r="B2308" t="s">
        <v>10</v>
      </c>
      <c r="C2308" t="s">
        <v>13</v>
      </c>
    </row>
    <row r="2309" spans="1:3" x14ac:dyDescent="0.25">
      <c r="A2309">
        <v>1190228</v>
      </c>
      <c r="B2309" t="s">
        <v>270</v>
      </c>
      <c r="C2309" t="s">
        <v>199</v>
      </c>
    </row>
    <row r="2310" spans="1:3" x14ac:dyDescent="0.25">
      <c r="A2310">
        <v>1190228</v>
      </c>
      <c r="B2310" t="s">
        <v>10</v>
      </c>
      <c r="C2310" t="s">
        <v>13</v>
      </c>
    </row>
    <row r="2311" spans="1:3" x14ac:dyDescent="0.25">
      <c r="A2311">
        <v>1190228</v>
      </c>
      <c r="B2311" t="s">
        <v>10</v>
      </c>
      <c r="C2311" t="s">
        <v>13</v>
      </c>
    </row>
    <row r="2312" spans="1:3" x14ac:dyDescent="0.25">
      <c r="A2312">
        <v>1190228</v>
      </c>
      <c r="B2312" t="s">
        <v>270</v>
      </c>
      <c r="C2312" t="s">
        <v>21</v>
      </c>
    </row>
    <row r="2313" spans="1:3" x14ac:dyDescent="0.25">
      <c r="A2313">
        <v>1190228</v>
      </c>
      <c r="B2313" t="s">
        <v>10</v>
      </c>
      <c r="C2313" t="s">
        <v>13</v>
      </c>
    </row>
    <row r="2314" spans="1:3" x14ac:dyDescent="0.25">
      <c r="A2314">
        <v>1190228</v>
      </c>
      <c r="B2314" t="s">
        <v>10</v>
      </c>
      <c r="C2314" t="s">
        <v>13</v>
      </c>
    </row>
    <row r="2315" spans="1:3" x14ac:dyDescent="0.25">
      <c r="A2315">
        <v>1190228</v>
      </c>
      <c r="B2315" t="s">
        <v>10</v>
      </c>
      <c r="C2315" t="s">
        <v>13</v>
      </c>
    </row>
    <row r="2316" spans="1:3" x14ac:dyDescent="0.25">
      <c r="A2316">
        <v>1190228</v>
      </c>
      <c r="B2316" t="s">
        <v>10</v>
      </c>
      <c r="C2316" t="s">
        <v>13</v>
      </c>
    </row>
    <row r="2317" spans="1:3" x14ac:dyDescent="0.25">
      <c r="A2317">
        <v>1190228</v>
      </c>
      <c r="B2317" t="s">
        <v>270</v>
      </c>
      <c r="C2317" t="s">
        <v>218</v>
      </c>
    </row>
    <row r="2318" spans="1:3" x14ac:dyDescent="0.25">
      <c r="A2318">
        <v>1190228</v>
      </c>
      <c r="B2318" t="s">
        <v>10</v>
      </c>
      <c r="C2318" t="s">
        <v>260</v>
      </c>
    </row>
    <row r="2319" spans="1:3" x14ac:dyDescent="0.25">
      <c r="A2319">
        <v>1190228</v>
      </c>
      <c r="B2319" t="s">
        <v>270</v>
      </c>
      <c r="C2319" t="s">
        <v>199</v>
      </c>
    </row>
    <row r="2320" spans="1:3" x14ac:dyDescent="0.25">
      <c r="A2320">
        <v>1190228</v>
      </c>
      <c r="B2320" t="s">
        <v>18</v>
      </c>
      <c r="C2320" t="s">
        <v>32</v>
      </c>
    </row>
    <row r="2321" spans="1:3" x14ac:dyDescent="0.25">
      <c r="A2321">
        <v>1190228</v>
      </c>
      <c r="B2321" t="s">
        <v>18</v>
      </c>
      <c r="C2321" t="s">
        <v>32</v>
      </c>
    </row>
    <row r="2322" spans="1:3" x14ac:dyDescent="0.25">
      <c r="A2322">
        <v>1190228</v>
      </c>
      <c r="B2322" t="s">
        <v>18</v>
      </c>
      <c r="C2322" t="s">
        <v>32</v>
      </c>
    </row>
    <row r="2323" spans="1:3" x14ac:dyDescent="0.25">
      <c r="A2323">
        <v>1190228</v>
      </c>
      <c r="B2323" t="s">
        <v>10</v>
      </c>
      <c r="C2323" t="s">
        <v>13</v>
      </c>
    </row>
    <row r="2324" spans="1:3" x14ac:dyDescent="0.25">
      <c r="A2324">
        <v>1190228</v>
      </c>
      <c r="B2324" t="s">
        <v>10</v>
      </c>
      <c r="C2324" t="s">
        <v>13</v>
      </c>
    </row>
    <row r="2325" spans="1:3" x14ac:dyDescent="0.25">
      <c r="A2325">
        <v>1190228</v>
      </c>
      <c r="B2325" t="s">
        <v>10</v>
      </c>
      <c r="C2325" t="s">
        <v>13</v>
      </c>
    </row>
    <row r="2326" spans="1:3" x14ac:dyDescent="0.25">
      <c r="A2326">
        <v>1190228</v>
      </c>
      <c r="B2326" t="s">
        <v>10</v>
      </c>
      <c r="C2326" t="s">
        <v>13</v>
      </c>
    </row>
    <row r="2327" spans="1:3" x14ac:dyDescent="0.25">
      <c r="A2327">
        <v>1190228</v>
      </c>
      <c r="B2327" t="s">
        <v>10</v>
      </c>
      <c r="C2327" t="s">
        <v>951</v>
      </c>
    </row>
    <row r="2328" spans="1:3" x14ac:dyDescent="0.25">
      <c r="A2328">
        <v>1190228</v>
      </c>
      <c r="B2328" t="s">
        <v>18</v>
      </c>
      <c r="C2328" t="s">
        <v>32</v>
      </c>
    </row>
    <row r="2329" spans="1:3" x14ac:dyDescent="0.25">
      <c r="A2329">
        <v>1190228</v>
      </c>
      <c r="B2329" t="s">
        <v>10</v>
      </c>
      <c r="C2329" t="s">
        <v>13</v>
      </c>
    </row>
    <row r="2330" spans="1:3" x14ac:dyDescent="0.25">
      <c r="A2330">
        <v>1190228</v>
      </c>
      <c r="B2330" t="s">
        <v>270</v>
      </c>
      <c r="C2330" t="s">
        <v>199</v>
      </c>
    </row>
    <row r="2331" spans="1:3" x14ac:dyDescent="0.25">
      <c r="A2331">
        <v>1190228</v>
      </c>
      <c r="B2331" t="s">
        <v>270</v>
      </c>
      <c r="C2331" t="s">
        <v>199</v>
      </c>
    </row>
    <row r="2332" spans="1:3" x14ac:dyDescent="0.25">
      <c r="A2332">
        <v>1190228</v>
      </c>
      <c r="B2332" t="s">
        <v>270</v>
      </c>
      <c r="C2332" t="s">
        <v>199</v>
      </c>
    </row>
    <row r="2333" spans="1:3" x14ac:dyDescent="0.25">
      <c r="A2333">
        <v>1190228</v>
      </c>
      <c r="B2333" t="s">
        <v>270</v>
      </c>
      <c r="C2333" t="s">
        <v>199</v>
      </c>
    </row>
    <row r="2334" spans="1:3" x14ac:dyDescent="0.25">
      <c r="A2334">
        <v>1190228</v>
      </c>
      <c r="B2334" t="s">
        <v>270</v>
      </c>
      <c r="C2334" t="s">
        <v>199</v>
      </c>
    </row>
    <row r="2335" spans="1:3" x14ac:dyDescent="0.25">
      <c r="A2335">
        <v>1190228</v>
      </c>
      <c r="B2335" t="s">
        <v>270</v>
      </c>
      <c r="C2335" t="s">
        <v>199</v>
      </c>
    </row>
    <row r="2336" spans="1:3" x14ac:dyDescent="0.25">
      <c r="A2336">
        <v>1190228</v>
      </c>
      <c r="B2336" t="s">
        <v>270</v>
      </c>
      <c r="C2336" t="s">
        <v>199</v>
      </c>
    </row>
    <row r="2337" spans="1:3" x14ac:dyDescent="0.25">
      <c r="A2337">
        <v>1190228</v>
      </c>
      <c r="B2337" t="s">
        <v>10</v>
      </c>
      <c r="C2337" t="s">
        <v>13</v>
      </c>
    </row>
    <row r="2338" spans="1:3" x14ac:dyDescent="0.25">
      <c r="A2338">
        <v>1190228</v>
      </c>
      <c r="B2338" t="s">
        <v>18</v>
      </c>
      <c r="C2338" t="s">
        <v>32</v>
      </c>
    </row>
    <row r="2339" spans="1:3" x14ac:dyDescent="0.25">
      <c r="A2339">
        <v>1190228</v>
      </c>
      <c r="B2339" t="s">
        <v>270</v>
      </c>
      <c r="C2339" t="s">
        <v>199</v>
      </c>
    </row>
    <row r="2340" spans="1:3" x14ac:dyDescent="0.25">
      <c r="A2340">
        <v>1190228</v>
      </c>
      <c r="B2340" t="s">
        <v>18</v>
      </c>
      <c r="C2340" t="s">
        <v>32</v>
      </c>
    </row>
    <row r="2341" spans="1:3" x14ac:dyDescent="0.25">
      <c r="A2341">
        <v>1190228</v>
      </c>
      <c r="B2341" t="s">
        <v>18</v>
      </c>
      <c r="C2341" t="s">
        <v>32</v>
      </c>
    </row>
    <row r="2342" spans="1:3" x14ac:dyDescent="0.25">
      <c r="A2342">
        <v>1190228</v>
      </c>
      <c r="B2342" t="s">
        <v>18</v>
      </c>
      <c r="C2342" t="s">
        <v>32</v>
      </c>
    </row>
    <row r="2343" spans="1:3" x14ac:dyDescent="0.25">
      <c r="A2343">
        <v>1190228</v>
      </c>
      <c r="B2343" t="s">
        <v>18</v>
      </c>
      <c r="C2343" t="s">
        <v>32</v>
      </c>
    </row>
    <row r="2344" spans="1:3" x14ac:dyDescent="0.25">
      <c r="A2344">
        <v>1190228</v>
      </c>
      <c r="B2344" t="s">
        <v>18</v>
      </c>
      <c r="C2344" t="s">
        <v>32</v>
      </c>
    </row>
    <row r="2345" spans="1:3" x14ac:dyDescent="0.25">
      <c r="A2345">
        <v>1190228</v>
      </c>
      <c r="B2345" t="s">
        <v>18</v>
      </c>
      <c r="C2345" t="s">
        <v>32</v>
      </c>
    </row>
    <row r="2346" spans="1:3" x14ac:dyDescent="0.25">
      <c r="A2346">
        <v>1190228</v>
      </c>
      <c r="B2346" t="s">
        <v>18</v>
      </c>
      <c r="C2346" t="s">
        <v>32</v>
      </c>
    </row>
    <row r="2347" spans="1:3" x14ac:dyDescent="0.25">
      <c r="A2347">
        <v>1190228</v>
      </c>
      <c r="B2347" t="s">
        <v>18</v>
      </c>
      <c r="C2347" t="s">
        <v>32</v>
      </c>
    </row>
    <row r="2348" spans="1:3" x14ac:dyDescent="0.25">
      <c r="A2348">
        <v>1190228</v>
      </c>
      <c r="B2348" t="s">
        <v>18</v>
      </c>
      <c r="C2348" t="s">
        <v>32</v>
      </c>
    </row>
    <row r="2349" spans="1:3" x14ac:dyDescent="0.25">
      <c r="A2349">
        <v>1190228</v>
      </c>
      <c r="B2349" t="s">
        <v>18</v>
      </c>
      <c r="C2349" t="s">
        <v>32</v>
      </c>
    </row>
    <row r="2350" spans="1:3" x14ac:dyDescent="0.25">
      <c r="A2350">
        <v>1190228</v>
      </c>
      <c r="B2350" t="s">
        <v>18</v>
      </c>
      <c r="C2350" t="s">
        <v>32</v>
      </c>
    </row>
    <row r="2351" spans="1:3" x14ac:dyDescent="0.25">
      <c r="A2351">
        <v>1190228</v>
      </c>
      <c r="B2351" t="s">
        <v>18</v>
      </c>
      <c r="C2351" t="s">
        <v>32</v>
      </c>
    </row>
    <row r="2352" spans="1:3" x14ac:dyDescent="0.25">
      <c r="A2352">
        <v>1190228</v>
      </c>
      <c r="B2352" t="s">
        <v>18</v>
      </c>
      <c r="C2352" t="s">
        <v>32</v>
      </c>
    </row>
    <row r="2353" spans="1:3" x14ac:dyDescent="0.25">
      <c r="A2353">
        <v>1190228</v>
      </c>
      <c r="B2353" t="s">
        <v>270</v>
      </c>
      <c r="C2353" t="s">
        <v>199</v>
      </c>
    </row>
    <row r="2354" spans="1:3" x14ac:dyDescent="0.25">
      <c r="A2354">
        <v>1190228</v>
      </c>
      <c r="B2354" t="s">
        <v>18</v>
      </c>
      <c r="C2354" t="s">
        <v>32</v>
      </c>
    </row>
    <row r="2355" spans="1:3" x14ac:dyDescent="0.25">
      <c r="A2355">
        <v>1190228</v>
      </c>
      <c r="B2355" t="s">
        <v>18</v>
      </c>
      <c r="C2355" t="s">
        <v>32</v>
      </c>
    </row>
    <row r="2356" spans="1:3" x14ac:dyDescent="0.25">
      <c r="A2356">
        <v>1190228</v>
      </c>
      <c r="B2356" t="s">
        <v>18</v>
      </c>
      <c r="C2356" t="s">
        <v>32</v>
      </c>
    </row>
    <row r="2357" spans="1:3" x14ac:dyDescent="0.25">
      <c r="A2357">
        <v>1190228</v>
      </c>
      <c r="B2357" t="s">
        <v>18</v>
      </c>
      <c r="C2357" t="s">
        <v>32</v>
      </c>
    </row>
    <row r="2358" spans="1:3" x14ac:dyDescent="0.25">
      <c r="A2358">
        <v>1190228</v>
      </c>
      <c r="B2358" t="s">
        <v>270</v>
      </c>
      <c r="C2358" t="s">
        <v>199</v>
      </c>
    </row>
    <row r="2359" spans="1:3" x14ac:dyDescent="0.25">
      <c r="A2359">
        <v>1190228</v>
      </c>
      <c r="B2359" t="s">
        <v>18</v>
      </c>
      <c r="C2359" t="s">
        <v>32</v>
      </c>
    </row>
    <row r="2360" spans="1:3" x14ac:dyDescent="0.25">
      <c r="A2360">
        <v>1190228</v>
      </c>
      <c r="B2360" t="s">
        <v>18</v>
      </c>
      <c r="C2360" t="s">
        <v>32</v>
      </c>
    </row>
    <row r="2361" spans="1:3" x14ac:dyDescent="0.25">
      <c r="A2361">
        <v>1190228</v>
      </c>
      <c r="B2361" t="s">
        <v>18</v>
      </c>
      <c r="C2361" t="s">
        <v>32</v>
      </c>
    </row>
    <row r="2362" spans="1:3" x14ac:dyDescent="0.25">
      <c r="A2362">
        <v>1190228</v>
      </c>
      <c r="B2362" t="s">
        <v>18</v>
      </c>
      <c r="C2362" t="s">
        <v>32</v>
      </c>
    </row>
    <row r="2363" spans="1:3" x14ac:dyDescent="0.25">
      <c r="A2363">
        <v>1190228</v>
      </c>
      <c r="B2363" t="s">
        <v>18</v>
      </c>
      <c r="C2363" t="s">
        <v>32</v>
      </c>
    </row>
    <row r="2364" spans="1:3" x14ac:dyDescent="0.25">
      <c r="A2364">
        <v>1190228</v>
      </c>
      <c r="B2364" t="s">
        <v>18</v>
      </c>
      <c r="C2364" t="s">
        <v>32</v>
      </c>
    </row>
    <row r="2365" spans="1:3" x14ac:dyDescent="0.25">
      <c r="A2365">
        <v>1190228</v>
      </c>
      <c r="B2365" t="s">
        <v>18</v>
      </c>
      <c r="C2365" t="s">
        <v>32</v>
      </c>
    </row>
    <row r="2366" spans="1:3" x14ac:dyDescent="0.25">
      <c r="A2366">
        <v>1190228</v>
      </c>
      <c r="B2366" t="s">
        <v>270</v>
      </c>
      <c r="C2366" t="s">
        <v>431</v>
      </c>
    </row>
    <row r="2367" spans="1:3" x14ac:dyDescent="0.25">
      <c r="A2367">
        <v>1190228</v>
      </c>
      <c r="B2367" t="s">
        <v>18</v>
      </c>
      <c r="C2367" t="s">
        <v>32</v>
      </c>
    </row>
    <row r="2368" spans="1:3" x14ac:dyDescent="0.25">
      <c r="A2368">
        <v>1190228</v>
      </c>
      <c r="B2368" t="s">
        <v>18</v>
      </c>
      <c r="C2368" t="s">
        <v>32</v>
      </c>
    </row>
    <row r="2369" spans="1:3" x14ac:dyDescent="0.25">
      <c r="A2369">
        <v>1190228</v>
      </c>
      <c r="B2369" t="s">
        <v>18</v>
      </c>
      <c r="C2369" t="s">
        <v>32</v>
      </c>
    </row>
    <row r="2370" spans="1:3" x14ac:dyDescent="0.25">
      <c r="A2370">
        <v>1190228</v>
      </c>
      <c r="B2370" t="s">
        <v>18</v>
      </c>
      <c r="C2370" t="s">
        <v>32</v>
      </c>
    </row>
    <row r="2371" spans="1:3" x14ac:dyDescent="0.25">
      <c r="A2371">
        <v>1190228</v>
      </c>
      <c r="B2371" t="s">
        <v>18</v>
      </c>
      <c r="C2371" t="s">
        <v>32</v>
      </c>
    </row>
    <row r="2372" spans="1:3" x14ac:dyDescent="0.25">
      <c r="A2372">
        <v>1190228</v>
      </c>
      <c r="B2372" t="s">
        <v>18</v>
      </c>
      <c r="C2372" t="s">
        <v>32</v>
      </c>
    </row>
    <row r="2373" spans="1:3" x14ac:dyDescent="0.25">
      <c r="A2373">
        <v>1190228</v>
      </c>
      <c r="B2373" t="s">
        <v>10</v>
      </c>
      <c r="C2373" t="s">
        <v>44</v>
      </c>
    </row>
    <row r="2374" spans="1:3" x14ac:dyDescent="0.25">
      <c r="A2374">
        <v>1190228</v>
      </c>
      <c r="B2374" t="s">
        <v>18</v>
      </c>
      <c r="C2374" t="s">
        <v>32</v>
      </c>
    </row>
    <row r="2375" spans="1:3" x14ac:dyDescent="0.25">
      <c r="A2375">
        <v>1190228</v>
      </c>
      <c r="B2375" t="s">
        <v>10</v>
      </c>
      <c r="C2375" t="s">
        <v>44</v>
      </c>
    </row>
    <row r="2376" spans="1:3" x14ac:dyDescent="0.25">
      <c r="A2376">
        <v>1190228</v>
      </c>
      <c r="B2376" t="s">
        <v>18</v>
      </c>
      <c r="C2376" t="s">
        <v>32</v>
      </c>
    </row>
    <row r="2377" spans="1:3" x14ac:dyDescent="0.25">
      <c r="A2377">
        <v>1190228</v>
      </c>
      <c r="B2377" t="s">
        <v>18</v>
      </c>
      <c r="C2377" t="s">
        <v>32</v>
      </c>
    </row>
    <row r="2378" spans="1:3" x14ac:dyDescent="0.25">
      <c r="A2378">
        <v>1190228</v>
      </c>
      <c r="B2378" t="s">
        <v>10</v>
      </c>
      <c r="C2378" t="s">
        <v>44</v>
      </c>
    </row>
    <row r="2379" spans="1:3" x14ac:dyDescent="0.25">
      <c r="A2379">
        <v>1190228</v>
      </c>
      <c r="B2379" t="s">
        <v>10</v>
      </c>
      <c r="C2379" t="s">
        <v>44</v>
      </c>
    </row>
    <row r="2380" spans="1:3" x14ac:dyDescent="0.25">
      <c r="A2380">
        <v>1190228</v>
      </c>
      <c r="B2380" t="s">
        <v>18</v>
      </c>
      <c r="C2380" t="s">
        <v>32</v>
      </c>
    </row>
    <row r="2381" spans="1:3" x14ac:dyDescent="0.25">
      <c r="A2381">
        <v>1190228</v>
      </c>
      <c r="B2381" t="s">
        <v>270</v>
      </c>
      <c r="C2381" t="s">
        <v>26</v>
      </c>
    </row>
    <row r="2382" spans="1:3" x14ac:dyDescent="0.25">
      <c r="A2382">
        <v>1190228</v>
      </c>
      <c r="B2382" t="s">
        <v>18</v>
      </c>
      <c r="C2382" t="s">
        <v>218</v>
      </c>
    </row>
    <row r="2383" spans="1:3" x14ac:dyDescent="0.25">
      <c r="A2383">
        <v>1190228</v>
      </c>
      <c r="B2383" t="s">
        <v>270</v>
      </c>
      <c r="C2383" t="s">
        <v>199</v>
      </c>
    </row>
    <row r="2384" spans="1:3" x14ac:dyDescent="0.25">
      <c r="A2384">
        <v>1190228</v>
      </c>
      <c r="B2384" t="s">
        <v>18</v>
      </c>
      <c r="C2384" t="s">
        <v>21</v>
      </c>
    </row>
    <row r="2385" spans="1:3" x14ac:dyDescent="0.25">
      <c r="A2385">
        <v>1190228</v>
      </c>
      <c r="B2385" t="s">
        <v>18</v>
      </c>
      <c r="C2385" t="s">
        <v>26</v>
      </c>
    </row>
    <row r="2386" spans="1:3" x14ac:dyDescent="0.25">
      <c r="A2386">
        <v>1190228</v>
      </c>
      <c r="B2386" t="s">
        <v>10</v>
      </c>
      <c r="C2386" t="s">
        <v>199</v>
      </c>
    </row>
    <row r="2387" spans="1:3" x14ac:dyDescent="0.25">
      <c r="A2387">
        <v>1190228</v>
      </c>
      <c r="B2387" t="s">
        <v>270</v>
      </c>
      <c r="C2387" t="s">
        <v>199</v>
      </c>
    </row>
    <row r="2388" spans="1:3" x14ac:dyDescent="0.25">
      <c r="A2388">
        <v>1190228</v>
      </c>
      <c r="B2388" t="s">
        <v>10</v>
      </c>
      <c r="C2388" t="s">
        <v>199</v>
      </c>
    </row>
    <row r="2389" spans="1:3" x14ac:dyDescent="0.25">
      <c r="A2389">
        <v>1190228</v>
      </c>
      <c r="B2389" t="s">
        <v>270</v>
      </c>
      <c r="C2389" t="s">
        <v>199</v>
      </c>
    </row>
    <row r="2390" spans="1:3" x14ac:dyDescent="0.25">
      <c r="A2390">
        <v>1190228</v>
      </c>
      <c r="B2390" t="s">
        <v>10</v>
      </c>
      <c r="C2390" t="s">
        <v>199</v>
      </c>
    </row>
    <row r="2391" spans="1:3" x14ac:dyDescent="0.25">
      <c r="A2391">
        <v>1190228</v>
      </c>
      <c r="B2391" t="s">
        <v>270</v>
      </c>
      <c r="C2391" t="s">
        <v>199</v>
      </c>
    </row>
    <row r="2392" spans="1:3" x14ac:dyDescent="0.25">
      <c r="A2392">
        <v>1190228</v>
      </c>
      <c r="B2392" t="s">
        <v>10</v>
      </c>
      <c r="C2392" t="s">
        <v>199</v>
      </c>
    </row>
    <row r="2393" spans="1:3" x14ac:dyDescent="0.25">
      <c r="A2393">
        <v>1190228</v>
      </c>
      <c r="B2393" t="s">
        <v>270</v>
      </c>
      <c r="C2393" t="s">
        <v>199</v>
      </c>
    </row>
    <row r="2394" spans="1:3" x14ac:dyDescent="0.25">
      <c r="A2394">
        <v>1190228</v>
      </c>
      <c r="B2394" t="s">
        <v>10</v>
      </c>
      <c r="C2394" t="s">
        <v>199</v>
      </c>
    </row>
    <row r="2395" spans="1:3" x14ac:dyDescent="0.25">
      <c r="A2395">
        <v>1190228</v>
      </c>
      <c r="B2395" t="s">
        <v>270</v>
      </c>
      <c r="C2395" t="s">
        <v>199</v>
      </c>
    </row>
    <row r="2396" spans="1:3" x14ac:dyDescent="0.25">
      <c r="A2396">
        <v>1190228</v>
      </c>
      <c r="B2396" t="s">
        <v>270</v>
      </c>
      <c r="C2396" t="s">
        <v>199</v>
      </c>
    </row>
    <row r="2397" spans="1:3" x14ac:dyDescent="0.25">
      <c r="A2397">
        <v>1190228</v>
      </c>
      <c r="B2397" t="s">
        <v>10</v>
      </c>
      <c r="C2397" t="s">
        <v>199</v>
      </c>
    </row>
    <row r="2398" spans="1:3" x14ac:dyDescent="0.25">
      <c r="A2398">
        <v>1190228</v>
      </c>
      <c r="B2398" t="s">
        <v>10</v>
      </c>
      <c r="C2398" t="s">
        <v>199</v>
      </c>
    </row>
    <row r="2399" spans="1:3" x14ac:dyDescent="0.25">
      <c r="A2399">
        <v>1190228</v>
      </c>
      <c r="B2399" t="s">
        <v>10</v>
      </c>
      <c r="C2399" t="s">
        <v>199</v>
      </c>
    </row>
    <row r="2400" spans="1:3" x14ac:dyDescent="0.25">
      <c r="A2400">
        <v>1190228</v>
      </c>
      <c r="B2400" t="s">
        <v>10</v>
      </c>
      <c r="C2400" t="s">
        <v>199</v>
      </c>
    </row>
    <row r="2401" spans="1:3" x14ac:dyDescent="0.25">
      <c r="A2401">
        <v>1190228</v>
      </c>
      <c r="B2401" t="s">
        <v>10</v>
      </c>
      <c r="C2401" t="s">
        <v>199</v>
      </c>
    </row>
    <row r="2402" spans="1:3" x14ac:dyDescent="0.25">
      <c r="A2402">
        <v>1190228</v>
      </c>
      <c r="B2402" t="s">
        <v>18</v>
      </c>
      <c r="C2402" t="s">
        <v>21</v>
      </c>
    </row>
    <row r="2403" spans="1:3" x14ac:dyDescent="0.25">
      <c r="A2403">
        <v>1190228</v>
      </c>
      <c r="B2403" t="s">
        <v>18</v>
      </c>
      <c r="C2403" t="s">
        <v>26</v>
      </c>
    </row>
    <row r="2404" spans="1:3" x14ac:dyDescent="0.25">
      <c r="A2404">
        <v>1190228</v>
      </c>
      <c r="B2404" t="s">
        <v>10</v>
      </c>
      <c r="C2404" t="s">
        <v>199</v>
      </c>
    </row>
    <row r="2405" spans="1:3" x14ac:dyDescent="0.25">
      <c r="A2405">
        <v>1190228</v>
      </c>
      <c r="B2405" t="s">
        <v>10</v>
      </c>
      <c r="C2405" t="s">
        <v>199</v>
      </c>
    </row>
    <row r="2406" spans="1:3" x14ac:dyDescent="0.25">
      <c r="A2406">
        <v>1190228</v>
      </c>
      <c r="B2406" t="s">
        <v>10</v>
      </c>
      <c r="C2406" t="s">
        <v>199</v>
      </c>
    </row>
    <row r="2407" spans="1:3" x14ac:dyDescent="0.25">
      <c r="A2407">
        <v>1190228</v>
      </c>
      <c r="B2407" t="s">
        <v>10</v>
      </c>
      <c r="C2407" t="s">
        <v>199</v>
      </c>
    </row>
    <row r="2408" spans="1:3" x14ac:dyDescent="0.25">
      <c r="A2408">
        <v>1190228</v>
      </c>
      <c r="B2408" t="s">
        <v>10</v>
      </c>
      <c r="C2408" t="s">
        <v>199</v>
      </c>
    </row>
    <row r="2409" spans="1:3" x14ac:dyDescent="0.25">
      <c r="A2409">
        <v>1190228</v>
      </c>
      <c r="B2409" t="s">
        <v>10</v>
      </c>
      <c r="C2409" t="s">
        <v>199</v>
      </c>
    </row>
    <row r="2410" spans="1:3" x14ac:dyDescent="0.25">
      <c r="A2410">
        <v>1190228</v>
      </c>
      <c r="B2410" t="s">
        <v>10</v>
      </c>
      <c r="C2410" t="s">
        <v>199</v>
      </c>
    </row>
  </sheetData>
  <autoFilter ref="A1:C255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0"/>
  <sheetViews>
    <sheetView topLeftCell="A2388" workbookViewId="0">
      <selection sqref="A1:A2410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t="s">
        <v>3594</v>
      </c>
    </row>
    <row r="2" spans="1:3" x14ac:dyDescent="0.25">
      <c r="A2">
        <v>1190203</v>
      </c>
      <c r="B2" t="s">
        <v>10</v>
      </c>
      <c r="C2" t="s">
        <v>13</v>
      </c>
    </row>
    <row r="3" spans="1:3" x14ac:dyDescent="0.25">
      <c r="A3">
        <v>1190203</v>
      </c>
      <c r="B3" t="s">
        <v>18</v>
      </c>
      <c r="C3" t="s">
        <v>21</v>
      </c>
    </row>
    <row r="4" spans="1:3" x14ac:dyDescent="0.25">
      <c r="A4">
        <v>1190203</v>
      </c>
      <c r="B4" t="s">
        <v>18</v>
      </c>
      <c r="C4" t="s">
        <v>26</v>
      </c>
    </row>
    <row r="5" spans="1:3" x14ac:dyDescent="0.25">
      <c r="A5">
        <v>1190203</v>
      </c>
      <c r="B5" t="s">
        <v>10</v>
      </c>
      <c r="C5" t="s">
        <v>13</v>
      </c>
    </row>
    <row r="6" spans="1:3" x14ac:dyDescent="0.25">
      <c r="A6">
        <v>1190203</v>
      </c>
      <c r="B6" t="s">
        <v>18</v>
      </c>
      <c r="C6" t="s">
        <v>32</v>
      </c>
    </row>
    <row r="7" spans="1:3" x14ac:dyDescent="0.25">
      <c r="A7">
        <v>1190203</v>
      </c>
      <c r="B7" t="s">
        <v>18</v>
      </c>
      <c r="C7" t="s">
        <v>32</v>
      </c>
    </row>
    <row r="8" spans="1:3" x14ac:dyDescent="0.25">
      <c r="A8">
        <v>1190203</v>
      </c>
      <c r="B8" t="s">
        <v>18</v>
      </c>
      <c r="C8" t="s">
        <v>26</v>
      </c>
    </row>
    <row r="9" spans="1:3" x14ac:dyDescent="0.25">
      <c r="A9">
        <v>1190203</v>
      </c>
      <c r="B9" t="s">
        <v>18</v>
      </c>
      <c r="C9" t="s">
        <v>26</v>
      </c>
    </row>
    <row r="10" spans="1:3" x14ac:dyDescent="0.25">
      <c r="A10">
        <v>1190203</v>
      </c>
      <c r="B10" t="s">
        <v>10</v>
      </c>
      <c r="C10" t="s">
        <v>13</v>
      </c>
    </row>
    <row r="11" spans="1:3" x14ac:dyDescent="0.25">
      <c r="A11">
        <v>1190203</v>
      </c>
      <c r="B11" t="s">
        <v>18</v>
      </c>
      <c r="C11" t="s">
        <v>26</v>
      </c>
    </row>
    <row r="12" spans="1:3" x14ac:dyDescent="0.25">
      <c r="A12">
        <v>1190203</v>
      </c>
      <c r="B12" t="s">
        <v>10</v>
      </c>
      <c r="C12" t="s">
        <v>44</v>
      </c>
    </row>
    <row r="13" spans="1:3" x14ac:dyDescent="0.25">
      <c r="A13">
        <v>1190203</v>
      </c>
      <c r="B13" t="s">
        <v>10</v>
      </c>
      <c r="C13" t="s">
        <v>44</v>
      </c>
    </row>
    <row r="14" spans="1:3" x14ac:dyDescent="0.25">
      <c r="A14">
        <v>1190203</v>
      </c>
      <c r="B14" t="s">
        <v>18</v>
      </c>
      <c r="C14" t="s">
        <v>21</v>
      </c>
    </row>
    <row r="15" spans="1:3" x14ac:dyDescent="0.25">
      <c r="A15">
        <v>1190203</v>
      </c>
      <c r="B15" t="s">
        <v>10</v>
      </c>
      <c r="C15" t="s">
        <v>13</v>
      </c>
    </row>
    <row r="16" spans="1:3" x14ac:dyDescent="0.25">
      <c r="A16">
        <v>1190203</v>
      </c>
      <c r="B16" t="s">
        <v>18</v>
      </c>
      <c r="C16" t="s">
        <v>26</v>
      </c>
    </row>
    <row r="17" spans="1:3" x14ac:dyDescent="0.25">
      <c r="A17">
        <v>1190203</v>
      </c>
      <c r="B17" t="s">
        <v>18</v>
      </c>
      <c r="C17" t="s">
        <v>32</v>
      </c>
    </row>
    <row r="18" spans="1:3" x14ac:dyDescent="0.25">
      <c r="A18">
        <v>1190203</v>
      </c>
      <c r="B18" t="s">
        <v>18</v>
      </c>
      <c r="C18" t="s">
        <v>26</v>
      </c>
    </row>
    <row r="19" spans="1:3" x14ac:dyDescent="0.25">
      <c r="A19">
        <v>1190203</v>
      </c>
      <c r="B19" t="s">
        <v>18</v>
      </c>
      <c r="C19" t="s">
        <v>32</v>
      </c>
    </row>
    <row r="20" spans="1:3" x14ac:dyDescent="0.25">
      <c r="A20">
        <v>1190203</v>
      </c>
      <c r="B20" t="s">
        <v>18</v>
      </c>
      <c r="C20" t="s">
        <v>32</v>
      </c>
    </row>
    <row r="21" spans="1:3" x14ac:dyDescent="0.25">
      <c r="A21">
        <v>1190203</v>
      </c>
      <c r="B21" t="s">
        <v>18</v>
      </c>
      <c r="C21" t="s">
        <v>32</v>
      </c>
    </row>
    <row r="22" spans="1:3" x14ac:dyDescent="0.25">
      <c r="A22">
        <v>1190203</v>
      </c>
      <c r="B22" t="s">
        <v>18</v>
      </c>
      <c r="C22" t="s">
        <v>32</v>
      </c>
    </row>
    <row r="23" spans="1:3" x14ac:dyDescent="0.25">
      <c r="A23">
        <v>1190203</v>
      </c>
      <c r="B23" t="s">
        <v>10</v>
      </c>
      <c r="C23" t="s">
        <v>13</v>
      </c>
    </row>
    <row r="24" spans="1:3" x14ac:dyDescent="0.25">
      <c r="A24">
        <v>1190203</v>
      </c>
      <c r="B24" t="s">
        <v>10</v>
      </c>
      <c r="C24" t="s">
        <v>13</v>
      </c>
    </row>
    <row r="25" spans="1:3" x14ac:dyDescent="0.25">
      <c r="A25">
        <v>1190203</v>
      </c>
      <c r="B25" t="s">
        <v>10</v>
      </c>
      <c r="C25" t="s">
        <v>13</v>
      </c>
    </row>
    <row r="26" spans="1:3" x14ac:dyDescent="0.25">
      <c r="A26">
        <v>1190203</v>
      </c>
      <c r="B26" t="s">
        <v>10</v>
      </c>
      <c r="C26" t="s">
        <v>13</v>
      </c>
    </row>
    <row r="27" spans="1:3" x14ac:dyDescent="0.25">
      <c r="A27">
        <v>1190203</v>
      </c>
      <c r="B27" t="s">
        <v>10</v>
      </c>
      <c r="C27" t="s">
        <v>44</v>
      </c>
    </row>
    <row r="28" spans="1:3" x14ac:dyDescent="0.25">
      <c r="A28">
        <v>1190203</v>
      </c>
      <c r="B28" t="s">
        <v>10</v>
      </c>
      <c r="C28" t="s">
        <v>44</v>
      </c>
    </row>
    <row r="29" spans="1:3" x14ac:dyDescent="0.25">
      <c r="A29">
        <v>1190203</v>
      </c>
      <c r="B29" t="s">
        <v>10</v>
      </c>
      <c r="C29" t="s">
        <v>13</v>
      </c>
    </row>
    <row r="30" spans="1:3" x14ac:dyDescent="0.25">
      <c r="A30">
        <v>1190203</v>
      </c>
      <c r="B30" t="s">
        <v>10</v>
      </c>
      <c r="C30" t="s">
        <v>13</v>
      </c>
    </row>
    <row r="31" spans="1:3" x14ac:dyDescent="0.25">
      <c r="A31">
        <v>1190203</v>
      </c>
      <c r="B31" t="s">
        <v>10</v>
      </c>
      <c r="C31" t="s">
        <v>13</v>
      </c>
    </row>
    <row r="32" spans="1:3" x14ac:dyDescent="0.25">
      <c r="A32">
        <v>1190203</v>
      </c>
      <c r="B32" t="s">
        <v>10</v>
      </c>
      <c r="C32" t="s">
        <v>13</v>
      </c>
    </row>
    <row r="33" spans="1:3" x14ac:dyDescent="0.25">
      <c r="A33">
        <v>1190203</v>
      </c>
      <c r="B33" t="s">
        <v>10</v>
      </c>
      <c r="C33" t="s">
        <v>13</v>
      </c>
    </row>
    <row r="34" spans="1:3" x14ac:dyDescent="0.25">
      <c r="A34">
        <v>1190203</v>
      </c>
      <c r="B34" t="s">
        <v>10</v>
      </c>
      <c r="C34" t="s">
        <v>44</v>
      </c>
    </row>
    <row r="35" spans="1:3" x14ac:dyDescent="0.25">
      <c r="A35">
        <v>1190203</v>
      </c>
      <c r="B35" t="s">
        <v>18</v>
      </c>
      <c r="C35" t="s">
        <v>32</v>
      </c>
    </row>
    <row r="36" spans="1:3" x14ac:dyDescent="0.25">
      <c r="A36">
        <v>1190203</v>
      </c>
      <c r="B36" t="s">
        <v>18</v>
      </c>
      <c r="C36" t="s">
        <v>32</v>
      </c>
    </row>
    <row r="37" spans="1:3" x14ac:dyDescent="0.25">
      <c r="A37">
        <v>1190203</v>
      </c>
      <c r="B37" t="s">
        <v>18</v>
      </c>
      <c r="C37" t="s">
        <v>32</v>
      </c>
    </row>
    <row r="38" spans="1:3" x14ac:dyDescent="0.25">
      <c r="A38">
        <v>1190203</v>
      </c>
      <c r="B38" t="s">
        <v>18</v>
      </c>
      <c r="C38" t="s">
        <v>32</v>
      </c>
    </row>
    <row r="39" spans="1:3" x14ac:dyDescent="0.25">
      <c r="A39">
        <v>1190203</v>
      </c>
      <c r="B39" t="s">
        <v>18</v>
      </c>
      <c r="C39" t="s">
        <v>32</v>
      </c>
    </row>
    <row r="40" spans="1:3" x14ac:dyDescent="0.25">
      <c r="A40">
        <v>1190203</v>
      </c>
      <c r="B40" t="s">
        <v>18</v>
      </c>
      <c r="C40" t="s">
        <v>32</v>
      </c>
    </row>
    <row r="41" spans="1:3" x14ac:dyDescent="0.25">
      <c r="A41">
        <v>1190203</v>
      </c>
      <c r="B41" t="s">
        <v>18</v>
      </c>
      <c r="C41" t="s">
        <v>32</v>
      </c>
    </row>
    <row r="42" spans="1:3" x14ac:dyDescent="0.25">
      <c r="A42">
        <v>1190203</v>
      </c>
      <c r="B42" t="s">
        <v>18</v>
      </c>
      <c r="C42" t="s">
        <v>32</v>
      </c>
    </row>
    <row r="43" spans="1:3" x14ac:dyDescent="0.25">
      <c r="A43">
        <v>1190203</v>
      </c>
      <c r="B43" t="s">
        <v>18</v>
      </c>
      <c r="C43" t="s">
        <v>32</v>
      </c>
    </row>
    <row r="44" spans="1:3" x14ac:dyDescent="0.25">
      <c r="A44">
        <v>1190203</v>
      </c>
      <c r="B44" t="s">
        <v>18</v>
      </c>
      <c r="C44" t="s">
        <v>32</v>
      </c>
    </row>
    <row r="45" spans="1:3" x14ac:dyDescent="0.25">
      <c r="A45">
        <v>1190203</v>
      </c>
      <c r="B45" t="s">
        <v>18</v>
      </c>
      <c r="C45" t="s">
        <v>32</v>
      </c>
    </row>
    <row r="46" spans="1:3" x14ac:dyDescent="0.25">
      <c r="A46">
        <v>1190203</v>
      </c>
      <c r="B46" t="s">
        <v>18</v>
      </c>
      <c r="C46" t="s">
        <v>32</v>
      </c>
    </row>
    <row r="47" spans="1:3" x14ac:dyDescent="0.25">
      <c r="A47">
        <v>1190203</v>
      </c>
      <c r="B47" t="s">
        <v>18</v>
      </c>
      <c r="C47" t="s">
        <v>32</v>
      </c>
    </row>
    <row r="48" spans="1:3" x14ac:dyDescent="0.25">
      <c r="A48">
        <v>1190203</v>
      </c>
      <c r="B48" t="s">
        <v>18</v>
      </c>
      <c r="C48" t="s">
        <v>32</v>
      </c>
    </row>
    <row r="49" spans="1:3" x14ac:dyDescent="0.25">
      <c r="A49">
        <v>1190203</v>
      </c>
      <c r="B49" t="s">
        <v>18</v>
      </c>
      <c r="C49" t="s">
        <v>32</v>
      </c>
    </row>
    <row r="50" spans="1:3" x14ac:dyDescent="0.25">
      <c r="A50">
        <v>1190203</v>
      </c>
      <c r="B50" t="s">
        <v>18</v>
      </c>
      <c r="C50" t="s">
        <v>32</v>
      </c>
    </row>
    <row r="51" spans="1:3" x14ac:dyDescent="0.25">
      <c r="A51">
        <v>1190203</v>
      </c>
      <c r="B51" t="s">
        <v>18</v>
      </c>
      <c r="C51" t="s">
        <v>32</v>
      </c>
    </row>
    <row r="52" spans="1:3" x14ac:dyDescent="0.25">
      <c r="A52">
        <v>1190203</v>
      </c>
      <c r="B52" t="s">
        <v>18</v>
      </c>
      <c r="C52" t="s">
        <v>32</v>
      </c>
    </row>
    <row r="53" spans="1:3" x14ac:dyDescent="0.25">
      <c r="A53">
        <v>1190203</v>
      </c>
      <c r="B53" t="s">
        <v>18</v>
      </c>
      <c r="C53" t="s">
        <v>32</v>
      </c>
    </row>
    <row r="54" spans="1:3" x14ac:dyDescent="0.25">
      <c r="A54">
        <v>1190203</v>
      </c>
      <c r="B54" t="s">
        <v>18</v>
      </c>
      <c r="C54" t="s">
        <v>32</v>
      </c>
    </row>
    <row r="55" spans="1:3" x14ac:dyDescent="0.25">
      <c r="A55">
        <v>1190203</v>
      </c>
      <c r="B55" t="s">
        <v>18</v>
      </c>
      <c r="C55" t="s">
        <v>32</v>
      </c>
    </row>
    <row r="56" spans="1:3" x14ac:dyDescent="0.25">
      <c r="A56">
        <v>1190203</v>
      </c>
      <c r="B56" t="s">
        <v>18</v>
      </c>
      <c r="C56" t="s">
        <v>32</v>
      </c>
    </row>
    <row r="57" spans="1:3" x14ac:dyDescent="0.25">
      <c r="A57">
        <v>1190203</v>
      </c>
      <c r="B57" t="s">
        <v>18</v>
      </c>
      <c r="C57" t="s">
        <v>32</v>
      </c>
    </row>
    <row r="58" spans="1:3" x14ac:dyDescent="0.25">
      <c r="A58">
        <v>1190203</v>
      </c>
      <c r="B58" t="s">
        <v>18</v>
      </c>
      <c r="C58" t="s">
        <v>32</v>
      </c>
    </row>
    <row r="59" spans="1:3" x14ac:dyDescent="0.25">
      <c r="A59">
        <v>1190203</v>
      </c>
      <c r="B59" t="s">
        <v>18</v>
      </c>
      <c r="C59" t="s">
        <v>32</v>
      </c>
    </row>
    <row r="60" spans="1:3" x14ac:dyDescent="0.25">
      <c r="A60">
        <v>1190203</v>
      </c>
      <c r="B60" t="s">
        <v>18</v>
      </c>
      <c r="C60" t="s">
        <v>32</v>
      </c>
    </row>
    <row r="61" spans="1:3" x14ac:dyDescent="0.25">
      <c r="A61">
        <v>1190203</v>
      </c>
      <c r="B61" t="s">
        <v>18</v>
      </c>
      <c r="C61" t="s">
        <v>32</v>
      </c>
    </row>
    <row r="62" spans="1:3" x14ac:dyDescent="0.25">
      <c r="A62">
        <v>1190203</v>
      </c>
      <c r="B62" t="s">
        <v>18</v>
      </c>
      <c r="C62" t="s">
        <v>32</v>
      </c>
    </row>
    <row r="63" spans="1:3" x14ac:dyDescent="0.25">
      <c r="A63">
        <v>1190203</v>
      </c>
      <c r="B63" t="s">
        <v>18</v>
      </c>
      <c r="C63" t="s">
        <v>32</v>
      </c>
    </row>
    <row r="64" spans="1:3" x14ac:dyDescent="0.25">
      <c r="A64">
        <v>1190203</v>
      </c>
      <c r="B64" t="s">
        <v>18</v>
      </c>
      <c r="C64" t="s">
        <v>32</v>
      </c>
    </row>
    <row r="65" spans="1:3" x14ac:dyDescent="0.25">
      <c r="A65">
        <v>1190203</v>
      </c>
      <c r="B65" t="s">
        <v>18</v>
      </c>
      <c r="C65" t="s">
        <v>32</v>
      </c>
    </row>
    <row r="66" spans="1:3" x14ac:dyDescent="0.25">
      <c r="A66">
        <v>1190203</v>
      </c>
      <c r="B66" t="s">
        <v>10</v>
      </c>
      <c r="C66" t="s">
        <v>13</v>
      </c>
    </row>
    <row r="67" spans="1:3" x14ac:dyDescent="0.25">
      <c r="A67">
        <v>1190203</v>
      </c>
      <c r="B67" t="s">
        <v>18</v>
      </c>
      <c r="C67" t="s">
        <v>199</v>
      </c>
    </row>
    <row r="68" spans="1:3" x14ac:dyDescent="0.25">
      <c r="A68">
        <v>1190203</v>
      </c>
      <c r="B68" t="s">
        <v>18</v>
      </c>
      <c r="C68" t="s">
        <v>199</v>
      </c>
    </row>
    <row r="69" spans="1:3" x14ac:dyDescent="0.25">
      <c r="A69">
        <v>1190203</v>
      </c>
      <c r="B69" t="s">
        <v>18</v>
      </c>
      <c r="C69" t="s">
        <v>199</v>
      </c>
    </row>
    <row r="70" spans="1:3" x14ac:dyDescent="0.25">
      <c r="A70">
        <v>1190203</v>
      </c>
      <c r="B70" t="s">
        <v>18</v>
      </c>
      <c r="C70" t="s">
        <v>199</v>
      </c>
    </row>
    <row r="71" spans="1:3" x14ac:dyDescent="0.25">
      <c r="A71">
        <v>1190203</v>
      </c>
      <c r="B71" t="s">
        <v>18</v>
      </c>
      <c r="C71" t="s">
        <v>32</v>
      </c>
    </row>
    <row r="72" spans="1:3" x14ac:dyDescent="0.25">
      <c r="A72">
        <v>1190203</v>
      </c>
      <c r="B72" t="s">
        <v>10</v>
      </c>
      <c r="C72" t="s">
        <v>44</v>
      </c>
    </row>
    <row r="73" spans="1:3" x14ac:dyDescent="0.25">
      <c r="A73">
        <v>1190203</v>
      </c>
      <c r="B73" t="s">
        <v>18</v>
      </c>
      <c r="C73" t="s">
        <v>218</v>
      </c>
    </row>
    <row r="74" spans="1:3" x14ac:dyDescent="0.25">
      <c r="A74">
        <v>1190203</v>
      </c>
      <c r="B74" t="s">
        <v>18</v>
      </c>
      <c r="C74" t="s">
        <v>21</v>
      </c>
    </row>
    <row r="75" spans="1:3" x14ac:dyDescent="0.25">
      <c r="A75">
        <v>1190203</v>
      </c>
      <c r="B75" t="s">
        <v>10</v>
      </c>
      <c r="C75" t="s">
        <v>13</v>
      </c>
    </row>
    <row r="76" spans="1:3" x14ac:dyDescent="0.25">
      <c r="A76">
        <v>1190203</v>
      </c>
      <c r="B76" t="s">
        <v>10</v>
      </c>
      <c r="C76" t="s">
        <v>13</v>
      </c>
    </row>
    <row r="77" spans="1:3" x14ac:dyDescent="0.25">
      <c r="A77">
        <v>1190203</v>
      </c>
      <c r="B77" t="s">
        <v>10</v>
      </c>
      <c r="C77" t="s">
        <v>13</v>
      </c>
    </row>
    <row r="78" spans="1:3" x14ac:dyDescent="0.25">
      <c r="A78">
        <v>1190203</v>
      </c>
      <c r="B78" t="s">
        <v>18</v>
      </c>
      <c r="C78" t="s">
        <v>32</v>
      </c>
    </row>
    <row r="79" spans="1:3" x14ac:dyDescent="0.25">
      <c r="A79">
        <v>1190203</v>
      </c>
      <c r="B79" t="s">
        <v>18</v>
      </c>
      <c r="C79" t="s">
        <v>32</v>
      </c>
    </row>
    <row r="80" spans="1:3" x14ac:dyDescent="0.25">
      <c r="A80">
        <v>1190203</v>
      </c>
      <c r="B80" t="s">
        <v>18</v>
      </c>
      <c r="C80" t="s">
        <v>32</v>
      </c>
    </row>
    <row r="81" spans="1:3" x14ac:dyDescent="0.25">
      <c r="A81">
        <v>1190203</v>
      </c>
      <c r="B81" t="s">
        <v>18</v>
      </c>
      <c r="C81" t="s">
        <v>26</v>
      </c>
    </row>
    <row r="82" spans="1:3" x14ac:dyDescent="0.25">
      <c r="A82">
        <v>1190203</v>
      </c>
      <c r="B82" t="s">
        <v>18</v>
      </c>
      <c r="C82" t="s">
        <v>32</v>
      </c>
    </row>
    <row r="83" spans="1:3" x14ac:dyDescent="0.25">
      <c r="A83">
        <v>1190203</v>
      </c>
      <c r="B83" t="s">
        <v>18</v>
      </c>
      <c r="C83" t="s">
        <v>32</v>
      </c>
    </row>
    <row r="84" spans="1:3" x14ac:dyDescent="0.25">
      <c r="A84">
        <v>1190203</v>
      </c>
      <c r="B84" t="s">
        <v>10</v>
      </c>
      <c r="C84" t="s">
        <v>13</v>
      </c>
    </row>
    <row r="85" spans="1:3" x14ac:dyDescent="0.25">
      <c r="A85">
        <v>1190203</v>
      </c>
      <c r="B85" t="s">
        <v>10</v>
      </c>
      <c r="C85" t="s">
        <v>260</v>
      </c>
    </row>
    <row r="86" spans="1:3" x14ac:dyDescent="0.25">
      <c r="A86">
        <v>1190203</v>
      </c>
      <c r="B86" t="s">
        <v>270</v>
      </c>
      <c r="C86" t="s">
        <v>218</v>
      </c>
    </row>
    <row r="87" spans="1:3" x14ac:dyDescent="0.25">
      <c r="A87">
        <v>1190203</v>
      </c>
      <c r="B87" t="s">
        <v>18</v>
      </c>
      <c r="C87" t="s">
        <v>32</v>
      </c>
    </row>
    <row r="88" spans="1:3" x14ac:dyDescent="0.25">
      <c r="A88">
        <v>1190203</v>
      </c>
      <c r="B88" t="s">
        <v>18</v>
      </c>
      <c r="C88" t="s">
        <v>32</v>
      </c>
    </row>
    <row r="89" spans="1:3" x14ac:dyDescent="0.25">
      <c r="A89">
        <v>1190203</v>
      </c>
      <c r="B89" t="s">
        <v>18</v>
      </c>
      <c r="C89" t="s">
        <v>32</v>
      </c>
    </row>
    <row r="90" spans="1:3" x14ac:dyDescent="0.25">
      <c r="A90">
        <v>1190203</v>
      </c>
      <c r="B90" t="s">
        <v>18</v>
      </c>
      <c r="C90" t="s">
        <v>32</v>
      </c>
    </row>
    <row r="91" spans="1:3" x14ac:dyDescent="0.25">
      <c r="A91">
        <v>1190203</v>
      </c>
      <c r="B91" t="s">
        <v>18</v>
      </c>
      <c r="C91" t="s">
        <v>32</v>
      </c>
    </row>
    <row r="92" spans="1:3" x14ac:dyDescent="0.25">
      <c r="A92">
        <v>1190203</v>
      </c>
      <c r="B92" t="s">
        <v>18</v>
      </c>
      <c r="C92" t="s">
        <v>32</v>
      </c>
    </row>
    <row r="93" spans="1:3" x14ac:dyDescent="0.25">
      <c r="A93">
        <v>1190203</v>
      </c>
      <c r="B93" t="s">
        <v>18</v>
      </c>
      <c r="C93" t="s">
        <v>32</v>
      </c>
    </row>
    <row r="94" spans="1:3" x14ac:dyDescent="0.25">
      <c r="A94">
        <v>1190203</v>
      </c>
      <c r="B94" t="s">
        <v>18</v>
      </c>
      <c r="C94" t="s">
        <v>32</v>
      </c>
    </row>
    <row r="95" spans="1:3" x14ac:dyDescent="0.25">
      <c r="A95">
        <v>1190203</v>
      </c>
      <c r="B95" t="s">
        <v>18</v>
      </c>
      <c r="C95" t="s">
        <v>32</v>
      </c>
    </row>
    <row r="96" spans="1:3" x14ac:dyDescent="0.25">
      <c r="A96">
        <v>1190203</v>
      </c>
      <c r="B96" t="s">
        <v>18</v>
      </c>
      <c r="C96" t="s">
        <v>32</v>
      </c>
    </row>
    <row r="97" spans="1:3" x14ac:dyDescent="0.25">
      <c r="A97">
        <v>1190203</v>
      </c>
      <c r="B97" t="s">
        <v>18</v>
      </c>
      <c r="C97" t="s">
        <v>32</v>
      </c>
    </row>
    <row r="98" spans="1:3" x14ac:dyDescent="0.25">
      <c r="A98">
        <v>1190203</v>
      </c>
      <c r="B98" t="s">
        <v>18</v>
      </c>
      <c r="C98" t="s">
        <v>32</v>
      </c>
    </row>
    <row r="99" spans="1:3" x14ac:dyDescent="0.25">
      <c r="A99">
        <v>1190203</v>
      </c>
      <c r="B99" t="s">
        <v>18</v>
      </c>
      <c r="C99" t="s">
        <v>32</v>
      </c>
    </row>
    <row r="100" spans="1:3" x14ac:dyDescent="0.25">
      <c r="A100">
        <v>1190203</v>
      </c>
      <c r="B100" t="s">
        <v>18</v>
      </c>
      <c r="C100" t="s">
        <v>32</v>
      </c>
    </row>
    <row r="101" spans="1:3" x14ac:dyDescent="0.25">
      <c r="A101">
        <v>1190203</v>
      </c>
      <c r="B101" t="s">
        <v>18</v>
      </c>
      <c r="C101" t="s">
        <v>32</v>
      </c>
    </row>
    <row r="102" spans="1:3" x14ac:dyDescent="0.25">
      <c r="A102">
        <v>1190203</v>
      </c>
      <c r="B102" t="s">
        <v>18</v>
      </c>
      <c r="C102" t="s">
        <v>32</v>
      </c>
    </row>
    <row r="103" spans="1:3" x14ac:dyDescent="0.25">
      <c r="A103">
        <v>1190203</v>
      </c>
      <c r="B103" t="s">
        <v>18</v>
      </c>
      <c r="C103" t="s">
        <v>32</v>
      </c>
    </row>
    <row r="104" spans="1:3" x14ac:dyDescent="0.25">
      <c r="A104">
        <v>1190203</v>
      </c>
      <c r="B104" t="s">
        <v>18</v>
      </c>
      <c r="C104" t="s">
        <v>32</v>
      </c>
    </row>
    <row r="105" spans="1:3" x14ac:dyDescent="0.25">
      <c r="A105">
        <v>1190203</v>
      </c>
      <c r="B105" t="s">
        <v>270</v>
      </c>
      <c r="C105" t="s">
        <v>199</v>
      </c>
    </row>
    <row r="106" spans="1:3" x14ac:dyDescent="0.25">
      <c r="A106">
        <v>1190203</v>
      </c>
      <c r="B106" t="s">
        <v>270</v>
      </c>
      <c r="C106" t="s">
        <v>199</v>
      </c>
    </row>
    <row r="107" spans="1:3" x14ac:dyDescent="0.25">
      <c r="A107">
        <v>1190203</v>
      </c>
      <c r="B107" t="s">
        <v>10</v>
      </c>
      <c r="C107" t="s">
        <v>13</v>
      </c>
    </row>
    <row r="108" spans="1:3" x14ac:dyDescent="0.25">
      <c r="A108">
        <v>1190203</v>
      </c>
      <c r="B108" t="s">
        <v>10</v>
      </c>
      <c r="C108" t="s">
        <v>13</v>
      </c>
    </row>
    <row r="109" spans="1:3" x14ac:dyDescent="0.25">
      <c r="A109">
        <v>1190203</v>
      </c>
      <c r="B109" t="s">
        <v>10</v>
      </c>
      <c r="C109" t="s">
        <v>13</v>
      </c>
    </row>
    <row r="110" spans="1:3" x14ac:dyDescent="0.25">
      <c r="A110">
        <v>1190203</v>
      </c>
      <c r="B110" t="s">
        <v>270</v>
      </c>
      <c r="C110" t="s">
        <v>199</v>
      </c>
    </row>
    <row r="111" spans="1:3" x14ac:dyDescent="0.25">
      <c r="A111">
        <v>1190203</v>
      </c>
      <c r="B111" t="s">
        <v>270</v>
      </c>
      <c r="C111" t="s">
        <v>199</v>
      </c>
    </row>
    <row r="112" spans="1:3" x14ac:dyDescent="0.25">
      <c r="A112">
        <v>1190203</v>
      </c>
      <c r="B112" t="s">
        <v>10</v>
      </c>
      <c r="C112" t="s">
        <v>13</v>
      </c>
    </row>
    <row r="113" spans="1:3" x14ac:dyDescent="0.25">
      <c r="A113">
        <v>1190203</v>
      </c>
      <c r="B113" t="s">
        <v>10</v>
      </c>
      <c r="C113" t="s">
        <v>13</v>
      </c>
    </row>
    <row r="114" spans="1:3" x14ac:dyDescent="0.25">
      <c r="A114">
        <v>1190203</v>
      </c>
      <c r="B114" t="s">
        <v>18</v>
      </c>
      <c r="C114" t="s">
        <v>32</v>
      </c>
    </row>
    <row r="115" spans="1:3" x14ac:dyDescent="0.25">
      <c r="A115">
        <v>1190203</v>
      </c>
      <c r="B115" t="s">
        <v>10</v>
      </c>
      <c r="C115" t="s">
        <v>13</v>
      </c>
    </row>
    <row r="116" spans="1:3" x14ac:dyDescent="0.25">
      <c r="A116">
        <v>1190203</v>
      </c>
      <c r="B116" t="s">
        <v>10</v>
      </c>
      <c r="C116" t="s">
        <v>13</v>
      </c>
    </row>
    <row r="117" spans="1:3" x14ac:dyDescent="0.25">
      <c r="A117">
        <v>1190203</v>
      </c>
      <c r="B117" t="s">
        <v>18</v>
      </c>
      <c r="C117" t="s">
        <v>32</v>
      </c>
    </row>
    <row r="118" spans="1:3" x14ac:dyDescent="0.25">
      <c r="A118">
        <v>1190203</v>
      </c>
      <c r="B118" t="s">
        <v>270</v>
      </c>
      <c r="C118" t="s">
        <v>199</v>
      </c>
    </row>
    <row r="119" spans="1:3" x14ac:dyDescent="0.25">
      <c r="A119">
        <v>1190203</v>
      </c>
      <c r="B119" t="s">
        <v>270</v>
      </c>
      <c r="C119" t="s">
        <v>199</v>
      </c>
    </row>
    <row r="120" spans="1:3" x14ac:dyDescent="0.25">
      <c r="A120">
        <v>1190203</v>
      </c>
      <c r="B120" t="s">
        <v>270</v>
      </c>
      <c r="C120" t="s">
        <v>199</v>
      </c>
    </row>
    <row r="121" spans="1:3" x14ac:dyDescent="0.25">
      <c r="A121">
        <v>1190203</v>
      </c>
      <c r="B121" t="s">
        <v>270</v>
      </c>
      <c r="C121" t="s">
        <v>199</v>
      </c>
    </row>
    <row r="122" spans="1:3" x14ac:dyDescent="0.25">
      <c r="A122">
        <v>1190203</v>
      </c>
      <c r="B122" t="s">
        <v>270</v>
      </c>
      <c r="C122" t="s">
        <v>199</v>
      </c>
    </row>
    <row r="123" spans="1:3" x14ac:dyDescent="0.25">
      <c r="A123">
        <v>1190203</v>
      </c>
      <c r="B123" t="s">
        <v>270</v>
      </c>
      <c r="C123" t="s">
        <v>199</v>
      </c>
    </row>
    <row r="124" spans="1:3" x14ac:dyDescent="0.25">
      <c r="A124">
        <v>1190203</v>
      </c>
      <c r="B124" t="s">
        <v>270</v>
      </c>
      <c r="C124" t="s">
        <v>199</v>
      </c>
    </row>
    <row r="125" spans="1:3" x14ac:dyDescent="0.25">
      <c r="A125">
        <v>1190203</v>
      </c>
      <c r="B125" t="s">
        <v>270</v>
      </c>
      <c r="C125" t="s">
        <v>199</v>
      </c>
    </row>
    <row r="126" spans="1:3" x14ac:dyDescent="0.25">
      <c r="A126">
        <v>1190203</v>
      </c>
      <c r="B126" t="s">
        <v>18</v>
      </c>
      <c r="C126" t="s">
        <v>32</v>
      </c>
    </row>
    <row r="127" spans="1:3" x14ac:dyDescent="0.25">
      <c r="A127">
        <v>1190203</v>
      </c>
      <c r="B127" t="s">
        <v>18</v>
      </c>
      <c r="C127" t="s">
        <v>32</v>
      </c>
    </row>
    <row r="128" spans="1:3" x14ac:dyDescent="0.25">
      <c r="A128">
        <v>1190203</v>
      </c>
      <c r="B128" t="s">
        <v>18</v>
      </c>
      <c r="C128" t="s">
        <v>32</v>
      </c>
    </row>
    <row r="129" spans="1:3" x14ac:dyDescent="0.25">
      <c r="A129">
        <v>1190203</v>
      </c>
      <c r="B129" t="s">
        <v>18</v>
      </c>
      <c r="C129" t="s">
        <v>32</v>
      </c>
    </row>
    <row r="130" spans="1:3" x14ac:dyDescent="0.25">
      <c r="A130">
        <v>1190203</v>
      </c>
      <c r="B130" t="s">
        <v>10</v>
      </c>
      <c r="C130" t="s">
        <v>13</v>
      </c>
    </row>
    <row r="131" spans="1:3" x14ac:dyDescent="0.25">
      <c r="A131">
        <v>1190203</v>
      </c>
      <c r="B131" t="s">
        <v>10</v>
      </c>
      <c r="C131" t="s">
        <v>44</v>
      </c>
    </row>
    <row r="132" spans="1:3" x14ac:dyDescent="0.25">
      <c r="A132">
        <v>1190203</v>
      </c>
      <c r="B132" t="s">
        <v>10</v>
      </c>
      <c r="C132" t="s">
        <v>44</v>
      </c>
    </row>
    <row r="133" spans="1:3" x14ac:dyDescent="0.25">
      <c r="A133">
        <v>1190203</v>
      </c>
      <c r="B133" t="s">
        <v>10</v>
      </c>
      <c r="C133" t="s">
        <v>44</v>
      </c>
    </row>
    <row r="134" spans="1:3" x14ac:dyDescent="0.25">
      <c r="A134">
        <v>1190203</v>
      </c>
      <c r="B134" t="s">
        <v>10</v>
      </c>
      <c r="C134" t="s">
        <v>44</v>
      </c>
    </row>
    <row r="135" spans="1:3" x14ac:dyDescent="0.25">
      <c r="A135">
        <v>1190203</v>
      </c>
      <c r="B135" t="s">
        <v>10</v>
      </c>
      <c r="C135" t="s">
        <v>44</v>
      </c>
    </row>
    <row r="136" spans="1:3" x14ac:dyDescent="0.25">
      <c r="A136">
        <v>1190203</v>
      </c>
      <c r="B136" t="s">
        <v>270</v>
      </c>
      <c r="C136" t="s">
        <v>199</v>
      </c>
    </row>
    <row r="137" spans="1:3" x14ac:dyDescent="0.25">
      <c r="A137">
        <v>1190203</v>
      </c>
      <c r="B137" t="s">
        <v>270</v>
      </c>
      <c r="C137" t="s">
        <v>199</v>
      </c>
    </row>
    <row r="138" spans="1:3" x14ac:dyDescent="0.25">
      <c r="A138">
        <v>1190203</v>
      </c>
      <c r="B138" t="s">
        <v>270</v>
      </c>
      <c r="C138" t="s">
        <v>199</v>
      </c>
    </row>
    <row r="139" spans="1:3" x14ac:dyDescent="0.25">
      <c r="A139">
        <v>1190203</v>
      </c>
      <c r="B139" t="s">
        <v>18</v>
      </c>
      <c r="C139" t="s">
        <v>401</v>
      </c>
    </row>
    <row r="140" spans="1:3" x14ac:dyDescent="0.25">
      <c r="A140">
        <v>1190203</v>
      </c>
      <c r="B140" t="s">
        <v>270</v>
      </c>
      <c r="C140" t="s">
        <v>409</v>
      </c>
    </row>
    <row r="141" spans="1:3" x14ac:dyDescent="0.25">
      <c r="A141">
        <v>1190203</v>
      </c>
      <c r="B141" t="s">
        <v>270</v>
      </c>
      <c r="C141" t="s">
        <v>409</v>
      </c>
    </row>
    <row r="142" spans="1:3" x14ac:dyDescent="0.25">
      <c r="A142">
        <v>1190203</v>
      </c>
      <c r="B142" t="s">
        <v>18</v>
      </c>
      <c r="C142" t="s">
        <v>199</v>
      </c>
    </row>
    <row r="143" spans="1:3" x14ac:dyDescent="0.25">
      <c r="A143">
        <v>1190203</v>
      </c>
      <c r="B143" t="s">
        <v>18</v>
      </c>
      <c r="C143" t="s">
        <v>199</v>
      </c>
    </row>
    <row r="144" spans="1:3" x14ac:dyDescent="0.25">
      <c r="A144">
        <v>1190203</v>
      </c>
      <c r="B144" t="s">
        <v>18</v>
      </c>
      <c r="C144" t="s">
        <v>199</v>
      </c>
    </row>
    <row r="145" spans="1:3" x14ac:dyDescent="0.25">
      <c r="A145">
        <v>1190203</v>
      </c>
      <c r="B145" t="s">
        <v>18</v>
      </c>
      <c r="C145" t="s">
        <v>199</v>
      </c>
    </row>
    <row r="146" spans="1:3" x14ac:dyDescent="0.25">
      <c r="A146">
        <v>1190203</v>
      </c>
      <c r="B146" t="s">
        <v>18</v>
      </c>
      <c r="C146" t="s">
        <v>199</v>
      </c>
    </row>
    <row r="147" spans="1:3" x14ac:dyDescent="0.25">
      <c r="A147">
        <v>1190203</v>
      </c>
      <c r="B147" t="s">
        <v>270</v>
      </c>
      <c r="C147" t="s">
        <v>199</v>
      </c>
    </row>
    <row r="148" spans="1:3" x14ac:dyDescent="0.25">
      <c r="A148">
        <v>1190203</v>
      </c>
      <c r="B148" t="s">
        <v>18</v>
      </c>
      <c r="C148" t="s">
        <v>199</v>
      </c>
    </row>
    <row r="149" spans="1:3" x14ac:dyDescent="0.25">
      <c r="A149">
        <v>1190203</v>
      </c>
      <c r="B149" t="s">
        <v>270</v>
      </c>
      <c r="C149" t="s">
        <v>199</v>
      </c>
    </row>
    <row r="150" spans="1:3" x14ac:dyDescent="0.25">
      <c r="A150">
        <v>1190203</v>
      </c>
      <c r="B150" t="s">
        <v>270</v>
      </c>
      <c r="C150" t="s">
        <v>199</v>
      </c>
    </row>
    <row r="151" spans="1:3" x14ac:dyDescent="0.25">
      <c r="A151">
        <v>1190203</v>
      </c>
      <c r="B151" t="s">
        <v>270</v>
      </c>
      <c r="C151" t="s">
        <v>199</v>
      </c>
    </row>
    <row r="152" spans="1:3" x14ac:dyDescent="0.25">
      <c r="A152">
        <v>1190203</v>
      </c>
      <c r="B152" t="s">
        <v>18</v>
      </c>
      <c r="C152" t="s">
        <v>218</v>
      </c>
    </row>
    <row r="153" spans="1:3" x14ac:dyDescent="0.25">
      <c r="A153">
        <v>1190203</v>
      </c>
      <c r="B153" t="s">
        <v>18</v>
      </c>
      <c r="C153" t="s">
        <v>218</v>
      </c>
    </row>
    <row r="154" spans="1:3" x14ac:dyDescent="0.25">
      <c r="A154">
        <v>1190203</v>
      </c>
      <c r="B154" t="s">
        <v>270</v>
      </c>
      <c r="C154" t="s">
        <v>199</v>
      </c>
    </row>
    <row r="155" spans="1:3" x14ac:dyDescent="0.25">
      <c r="A155">
        <v>1190204</v>
      </c>
      <c r="B155" t="s">
        <v>18</v>
      </c>
      <c r="C155" t="s">
        <v>32</v>
      </c>
    </row>
    <row r="156" spans="1:3" x14ac:dyDescent="0.25">
      <c r="A156">
        <v>1190204</v>
      </c>
      <c r="B156" t="s">
        <v>18</v>
      </c>
      <c r="C156" t="s">
        <v>32</v>
      </c>
    </row>
    <row r="157" spans="1:3" x14ac:dyDescent="0.25">
      <c r="A157">
        <v>1190204</v>
      </c>
      <c r="B157" t="s">
        <v>18</v>
      </c>
      <c r="C157" t="s">
        <v>32</v>
      </c>
    </row>
    <row r="158" spans="1:3" x14ac:dyDescent="0.25">
      <c r="A158">
        <v>1190204</v>
      </c>
      <c r="B158" t="s">
        <v>18</v>
      </c>
      <c r="C158" t="s">
        <v>32</v>
      </c>
    </row>
    <row r="159" spans="1:3" x14ac:dyDescent="0.25">
      <c r="A159">
        <v>1190204</v>
      </c>
      <c r="B159" t="s">
        <v>18</v>
      </c>
      <c r="C159" t="s">
        <v>32</v>
      </c>
    </row>
    <row r="160" spans="1:3" x14ac:dyDescent="0.25">
      <c r="A160">
        <v>1190204</v>
      </c>
      <c r="B160" t="s">
        <v>18</v>
      </c>
      <c r="C160" t="s">
        <v>32</v>
      </c>
    </row>
    <row r="161" spans="1:3" x14ac:dyDescent="0.25">
      <c r="A161">
        <v>1190204</v>
      </c>
      <c r="B161" t="s">
        <v>18</v>
      </c>
      <c r="C161" t="s">
        <v>32</v>
      </c>
    </row>
    <row r="162" spans="1:3" x14ac:dyDescent="0.25">
      <c r="A162">
        <v>1190204</v>
      </c>
      <c r="B162" t="s">
        <v>18</v>
      </c>
      <c r="C162" t="s">
        <v>32</v>
      </c>
    </row>
    <row r="163" spans="1:3" x14ac:dyDescent="0.25">
      <c r="A163">
        <v>1190204</v>
      </c>
      <c r="B163" t="s">
        <v>18</v>
      </c>
      <c r="C163" t="s">
        <v>32</v>
      </c>
    </row>
    <row r="164" spans="1:3" x14ac:dyDescent="0.25">
      <c r="A164">
        <v>1190204</v>
      </c>
      <c r="B164" t="s">
        <v>18</v>
      </c>
      <c r="C164" t="s">
        <v>32</v>
      </c>
    </row>
    <row r="165" spans="1:3" x14ac:dyDescent="0.25">
      <c r="A165">
        <v>1190204</v>
      </c>
      <c r="B165" t="s">
        <v>18</v>
      </c>
      <c r="C165" t="s">
        <v>32</v>
      </c>
    </row>
    <row r="166" spans="1:3" x14ac:dyDescent="0.25">
      <c r="A166">
        <v>1190204</v>
      </c>
      <c r="B166" t="s">
        <v>18</v>
      </c>
      <c r="C166" t="s">
        <v>199</v>
      </c>
    </row>
    <row r="167" spans="1:3" x14ac:dyDescent="0.25">
      <c r="A167">
        <v>1190204</v>
      </c>
      <c r="B167" t="s">
        <v>18</v>
      </c>
      <c r="C167" t="s">
        <v>199</v>
      </c>
    </row>
    <row r="168" spans="1:3" x14ac:dyDescent="0.25">
      <c r="A168">
        <v>1190204</v>
      </c>
      <c r="B168" t="s">
        <v>18</v>
      </c>
      <c r="C168" t="s">
        <v>401</v>
      </c>
    </row>
    <row r="169" spans="1:3" x14ac:dyDescent="0.25">
      <c r="A169">
        <v>1190204</v>
      </c>
      <c r="B169" t="s">
        <v>18</v>
      </c>
      <c r="C169" t="s">
        <v>401</v>
      </c>
    </row>
    <row r="170" spans="1:3" x14ac:dyDescent="0.25">
      <c r="A170">
        <v>1190204</v>
      </c>
      <c r="B170" t="s">
        <v>18</v>
      </c>
      <c r="C170" t="s">
        <v>32</v>
      </c>
    </row>
    <row r="171" spans="1:3" x14ac:dyDescent="0.25">
      <c r="A171">
        <v>1190204</v>
      </c>
      <c r="B171" t="s">
        <v>18</v>
      </c>
      <c r="C171" t="s">
        <v>32</v>
      </c>
    </row>
    <row r="172" spans="1:3" x14ac:dyDescent="0.25">
      <c r="A172">
        <v>1190204</v>
      </c>
      <c r="B172" t="s">
        <v>18</v>
      </c>
      <c r="C172" t="s">
        <v>32</v>
      </c>
    </row>
    <row r="173" spans="1:3" x14ac:dyDescent="0.25">
      <c r="A173">
        <v>1190204</v>
      </c>
      <c r="B173" t="s">
        <v>18</v>
      </c>
      <c r="C173" t="s">
        <v>32</v>
      </c>
    </row>
    <row r="174" spans="1:3" x14ac:dyDescent="0.25">
      <c r="A174">
        <v>1190204</v>
      </c>
      <c r="B174" t="s">
        <v>18</v>
      </c>
      <c r="C174" t="s">
        <v>32</v>
      </c>
    </row>
    <row r="175" spans="1:3" x14ac:dyDescent="0.25">
      <c r="A175">
        <v>1190204</v>
      </c>
      <c r="B175" t="s">
        <v>10</v>
      </c>
      <c r="C175" t="s">
        <v>44</v>
      </c>
    </row>
    <row r="176" spans="1:3" x14ac:dyDescent="0.25">
      <c r="A176">
        <v>1190204</v>
      </c>
      <c r="B176" t="s">
        <v>10</v>
      </c>
      <c r="C176" t="s">
        <v>13</v>
      </c>
    </row>
    <row r="177" spans="1:3" x14ac:dyDescent="0.25">
      <c r="A177">
        <v>1190204</v>
      </c>
      <c r="B177" t="s">
        <v>10</v>
      </c>
      <c r="C177" t="s">
        <v>13</v>
      </c>
    </row>
    <row r="178" spans="1:3" x14ac:dyDescent="0.25">
      <c r="A178">
        <v>1190204</v>
      </c>
      <c r="B178" t="s">
        <v>10</v>
      </c>
      <c r="C178" t="s">
        <v>13</v>
      </c>
    </row>
    <row r="179" spans="1:3" x14ac:dyDescent="0.25">
      <c r="A179">
        <v>1190204</v>
      </c>
      <c r="B179" t="s">
        <v>10</v>
      </c>
      <c r="C179" t="s">
        <v>13</v>
      </c>
    </row>
    <row r="180" spans="1:3" x14ac:dyDescent="0.25">
      <c r="A180">
        <v>1190204</v>
      </c>
      <c r="B180" t="s">
        <v>270</v>
      </c>
      <c r="C180" t="s">
        <v>21</v>
      </c>
    </row>
    <row r="181" spans="1:3" x14ac:dyDescent="0.25">
      <c r="A181">
        <v>1190204</v>
      </c>
      <c r="B181" t="s">
        <v>270</v>
      </c>
      <c r="C181" t="s">
        <v>26</v>
      </c>
    </row>
    <row r="182" spans="1:3" x14ac:dyDescent="0.25">
      <c r="A182">
        <v>1190204</v>
      </c>
      <c r="B182" t="s">
        <v>270</v>
      </c>
      <c r="C182" t="s">
        <v>26</v>
      </c>
    </row>
    <row r="183" spans="1:3" x14ac:dyDescent="0.25">
      <c r="A183">
        <v>1190204</v>
      </c>
      <c r="B183" t="s">
        <v>18</v>
      </c>
      <c r="C183" t="s">
        <v>32</v>
      </c>
    </row>
    <row r="184" spans="1:3" x14ac:dyDescent="0.25">
      <c r="A184">
        <v>1190204</v>
      </c>
      <c r="B184" t="s">
        <v>18</v>
      </c>
      <c r="C184" t="s">
        <v>32</v>
      </c>
    </row>
    <row r="185" spans="1:3" x14ac:dyDescent="0.25">
      <c r="A185">
        <v>1190204</v>
      </c>
      <c r="B185" t="s">
        <v>270</v>
      </c>
      <c r="C185" t="s">
        <v>26</v>
      </c>
    </row>
    <row r="186" spans="1:3" x14ac:dyDescent="0.25">
      <c r="A186">
        <v>1190204</v>
      </c>
      <c r="B186" t="s">
        <v>18</v>
      </c>
      <c r="C186" t="s">
        <v>21</v>
      </c>
    </row>
    <row r="187" spans="1:3" x14ac:dyDescent="0.25">
      <c r="A187">
        <v>1190204</v>
      </c>
      <c r="B187" t="s">
        <v>18</v>
      </c>
      <c r="C187" t="s">
        <v>32</v>
      </c>
    </row>
    <row r="188" spans="1:3" x14ac:dyDescent="0.25">
      <c r="A188">
        <v>1190204</v>
      </c>
      <c r="B188" t="s">
        <v>18</v>
      </c>
      <c r="C188" t="s">
        <v>32</v>
      </c>
    </row>
    <row r="189" spans="1:3" x14ac:dyDescent="0.25">
      <c r="A189">
        <v>1190204</v>
      </c>
      <c r="B189" t="s">
        <v>18</v>
      </c>
      <c r="C189" t="s">
        <v>32</v>
      </c>
    </row>
    <row r="190" spans="1:3" x14ac:dyDescent="0.25">
      <c r="A190">
        <v>1190204</v>
      </c>
      <c r="B190" t="s">
        <v>18</v>
      </c>
      <c r="C190" t="s">
        <v>32</v>
      </c>
    </row>
    <row r="191" spans="1:3" x14ac:dyDescent="0.25">
      <c r="A191">
        <v>1190204</v>
      </c>
      <c r="B191" t="s">
        <v>10</v>
      </c>
      <c r="C191" t="s">
        <v>13</v>
      </c>
    </row>
    <row r="192" spans="1:3" x14ac:dyDescent="0.25">
      <c r="A192">
        <v>1190204</v>
      </c>
      <c r="B192" t="s">
        <v>18</v>
      </c>
      <c r="C192" t="s">
        <v>21</v>
      </c>
    </row>
    <row r="193" spans="1:3" x14ac:dyDescent="0.25">
      <c r="A193">
        <v>1190204</v>
      </c>
      <c r="B193" t="s">
        <v>10</v>
      </c>
      <c r="C193" t="s">
        <v>13</v>
      </c>
    </row>
    <row r="194" spans="1:3" x14ac:dyDescent="0.25">
      <c r="A194">
        <v>1190204</v>
      </c>
      <c r="B194" t="s">
        <v>18</v>
      </c>
      <c r="C194" t="s">
        <v>26</v>
      </c>
    </row>
    <row r="195" spans="1:3" x14ac:dyDescent="0.25">
      <c r="A195">
        <v>1190204</v>
      </c>
      <c r="B195" t="s">
        <v>18</v>
      </c>
      <c r="C195" t="s">
        <v>32</v>
      </c>
    </row>
    <row r="196" spans="1:3" x14ac:dyDescent="0.25">
      <c r="A196">
        <v>1190204</v>
      </c>
      <c r="B196" t="s">
        <v>270</v>
      </c>
      <c r="C196" t="s">
        <v>409</v>
      </c>
    </row>
    <row r="197" spans="1:3" x14ac:dyDescent="0.25">
      <c r="A197">
        <v>1190204</v>
      </c>
      <c r="B197" t="s">
        <v>18</v>
      </c>
      <c r="C197" t="s">
        <v>32</v>
      </c>
    </row>
    <row r="198" spans="1:3" x14ac:dyDescent="0.25">
      <c r="A198">
        <v>1190204</v>
      </c>
      <c r="B198" t="s">
        <v>18</v>
      </c>
      <c r="C198" t="s">
        <v>32</v>
      </c>
    </row>
    <row r="199" spans="1:3" x14ac:dyDescent="0.25">
      <c r="A199">
        <v>1190204</v>
      </c>
      <c r="B199" t="s">
        <v>270</v>
      </c>
      <c r="C199" t="s">
        <v>199</v>
      </c>
    </row>
    <row r="200" spans="1:3" x14ac:dyDescent="0.25">
      <c r="A200">
        <v>1190204</v>
      </c>
      <c r="B200" t="s">
        <v>270</v>
      </c>
      <c r="C200" t="s">
        <v>199</v>
      </c>
    </row>
    <row r="201" spans="1:3" x14ac:dyDescent="0.25">
      <c r="A201">
        <v>1190204</v>
      </c>
      <c r="B201" t="s">
        <v>270</v>
      </c>
      <c r="C201" t="s">
        <v>199</v>
      </c>
    </row>
    <row r="202" spans="1:3" x14ac:dyDescent="0.25">
      <c r="A202">
        <v>1190204</v>
      </c>
      <c r="B202" t="s">
        <v>270</v>
      </c>
      <c r="C202" t="s">
        <v>199</v>
      </c>
    </row>
    <row r="203" spans="1:3" x14ac:dyDescent="0.25">
      <c r="A203">
        <v>1190204</v>
      </c>
      <c r="B203" t="s">
        <v>18</v>
      </c>
      <c r="C203" t="s">
        <v>21</v>
      </c>
    </row>
    <row r="204" spans="1:3" x14ac:dyDescent="0.25">
      <c r="A204">
        <v>1190204</v>
      </c>
      <c r="B204" t="s">
        <v>18</v>
      </c>
      <c r="C204" t="s">
        <v>21</v>
      </c>
    </row>
    <row r="205" spans="1:3" x14ac:dyDescent="0.25">
      <c r="A205">
        <v>1190204</v>
      </c>
      <c r="B205" t="s">
        <v>18</v>
      </c>
      <c r="C205" t="s">
        <v>21</v>
      </c>
    </row>
    <row r="206" spans="1:3" x14ac:dyDescent="0.25">
      <c r="A206">
        <v>1190204</v>
      </c>
      <c r="B206" t="s">
        <v>18</v>
      </c>
      <c r="C206" t="s">
        <v>21</v>
      </c>
    </row>
    <row r="207" spans="1:3" x14ac:dyDescent="0.25">
      <c r="A207">
        <v>1190204</v>
      </c>
      <c r="B207" t="s">
        <v>18</v>
      </c>
      <c r="C207" t="s">
        <v>21</v>
      </c>
    </row>
    <row r="208" spans="1:3" x14ac:dyDescent="0.25">
      <c r="A208">
        <v>1190204</v>
      </c>
      <c r="B208" t="s">
        <v>10</v>
      </c>
      <c r="C208" t="s">
        <v>13</v>
      </c>
    </row>
    <row r="209" spans="1:3" x14ac:dyDescent="0.25">
      <c r="A209">
        <v>1190204</v>
      </c>
      <c r="B209" t="s">
        <v>10</v>
      </c>
      <c r="C209" t="s">
        <v>13</v>
      </c>
    </row>
    <row r="210" spans="1:3" x14ac:dyDescent="0.25">
      <c r="A210">
        <v>1190204</v>
      </c>
      <c r="B210" t="s">
        <v>18</v>
      </c>
      <c r="C210" t="s">
        <v>32</v>
      </c>
    </row>
    <row r="211" spans="1:3" x14ac:dyDescent="0.25">
      <c r="A211">
        <v>1190204</v>
      </c>
      <c r="B211" t="s">
        <v>18</v>
      </c>
      <c r="C211" t="s">
        <v>32</v>
      </c>
    </row>
    <row r="212" spans="1:3" x14ac:dyDescent="0.25">
      <c r="A212">
        <v>1190204</v>
      </c>
      <c r="B212" t="s">
        <v>18</v>
      </c>
      <c r="C212" t="s">
        <v>32</v>
      </c>
    </row>
    <row r="213" spans="1:3" x14ac:dyDescent="0.25">
      <c r="A213">
        <v>1190204</v>
      </c>
      <c r="B213" t="s">
        <v>10</v>
      </c>
      <c r="C213" t="s">
        <v>13</v>
      </c>
    </row>
    <row r="214" spans="1:3" x14ac:dyDescent="0.25">
      <c r="A214">
        <v>1190204</v>
      </c>
      <c r="B214" t="s">
        <v>10</v>
      </c>
      <c r="C214" t="s">
        <v>13</v>
      </c>
    </row>
    <row r="215" spans="1:3" x14ac:dyDescent="0.25">
      <c r="A215">
        <v>1190204</v>
      </c>
      <c r="B215" t="s">
        <v>270</v>
      </c>
      <c r="C215" t="s">
        <v>431</v>
      </c>
    </row>
    <row r="216" spans="1:3" x14ac:dyDescent="0.25">
      <c r="A216">
        <v>1190204</v>
      </c>
      <c r="B216" t="s">
        <v>270</v>
      </c>
      <c r="C216" t="s">
        <v>431</v>
      </c>
    </row>
    <row r="217" spans="1:3" x14ac:dyDescent="0.25">
      <c r="A217">
        <v>1190204</v>
      </c>
      <c r="B217" t="s">
        <v>270</v>
      </c>
      <c r="C217" t="s">
        <v>21</v>
      </c>
    </row>
    <row r="218" spans="1:3" x14ac:dyDescent="0.25">
      <c r="A218">
        <v>1190204</v>
      </c>
      <c r="B218" t="s">
        <v>270</v>
      </c>
      <c r="C218" t="s">
        <v>21</v>
      </c>
    </row>
    <row r="219" spans="1:3" x14ac:dyDescent="0.25">
      <c r="A219">
        <v>1190204</v>
      </c>
      <c r="B219" t="s">
        <v>270</v>
      </c>
      <c r="C219" t="s">
        <v>21</v>
      </c>
    </row>
    <row r="220" spans="1:3" x14ac:dyDescent="0.25">
      <c r="A220">
        <v>1190204</v>
      </c>
      <c r="B220" t="s">
        <v>18</v>
      </c>
      <c r="C220" t="s">
        <v>199</v>
      </c>
    </row>
    <row r="221" spans="1:3" x14ac:dyDescent="0.25">
      <c r="A221">
        <v>1190204</v>
      </c>
      <c r="B221" t="s">
        <v>18</v>
      </c>
      <c r="C221" t="s">
        <v>199</v>
      </c>
    </row>
    <row r="222" spans="1:3" x14ac:dyDescent="0.25">
      <c r="A222">
        <v>1190204</v>
      </c>
      <c r="B222" t="s">
        <v>18</v>
      </c>
      <c r="C222" t="s">
        <v>199</v>
      </c>
    </row>
    <row r="223" spans="1:3" x14ac:dyDescent="0.25">
      <c r="A223">
        <v>1190204</v>
      </c>
      <c r="B223" t="s">
        <v>10</v>
      </c>
      <c r="C223" t="s">
        <v>13</v>
      </c>
    </row>
    <row r="224" spans="1:3" x14ac:dyDescent="0.25">
      <c r="A224">
        <v>1190204</v>
      </c>
      <c r="B224" t="s">
        <v>10</v>
      </c>
      <c r="C224" t="s">
        <v>13</v>
      </c>
    </row>
    <row r="225" spans="1:3" x14ac:dyDescent="0.25">
      <c r="A225">
        <v>1190204</v>
      </c>
      <c r="B225" t="s">
        <v>10</v>
      </c>
      <c r="C225" t="s">
        <v>13</v>
      </c>
    </row>
    <row r="226" spans="1:3" x14ac:dyDescent="0.25">
      <c r="A226">
        <v>1190204</v>
      </c>
      <c r="B226" t="s">
        <v>18</v>
      </c>
      <c r="C226" t="s">
        <v>32</v>
      </c>
    </row>
    <row r="227" spans="1:3" x14ac:dyDescent="0.25">
      <c r="A227">
        <v>1190204</v>
      </c>
      <c r="B227" t="s">
        <v>18</v>
      </c>
      <c r="C227" t="s">
        <v>32</v>
      </c>
    </row>
    <row r="228" spans="1:3" x14ac:dyDescent="0.25">
      <c r="A228">
        <v>1190204</v>
      </c>
      <c r="B228" t="s">
        <v>18</v>
      </c>
      <c r="C228" t="s">
        <v>32</v>
      </c>
    </row>
    <row r="229" spans="1:3" x14ac:dyDescent="0.25">
      <c r="A229">
        <v>1190204</v>
      </c>
      <c r="B229" t="s">
        <v>18</v>
      </c>
      <c r="C229" t="s">
        <v>32</v>
      </c>
    </row>
    <row r="230" spans="1:3" x14ac:dyDescent="0.25">
      <c r="A230">
        <v>1190204</v>
      </c>
      <c r="B230" t="s">
        <v>18</v>
      </c>
      <c r="C230" t="s">
        <v>32</v>
      </c>
    </row>
    <row r="231" spans="1:3" x14ac:dyDescent="0.25">
      <c r="A231">
        <v>1190204</v>
      </c>
      <c r="B231" t="s">
        <v>18</v>
      </c>
      <c r="C231" t="s">
        <v>32</v>
      </c>
    </row>
    <row r="232" spans="1:3" x14ac:dyDescent="0.25">
      <c r="A232">
        <v>1190204</v>
      </c>
      <c r="B232" t="s">
        <v>10</v>
      </c>
      <c r="C232" t="s">
        <v>13</v>
      </c>
    </row>
    <row r="233" spans="1:3" x14ac:dyDescent="0.25">
      <c r="A233">
        <v>1190204</v>
      </c>
      <c r="B233" t="s">
        <v>10</v>
      </c>
      <c r="C233" t="s">
        <v>13</v>
      </c>
    </row>
    <row r="234" spans="1:3" x14ac:dyDescent="0.25">
      <c r="A234">
        <v>1190204</v>
      </c>
      <c r="B234" t="s">
        <v>18</v>
      </c>
      <c r="C234" t="s">
        <v>32</v>
      </c>
    </row>
    <row r="235" spans="1:3" x14ac:dyDescent="0.25">
      <c r="A235">
        <v>1190204</v>
      </c>
      <c r="B235" t="s">
        <v>10</v>
      </c>
      <c r="C235" t="s">
        <v>13</v>
      </c>
    </row>
    <row r="236" spans="1:3" x14ac:dyDescent="0.25">
      <c r="A236">
        <v>1190204</v>
      </c>
      <c r="B236" t="s">
        <v>10</v>
      </c>
      <c r="C236" t="s">
        <v>13</v>
      </c>
    </row>
    <row r="237" spans="1:3" x14ac:dyDescent="0.25">
      <c r="A237">
        <v>1190204</v>
      </c>
      <c r="B237" t="s">
        <v>18</v>
      </c>
      <c r="C237" t="s">
        <v>32</v>
      </c>
    </row>
    <row r="238" spans="1:3" x14ac:dyDescent="0.25">
      <c r="A238">
        <v>1190204</v>
      </c>
      <c r="B238" t="s">
        <v>10</v>
      </c>
      <c r="C238" t="s">
        <v>13</v>
      </c>
    </row>
    <row r="239" spans="1:3" x14ac:dyDescent="0.25">
      <c r="A239">
        <v>1190204</v>
      </c>
      <c r="B239" t="s">
        <v>10</v>
      </c>
      <c r="C239" t="s">
        <v>13</v>
      </c>
    </row>
    <row r="240" spans="1:3" x14ac:dyDescent="0.25">
      <c r="A240">
        <v>1190204</v>
      </c>
      <c r="B240" t="s">
        <v>18</v>
      </c>
      <c r="C240" t="s">
        <v>32</v>
      </c>
    </row>
    <row r="241" spans="1:3" x14ac:dyDescent="0.25">
      <c r="A241">
        <v>1190204</v>
      </c>
      <c r="B241" t="s">
        <v>10</v>
      </c>
      <c r="C241" t="s">
        <v>13</v>
      </c>
    </row>
    <row r="242" spans="1:3" x14ac:dyDescent="0.25">
      <c r="A242">
        <v>1190204</v>
      </c>
      <c r="B242" t="s">
        <v>18</v>
      </c>
      <c r="C242" t="s">
        <v>32</v>
      </c>
    </row>
    <row r="243" spans="1:3" x14ac:dyDescent="0.25">
      <c r="A243">
        <v>1190204</v>
      </c>
      <c r="B243" t="s">
        <v>18</v>
      </c>
      <c r="C243" t="s">
        <v>32</v>
      </c>
    </row>
    <row r="244" spans="1:3" x14ac:dyDescent="0.25">
      <c r="A244">
        <v>1190204</v>
      </c>
      <c r="B244" t="s">
        <v>18</v>
      </c>
      <c r="C244" t="s">
        <v>32</v>
      </c>
    </row>
    <row r="245" spans="1:3" x14ac:dyDescent="0.25">
      <c r="A245">
        <v>1190204</v>
      </c>
      <c r="B245" t="s">
        <v>10</v>
      </c>
      <c r="C245" t="s">
        <v>13</v>
      </c>
    </row>
    <row r="246" spans="1:3" x14ac:dyDescent="0.25">
      <c r="A246">
        <v>1190204</v>
      </c>
      <c r="B246" t="s">
        <v>270</v>
      </c>
      <c r="C246" t="s">
        <v>199</v>
      </c>
    </row>
    <row r="247" spans="1:3" x14ac:dyDescent="0.25">
      <c r="A247">
        <v>1190204</v>
      </c>
      <c r="B247" t="s">
        <v>270</v>
      </c>
      <c r="C247" t="s">
        <v>199</v>
      </c>
    </row>
    <row r="248" spans="1:3" x14ac:dyDescent="0.25">
      <c r="A248">
        <v>1190204</v>
      </c>
      <c r="B248" t="s">
        <v>18</v>
      </c>
      <c r="C248" t="s">
        <v>32</v>
      </c>
    </row>
    <row r="249" spans="1:3" x14ac:dyDescent="0.25">
      <c r="A249">
        <v>1190204</v>
      </c>
      <c r="B249" t="s">
        <v>18</v>
      </c>
      <c r="C249" t="s">
        <v>32</v>
      </c>
    </row>
    <row r="250" spans="1:3" x14ac:dyDescent="0.25">
      <c r="A250">
        <v>1190204</v>
      </c>
      <c r="B250" t="s">
        <v>18</v>
      </c>
      <c r="C250" t="s">
        <v>32</v>
      </c>
    </row>
    <row r="251" spans="1:3" x14ac:dyDescent="0.25">
      <c r="A251">
        <v>1190204</v>
      </c>
      <c r="B251" t="s">
        <v>18</v>
      </c>
      <c r="C251" t="s">
        <v>32</v>
      </c>
    </row>
    <row r="252" spans="1:3" x14ac:dyDescent="0.25">
      <c r="A252">
        <v>1190204</v>
      </c>
      <c r="B252" t="s">
        <v>18</v>
      </c>
      <c r="C252" t="s">
        <v>32</v>
      </c>
    </row>
    <row r="253" spans="1:3" x14ac:dyDescent="0.25">
      <c r="A253">
        <v>1190204</v>
      </c>
      <c r="B253" t="s">
        <v>270</v>
      </c>
      <c r="C253" t="s">
        <v>199</v>
      </c>
    </row>
    <row r="254" spans="1:3" x14ac:dyDescent="0.25">
      <c r="A254">
        <v>1190204</v>
      </c>
      <c r="B254" t="s">
        <v>18</v>
      </c>
      <c r="C254" t="s">
        <v>32</v>
      </c>
    </row>
    <row r="255" spans="1:3" x14ac:dyDescent="0.25">
      <c r="A255">
        <v>1190204</v>
      </c>
      <c r="B255" t="s">
        <v>18</v>
      </c>
      <c r="C255" t="s">
        <v>32</v>
      </c>
    </row>
    <row r="256" spans="1:3" x14ac:dyDescent="0.25">
      <c r="A256">
        <v>1190204</v>
      </c>
      <c r="B256" t="s">
        <v>18</v>
      </c>
      <c r="C256" t="s">
        <v>199</v>
      </c>
    </row>
    <row r="257" spans="1:3" x14ac:dyDescent="0.25">
      <c r="A257">
        <v>1190204</v>
      </c>
      <c r="B257" t="s">
        <v>18</v>
      </c>
      <c r="C257" t="s">
        <v>199</v>
      </c>
    </row>
    <row r="258" spans="1:3" x14ac:dyDescent="0.25">
      <c r="A258">
        <v>1190204</v>
      </c>
      <c r="B258" t="s">
        <v>10</v>
      </c>
      <c r="C258" t="s">
        <v>44</v>
      </c>
    </row>
    <row r="259" spans="1:3" x14ac:dyDescent="0.25">
      <c r="A259">
        <v>1190204</v>
      </c>
      <c r="B259" t="s">
        <v>10</v>
      </c>
      <c r="C259" t="s">
        <v>44</v>
      </c>
    </row>
    <row r="260" spans="1:3" x14ac:dyDescent="0.25">
      <c r="A260">
        <v>1190204</v>
      </c>
      <c r="B260" t="s">
        <v>18</v>
      </c>
      <c r="C260" t="s">
        <v>32</v>
      </c>
    </row>
    <row r="261" spans="1:3" x14ac:dyDescent="0.25">
      <c r="A261">
        <v>1190204</v>
      </c>
      <c r="B261" t="s">
        <v>10</v>
      </c>
      <c r="C261" t="s">
        <v>44</v>
      </c>
    </row>
    <row r="262" spans="1:3" x14ac:dyDescent="0.25">
      <c r="A262">
        <v>1190204</v>
      </c>
      <c r="B262" t="s">
        <v>10</v>
      </c>
      <c r="C262" t="s">
        <v>44</v>
      </c>
    </row>
    <row r="263" spans="1:3" x14ac:dyDescent="0.25">
      <c r="A263">
        <v>1190204</v>
      </c>
      <c r="B263" t="s">
        <v>10</v>
      </c>
      <c r="C263" t="s">
        <v>44</v>
      </c>
    </row>
    <row r="264" spans="1:3" x14ac:dyDescent="0.25">
      <c r="A264">
        <v>1190204</v>
      </c>
      <c r="B264" t="s">
        <v>10</v>
      </c>
      <c r="C264" t="s">
        <v>44</v>
      </c>
    </row>
    <row r="265" spans="1:3" x14ac:dyDescent="0.25">
      <c r="A265">
        <v>1190204</v>
      </c>
      <c r="B265" t="s">
        <v>10</v>
      </c>
      <c r="C265" t="s">
        <v>44</v>
      </c>
    </row>
    <row r="266" spans="1:3" x14ac:dyDescent="0.25">
      <c r="A266">
        <v>1190204</v>
      </c>
      <c r="B266" t="s">
        <v>270</v>
      </c>
      <c r="C266" t="s">
        <v>199</v>
      </c>
    </row>
    <row r="267" spans="1:3" x14ac:dyDescent="0.25">
      <c r="A267">
        <v>1190204</v>
      </c>
      <c r="B267" t="s">
        <v>270</v>
      </c>
      <c r="C267" t="s">
        <v>199</v>
      </c>
    </row>
    <row r="268" spans="1:3" x14ac:dyDescent="0.25">
      <c r="A268">
        <v>1190204</v>
      </c>
      <c r="B268" t="s">
        <v>270</v>
      </c>
      <c r="C268" t="s">
        <v>199</v>
      </c>
    </row>
    <row r="269" spans="1:3" x14ac:dyDescent="0.25">
      <c r="A269">
        <v>1190204</v>
      </c>
      <c r="B269" t="s">
        <v>270</v>
      </c>
      <c r="C269" t="s">
        <v>199</v>
      </c>
    </row>
    <row r="270" spans="1:3" x14ac:dyDescent="0.25">
      <c r="A270">
        <v>1190204</v>
      </c>
      <c r="B270" t="s">
        <v>270</v>
      </c>
      <c r="C270" t="s">
        <v>401</v>
      </c>
    </row>
    <row r="271" spans="1:3" x14ac:dyDescent="0.25">
      <c r="A271">
        <v>1190204</v>
      </c>
      <c r="B271" t="s">
        <v>270</v>
      </c>
      <c r="C271" t="s">
        <v>199</v>
      </c>
    </row>
    <row r="272" spans="1:3" x14ac:dyDescent="0.25">
      <c r="A272">
        <v>1190204</v>
      </c>
      <c r="B272" t="s">
        <v>270</v>
      </c>
      <c r="C272" t="s">
        <v>199</v>
      </c>
    </row>
    <row r="273" spans="1:3" x14ac:dyDescent="0.25">
      <c r="A273">
        <v>1190204</v>
      </c>
      <c r="B273" t="s">
        <v>18</v>
      </c>
      <c r="C273" t="s">
        <v>199</v>
      </c>
    </row>
    <row r="274" spans="1:3" x14ac:dyDescent="0.25">
      <c r="A274">
        <v>1190204</v>
      </c>
      <c r="B274" t="s">
        <v>18</v>
      </c>
      <c r="C274" t="s">
        <v>199</v>
      </c>
    </row>
    <row r="275" spans="1:3" x14ac:dyDescent="0.25">
      <c r="A275">
        <v>1190204</v>
      </c>
      <c r="B275" t="s">
        <v>18</v>
      </c>
      <c r="C275" t="s">
        <v>199</v>
      </c>
    </row>
    <row r="276" spans="1:3" x14ac:dyDescent="0.25">
      <c r="A276">
        <v>1190204</v>
      </c>
      <c r="B276" t="s">
        <v>18</v>
      </c>
      <c r="C276" t="s">
        <v>26</v>
      </c>
    </row>
    <row r="277" spans="1:3" x14ac:dyDescent="0.25">
      <c r="A277">
        <v>1190204</v>
      </c>
      <c r="B277" t="s">
        <v>270</v>
      </c>
      <c r="C277" t="s">
        <v>199</v>
      </c>
    </row>
    <row r="278" spans="1:3" x14ac:dyDescent="0.25">
      <c r="A278">
        <v>1190204</v>
      </c>
      <c r="B278" t="s">
        <v>270</v>
      </c>
      <c r="C278" t="s">
        <v>199</v>
      </c>
    </row>
    <row r="279" spans="1:3" x14ac:dyDescent="0.25">
      <c r="A279">
        <v>1190204</v>
      </c>
      <c r="B279" t="s">
        <v>270</v>
      </c>
      <c r="C279" t="s">
        <v>199</v>
      </c>
    </row>
    <row r="280" spans="1:3" x14ac:dyDescent="0.25">
      <c r="A280">
        <v>1190205</v>
      </c>
      <c r="B280" t="s">
        <v>18</v>
      </c>
      <c r="C280" t="s">
        <v>199</v>
      </c>
    </row>
    <row r="281" spans="1:3" x14ac:dyDescent="0.25">
      <c r="A281">
        <v>1190205</v>
      </c>
      <c r="B281" t="s">
        <v>18</v>
      </c>
      <c r="C281" t="s">
        <v>199</v>
      </c>
    </row>
    <row r="282" spans="1:3" x14ac:dyDescent="0.25">
      <c r="A282">
        <v>1190205</v>
      </c>
      <c r="B282" t="s">
        <v>270</v>
      </c>
      <c r="C282" t="s">
        <v>409</v>
      </c>
    </row>
    <row r="283" spans="1:3" x14ac:dyDescent="0.25">
      <c r="A283">
        <v>1190205</v>
      </c>
      <c r="B283" t="s">
        <v>270</v>
      </c>
      <c r="C283" t="s">
        <v>409</v>
      </c>
    </row>
    <row r="284" spans="1:3" x14ac:dyDescent="0.25">
      <c r="A284">
        <v>1190205</v>
      </c>
      <c r="B284" t="s">
        <v>18</v>
      </c>
      <c r="C284" t="s">
        <v>199</v>
      </c>
    </row>
    <row r="285" spans="1:3" x14ac:dyDescent="0.25">
      <c r="A285">
        <v>1190205</v>
      </c>
      <c r="B285" t="s">
        <v>270</v>
      </c>
      <c r="C285" t="s">
        <v>409</v>
      </c>
    </row>
    <row r="286" spans="1:3" x14ac:dyDescent="0.25">
      <c r="A286">
        <v>1190205</v>
      </c>
      <c r="B286" t="s">
        <v>270</v>
      </c>
      <c r="C286" t="s">
        <v>409</v>
      </c>
    </row>
    <row r="287" spans="1:3" x14ac:dyDescent="0.25">
      <c r="A287">
        <v>1190205</v>
      </c>
      <c r="B287" t="s">
        <v>270</v>
      </c>
      <c r="C287" t="s">
        <v>409</v>
      </c>
    </row>
    <row r="288" spans="1:3" x14ac:dyDescent="0.25">
      <c r="A288">
        <v>1190205</v>
      </c>
      <c r="B288" t="s">
        <v>270</v>
      </c>
      <c r="C288" t="s">
        <v>409</v>
      </c>
    </row>
    <row r="289" spans="1:3" x14ac:dyDescent="0.25">
      <c r="A289">
        <v>1190205</v>
      </c>
      <c r="B289" t="s">
        <v>270</v>
      </c>
      <c r="C289" t="s">
        <v>409</v>
      </c>
    </row>
    <row r="290" spans="1:3" x14ac:dyDescent="0.25">
      <c r="A290">
        <v>1190205</v>
      </c>
      <c r="B290" t="s">
        <v>18</v>
      </c>
      <c r="C290" t="s">
        <v>32</v>
      </c>
    </row>
    <row r="291" spans="1:3" x14ac:dyDescent="0.25">
      <c r="A291">
        <v>1190205</v>
      </c>
      <c r="B291" t="s">
        <v>10</v>
      </c>
      <c r="C291" t="s">
        <v>13</v>
      </c>
    </row>
    <row r="292" spans="1:3" x14ac:dyDescent="0.25">
      <c r="A292">
        <v>1190205</v>
      </c>
      <c r="B292" t="s">
        <v>18</v>
      </c>
      <c r="C292" t="s">
        <v>26</v>
      </c>
    </row>
    <row r="293" spans="1:3" x14ac:dyDescent="0.25">
      <c r="A293">
        <v>1190205</v>
      </c>
      <c r="B293" t="s">
        <v>10</v>
      </c>
      <c r="C293" t="s">
        <v>13</v>
      </c>
    </row>
    <row r="294" spans="1:3" x14ac:dyDescent="0.25">
      <c r="A294">
        <v>1190205</v>
      </c>
      <c r="B294" t="s">
        <v>18</v>
      </c>
      <c r="C294" t="s">
        <v>32</v>
      </c>
    </row>
    <row r="295" spans="1:3" x14ac:dyDescent="0.25">
      <c r="A295">
        <v>1190205</v>
      </c>
      <c r="B295" t="s">
        <v>18</v>
      </c>
      <c r="C295" t="s">
        <v>32</v>
      </c>
    </row>
    <row r="296" spans="1:3" x14ac:dyDescent="0.25">
      <c r="A296">
        <v>1190205</v>
      </c>
      <c r="B296" t="s">
        <v>18</v>
      </c>
      <c r="C296" t="s">
        <v>32</v>
      </c>
    </row>
    <row r="297" spans="1:3" x14ac:dyDescent="0.25">
      <c r="A297">
        <v>1190205</v>
      </c>
      <c r="B297" t="s">
        <v>270</v>
      </c>
      <c r="C297" t="s">
        <v>218</v>
      </c>
    </row>
    <row r="298" spans="1:3" x14ac:dyDescent="0.25">
      <c r="A298">
        <v>1190205</v>
      </c>
      <c r="B298" t="s">
        <v>270</v>
      </c>
      <c r="C298" t="s">
        <v>21</v>
      </c>
    </row>
    <row r="299" spans="1:3" x14ac:dyDescent="0.25">
      <c r="A299">
        <v>1190205</v>
      </c>
      <c r="B299" t="s">
        <v>18</v>
      </c>
      <c r="C299" t="s">
        <v>21</v>
      </c>
    </row>
    <row r="300" spans="1:3" x14ac:dyDescent="0.25">
      <c r="A300">
        <v>1190205</v>
      </c>
      <c r="B300" t="s">
        <v>18</v>
      </c>
      <c r="C300" t="s">
        <v>26</v>
      </c>
    </row>
    <row r="301" spans="1:3" x14ac:dyDescent="0.25">
      <c r="A301">
        <v>1190205</v>
      </c>
      <c r="B301" t="s">
        <v>18</v>
      </c>
      <c r="C301" t="s">
        <v>26</v>
      </c>
    </row>
    <row r="302" spans="1:3" x14ac:dyDescent="0.25">
      <c r="A302">
        <v>1190205</v>
      </c>
      <c r="B302" t="s">
        <v>10</v>
      </c>
      <c r="C302" t="s">
        <v>13</v>
      </c>
    </row>
    <row r="303" spans="1:3" x14ac:dyDescent="0.25">
      <c r="A303">
        <v>1190205</v>
      </c>
      <c r="B303" t="s">
        <v>10</v>
      </c>
      <c r="C303" t="s">
        <v>44</v>
      </c>
    </row>
    <row r="304" spans="1:3" x14ac:dyDescent="0.25">
      <c r="A304">
        <v>1190205</v>
      </c>
      <c r="B304" t="s">
        <v>10</v>
      </c>
      <c r="C304" t="s">
        <v>44</v>
      </c>
    </row>
    <row r="305" spans="1:3" x14ac:dyDescent="0.25">
      <c r="A305">
        <v>1190205</v>
      </c>
      <c r="B305" t="s">
        <v>10</v>
      </c>
      <c r="C305" t="s">
        <v>13</v>
      </c>
    </row>
    <row r="306" spans="1:3" x14ac:dyDescent="0.25">
      <c r="A306">
        <v>1190205</v>
      </c>
      <c r="B306" t="s">
        <v>10</v>
      </c>
      <c r="C306" t="s">
        <v>13</v>
      </c>
    </row>
    <row r="307" spans="1:3" x14ac:dyDescent="0.25">
      <c r="A307">
        <v>1190205</v>
      </c>
      <c r="B307" t="s">
        <v>18</v>
      </c>
      <c r="C307" t="s">
        <v>32</v>
      </c>
    </row>
    <row r="308" spans="1:3" x14ac:dyDescent="0.25">
      <c r="A308">
        <v>1190205</v>
      </c>
      <c r="B308" t="s">
        <v>18</v>
      </c>
      <c r="C308" t="s">
        <v>32</v>
      </c>
    </row>
    <row r="309" spans="1:3" x14ac:dyDescent="0.25">
      <c r="A309">
        <v>1190205</v>
      </c>
      <c r="B309" t="s">
        <v>18</v>
      </c>
      <c r="C309" t="s">
        <v>32</v>
      </c>
    </row>
    <row r="310" spans="1:3" x14ac:dyDescent="0.25">
      <c r="A310">
        <v>1190205</v>
      </c>
      <c r="B310" t="s">
        <v>18</v>
      </c>
      <c r="C310" t="s">
        <v>32</v>
      </c>
    </row>
    <row r="311" spans="1:3" x14ac:dyDescent="0.25">
      <c r="A311">
        <v>1190205</v>
      </c>
      <c r="B311" t="s">
        <v>10</v>
      </c>
      <c r="C311" t="s">
        <v>44</v>
      </c>
    </row>
    <row r="312" spans="1:3" x14ac:dyDescent="0.25">
      <c r="A312">
        <v>1190205</v>
      </c>
      <c r="B312" t="s">
        <v>18</v>
      </c>
      <c r="C312" t="s">
        <v>32</v>
      </c>
    </row>
    <row r="313" spans="1:3" x14ac:dyDescent="0.25">
      <c r="A313">
        <v>1190205</v>
      </c>
      <c r="B313" t="s">
        <v>18</v>
      </c>
      <c r="C313" t="s">
        <v>32</v>
      </c>
    </row>
    <row r="314" spans="1:3" x14ac:dyDescent="0.25">
      <c r="A314">
        <v>1190205</v>
      </c>
      <c r="B314" t="s">
        <v>18</v>
      </c>
      <c r="C314" t="s">
        <v>32</v>
      </c>
    </row>
    <row r="315" spans="1:3" x14ac:dyDescent="0.25">
      <c r="A315">
        <v>1190205</v>
      </c>
      <c r="B315" t="s">
        <v>18</v>
      </c>
      <c r="C315" t="s">
        <v>32</v>
      </c>
    </row>
    <row r="316" spans="1:3" x14ac:dyDescent="0.25">
      <c r="A316">
        <v>1190205</v>
      </c>
      <c r="B316" t="s">
        <v>10</v>
      </c>
      <c r="C316" t="s">
        <v>44</v>
      </c>
    </row>
    <row r="317" spans="1:3" x14ac:dyDescent="0.25">
      <c r="A317">
        <v>1190205</v>
      </c>
      <c r="B317" t="s">
        <v>10</v>
      </c>
      <c r="C317" t="s">
        <v>44</v>
      </c>
    </row>
    <row r="318" spans="1:3" x14ac:dyDescent="0.25">
      <c r="A318">
        <v>1190205</v>
      </c>
      <c r="B318" t="s">
        <v>18</v>
      </c>
      <c r="C318" t="s">
        <v>26</v>
      </c>
    </row>
    <row r="319" spans="1:3" x14ac:dyDescent="0.25">
      <c r="A319">
        <v>1190205</v>
      </c>
      <c r="B319" t="s">
        <v>10</v>
      </c>
      <c r="C319" t="s">
        <v>44</v>
      </c>
    </row>
    <row r="320" spans="1:3" x14ac:dyDescent="0.25">
      <c r="A320">
        <v>1190205</v>
      </c>
      <c r="B320" t="s">
        <v>270</v>
      </c>
      <c r="C320" t="s">
        <v>712</v>
      </c>
    </row>
    <row r="321" spans="1:3" x14ac:dyDescent="0.25">
      <c r="A321">
        <v>1190205</v>
      </c>
      <c r="B321" t="s">
        <v>270</v>
      </c>
      <c r="C321" t="s">
        <v>712</v>
      </c>
    </row>
    <row r="322" spans="1:3" x14ac:dyDescent="0.25">
      <c r="A322">
        <v>1190205</v>
      </c>
      <c r="B322" t="s">
        <v>18</v>
      </c>
      <c r="C322" t="s">
        <v>260</v>
      </c>
    </row>
    <row r="323" spans="1:3" x14ac:dyDescent="0.25">
      <c r="A323">
        <v>1190205</v>
      </c>
      <c r="B323" t="s">
        <v>10</v>
      </c>
      <c r="C323" t="s">
        <v>13</v>
      </c>
    </row>
    <row r="324" spans="1:3" x14ac:dyDescent="0.25">
      <c r="A324">
        <v>1190205</v>
      </c>
      <c r="B324" t="s">
        <v>10</v>
      </c>
      <c r="C324" t="s">
        <v>13</v>
      </c>
    </row>
    <row r="325" spans="1:3" x14ac:dyDescent="0.25">
      <c r="A325">
        <v>1190205</v>
      </c>
      <c r="B325" t="s">
        <v>18</v>
      </c>
      <c r="C325" t="s">
        <v>32</v>
      </c>
    </row>
    <row r="326" spans="1:3" x14ac:dyDescent="0.25">
      <c r="A326">
        <v>1190205</v>
      </c>
      <c r="B326" t="s">
        <v>18</v>
      </c>
      <c r="C326" t="s">
        <v>32</v>
      </c>
    </row>
    <row r="327" spans="1:3" x14ac:dyDescent="0.25">
      <c r="A327">
        <v>1190205</v>
      </c>
      <c r="B327" t="s">
        <v>10</v>
      </c>
      <c r="C327" t="s">
        <v>44</v>
      </c>
    </row>
    <row r="328" spans="1:3" x14ac:dyDescent="0.25">
      <c r="A328">
        <v>1190205</v>
      </c>
      <c r="B328" t="s">
        <v>10</v>
      </c>
      <c r="C328" t="s">
        <v>44</v>
      </c>
    </row>
    <row r="329" spans="1:3" x14ac:dyDescent="0.25">
      <c r="A329">
        <v>1190205</v>
      </c>
      <c r="B329" t="s">
        <v>10</v>
      </c>
      <c r="C329" t="s">
        <v>44</v>
      </c>
    </row>
    <row r="330" spans="1:3" x14ac:dyDescent="0.25">
      <c r="A330">
        <v>1190205</v>
      </c>
      <c r="B330" t="s">
        <v>18</v>
      </c>
      <c r="C330" t="s">
        <v>218</v>
      </c>
    </row>
    <row r="331" spans="1:3" x14ac:dyDescent="0.25">
      <c r="A331">
        <v>1190205</v>
      </c>
      <c r="B331" t="s">
        <v>18</v>
      </c>
      <c r="C331" t="s">
        <v>21</v>
      </c>
    </row>
    <row r="332" spans="1:3" x14ac:dyDescent="0.25">
      <c r="A332">
        <v>1190205</v>
      </c>
      <c r="B332" t="s">
        <v>18</v>
      </c>
      <c r="C332" t="s">
        <v>26</v>
      </c>
    </row>
    <row r="333" spans="1:3" x14ac:dyDescent="0.25">
      <c r="A333">
        <v>1190205</v>
      </c>
      <c r="B333" t="s">
        <v>10</v>
      </c>
      <c r="C333" t="s">
        <v>44</v>
      </c>
    </row>
    <row r="334" spans="1:3" x14ac:dyDescent="0.25">
      <c r="A334">
        <v>1190205</v>
      </c>
      <c r="B334" t="s">
        <v>10</v>
      </c>
      <c r="C334" t="s">
        <v>13</v>
      </c>
    </row>
    <row r="335" spans="1:3" x14ac:dyDescent="0.25">
      <c r="A335">
        <v>1190205</v>
      </c>
      <c r="B335" t="s">
        <v>10</v>
      </c>
      <c r="C335" t="s">
        <v>44</v>
      </c>
    </row>
    <row r="336" spans="1:3" x14ac:dyDescent="0.25">
      <c r="A336">
        <v>1190205</v>
      </c>
      <c r="B336" t="s">
        <v>18</v>
      </c>
      <c r="C336" t="s">
        <v>32</v>
      </c>
    </row>
    <row r="337" spans="1:3" x14ac:dyDescent="0.25">
      <c r="A337">
        <v>1190205</v>
      </c>
      <c r="B337" t="s">
        <v>18</v>
      </c>
      <c r="C337" t="s">
        <v>32</v>
      </c>
    </row>
    <row r="338" spans="1:3" x14ac:dyDescent="0.25">
      <c r="A338">
        <v>1190205</v>
      </c>
      <c r="B338" t="s">
        <v>18</v>
      </c>
      <c r="C338" t="s">
        <v>32</v>
      </c>
    </row>
    <row r="339" spans="1:3" x14ac:dyDescent="0.25">
      <c r="A339">
        <v>1190205</v>
      </c>
      <c r="B339" t="s">
        <v>18</v>
      </c>
      <c r="C339" t="s">
        <v>32</v>
      </c>
    </row>
    <row r="340" spans="1:3" x14ac:dyDescent="0.25">
      <c r="A340">
        <v>1190205</v>
      </c>
      <c r="B340" t="s">
        <v>18</v>
      </c>
      <c r="C340" t="s">
        <v>32</v>
      </c>
    </row>
    <row r="341" spans="1:3" x14ac:dyDescent="0.25">
      <c r="A341">
        <v>1190205</v>
      </c>
      <c r="B341" t="s">
        <v>270</v>
      </c>
      <c r="C341" t="s">
        <v>21</v>
      </c>
    </row>
    <row r="342" spans="1:3" x14ac:dyDescent="0.25">
      <c r="A342">
        <v>1190205</v>
      </c>
      <c r="B342" t="s">
        <v>18</v>
      </c>
      <c r="C342" t="s">
        <v>218</v>
      </c>
    </row>
    <row r="343" spans="1:3" x14ac:dyDescent="0.25">
      <c r="A343">
        <v>1190205</v>
      </c>
      <c r="B343" t="s">
        <v>18</v>
      </c>
      <c r="C343" t="s">
        <v>199</v>
      </c>
    </row>
    <row r="344" spans="1:3" x14ac:dyDescent="0.25">
      <c r="A344">
        <v>1190205</v>
      </c>
      <c r="B344" t="s">
        <v>18</v>
      </c>
      <c r="C344" t="s">
        <v>199</v>
      </c>
    </row>
    <row r="345" spans="1:3" x14ac:dyDescent="0.25">
      <c r="A345">
        <v>1190205</v>
      </c>
      <c r="B345" t="s">
        <v>10</v>
      </c>
      <c r="C345" t="s">
        <v>13</v>
      </c>
    </row>
    <row r="346" spans="1:3" x14ac:dyDescent="0.25">
      <c r="A346">
        <v>1190205</v>
      </c>
      <c r="B346" t="s">
        <v>18</v>
      </c>
      <c r="C346" t="s">
        <v>32</v>
      </c>
    </row>
    <row r="347" spans="1:3" x14ac:dyDescent="0.25">
      <c r="A347">
        <v>1190205</v>
      </c>
      <c r="B347" t="s">
        <v>18</v>
      </c>
      <c r="C347" t="s">
        <v>32</v>
      </c>
    </row>
    <row r="348" spans="1:3" x14ac:dyDescent="0.25">
      <c r="A348">
        <v>1190205</v>
      </c>
      <c r="B348" t="s">
        <v>270</v>
      </c>
      <c r="C348" t="s">
        <v>431</v>
      </c>
    </row>
    <row r="349" spans="1:3" x14ac:dyDescent="0.25">
      <c r="A349">
        <v>1190205</v>
      </c>
      <c r="B349" t="s">
        <v>10</v>
      </c>
      <c r="C349" t="s">
        <v>13</v>
      </c>
    </row>
    <row r="350" spans="1:3" x14ac:dyDescent="0.25">
      <c r="A350">
        <v>1190205</v>
      </c>
      <c r="B350" t="s">
        <v>10</v>
      </c>
      <c r="C350" t="s">
        <v>13</v>
      </c>
    </row>
    <row r="351" spans="1:3" x14ac:dyDescent="0.25">
      <c r="A351">
        <v>1190205</v>
      </c>
      <c r="B351" t="s">
        <v>10</v>
      </c>
      <c r="C351" t="s">
        <v>44</v>
      </c>
    </row>
    <row r="352" spans="1:3" x14ac:dyDescent="0.25">
      <c r="A352">
        <v>1190205</v>
      </c>
      <c r="B352" t="s">
        <v>18</v>
      </c>
      <c r="C352" t="s">
        <v>32</v>
      </c>
    </row>
    <row r="353" spans="1:3" x14ac:dyDescent="0.25">
      <c r="A353">
        <v>1190205</v>
      </c>
      <c r="B353" t="s">
        <v>18</v>
      </c>
      <c r="C353" t="s">
        <v>32</v>
      </c>
    </row>
    <row r="354" spans="1:3" x14ac:dyDescent="0.25">
      <c r="A354">
        <v>1190205</v>
      </c>
      <c r="B354" t="s">
        <v>18</v>
      </c>
      <c r="C354" t="s">
        <v>32</v>
      </c>
    </row>
    <row r="355" spans="1:3" x14ac:dyDescent="0.25">
      <c r="A355">
        <v>1190205</v>
      </c>
      <c r="B355" t="s">
        <v>270</v>
      </c>
      <c r="C355" t="s">
        <v>409</v>
      </c>
    </row>
    <row r="356" spans="1:3" x14ac:dyDescent="0.25">
      <c r="A356">
        <v>1190205</v>
      </c>
      <c r="B356" t="s">
        <v>270</v>
      </c>
      <c r="C356" t="s">
        <v>199</v>
      </c>
    </row>
    <row r="357" spans="1:3" x14ac:dyDescent="0.25">
      <c r="A357">
        <v>1190205</v>
      </c>
      <c r="B357" t="s">
        <v>270</v>
      </c>
      <c r="C357" t="s">
        <v>199</v>
      </c>
    </row>
    <row r="358" spans="1:3" x14ac:dyDescent="0.25">
      <c r="A358">
        <v>1190205</v>
      </c>
      <c r="B358" t="s">
        <v>270</v>
      </c>
      <c r="C358" t="s">
        <v>199</v>
      </c>
    </row>
    <row r="359" spans="1:3" x14ac:dyDescent="0.25">
      <c r="A359">
        <v>1190205</v>
      </c>
      <c r="B359" t="s">
        <v>10</v>
      </c>
      <c r="C359" t="s">
        <v>13</v>
      </c>
    </row>
    <row r="360" spans="1:3" x14ac:dyDescent="0.25">
      <c r="A360">
        <v>1190205</v>
      </c>
      <c r="B360" t="s">
        <v>18</v>
      </c>
      <c r="C360" t="s">
        <v>32</v>
      </c>
    </row>
    <row r="361" spans="1:3" x14ac:dyDescent="0.25">
      <c r="A361">
        <v>1190205</v>
      </c>
      <c r="B361" t="s">
        <v>10</v>
      </c>
      <c r="C361" t="s">
        <v>13</v>
      </c>
    </row>
    <row r="362" spans="1:3" x14ac:dyDescent="0.25">
      <c r="A362">
        <v>1190205</v>
      </c>
      <c r="B362" t="s">
        <v>18</v>
      </c>
      <c r="C362" t="s">
        <v>32</v>
      </c>
    </row>
    <row r="363" spans="1:3" x14ac:dyDescent="0.25">
      <c r="A363">
        <v>1190205</v>
      </c>
      <c r="B363" t="s">
        <v>18</v>
      </c>
      <c r="C363" t="s">
        <v>218</v>
      </c>
    </row>
    <row r="364" spans="1:3" x14ac:dyDescent="0.25">
      <c r="A364">
        <v>1190205</v>
      </c>
      <c r="B364" t="s">
        <v>10</v>
      </c>
      <c r="C364" t="s">
        <v>44</v>
      </c>
    </row>
    <row r="365" spans="1:3" x14ac:dyDescent="0.25">
      <c r="A365">
        <v>1190205</v>
      </c>
      <c r="B365" t="s">
        <v>18</v>
      </c>
      <c r="C365" t="s">
        <v>32</v>
      </c>
    </row>
    <row r="366" spans="1:3" x14ac:dyDescent="0.25">
      <c r="A366">
        <v>1190205</v>
      </c>
      <c r="B366" t="s">
        <v>18</v>
      </c>
      <c r="C366" t="s">
        <v>32</v>
      </c>
    </row>
    <row r="367" spans="1:3" x14ac:dyDescent="0.25">
      <c r="A367">
        <v>1190205</v>
      </c>
      <c r="B367" t="s">
        <v>18</v>
      </c>
      <c r="C367" t="s">
        <v>32</v>
      </c>
    </row>
    <row r="368" spans="1:3" x14ac:dyDescent="0.25">
      <c r="A368">
        <v>1190205</v>
      </c>
      <c r="B368" t="s">
        <v>18</v>
      </c>
      <c r="C368" t="s">
        <v>32</v>
      </c>
    </row>
    <row r="369" spans="1:3" x14ac:dyDescent="0.25">
      <c r="A369">
        <v>1190205</v>
      </c>
      <c r="B369" t="s">
        <v>18</v>
      </c>
      <c r="C369" t="s">
        <v>32</v>
      </c>
    </row>
    <row r="370" spans="1:3" x14ac:dyDescent="0.25">
      <c r="A370">
        <v>1190205</v>
      </c>
      <c r="B370" t="s">
        <v>10</v>
      </c>
      <c r="C370" t="s">
        <v>13</v>
      </c>
    </row>
    <row r="371" spans="1:3" x14ac:dyDescent="0.25">
      <c r="A371">
        <v>1190205</v>
      </c>
      <c r="B371" t="s">
        <v>10</v>
      </c>
      <c r="C371" t="s">
        <v>13</v>
      </c>
    </row>
    <row r="372" spans="1:3" x14ac:dyDescent="0.25">
      <c r="A372">
        <v>1190205</v>
      </c>
      <c r="B372" t="s">
        <v>18</v>
      </c>
      <c r="C372" t="s">
        <v>32</v>
      </c>
    </row>
    <row r="373" spans="1:3" x14ac:dyDescent="0.25">
      <c r="A373">
        <v>1190205</v>
      </c>
      <c r="B373" t="s">
        <v>18</v>
      </c>
      <c r="C373" t="s">
        <v>32</v>
      </c>
    </row>
    <row r="374" spans="1:3" x14ac:dyDescent="0.25">
      <c r="A374">
        <v>1190205</v>
      </c>
      <c r="B374" t="s">
        <v>18</v>
      </c>
      <c r="C374" t="s">
        <v>32</v>
      </c>
    </row>
    <row r="375" spans="1:3" x14ac:dyDescent="0.25">
      <c r="A375">
        <v>1190205</v>
      </c>
      <c r="B375" t="s">
        <v>18</v>
      </c>
      <c r="C375" t="s">
        <v>32</v>
      </c>
    </row>
    <row r="376" spans="1:3" x14ac:dyDescent="0.25">
      <c r="A376">
        <v>1190205</v>
      </c>
      <c r="B376" t="s">
        <v>10</v>
      </c>
      <c r="C376" t="s">
        <v>13</v>
      </c>
    </row>
    <row r="377" spans="1:3" x14ac:dyDescent="0.25">
      <c r="A377">
        <v>1190205</v>
      </c>
      <c r="B377" t="s">
        <v>10</v>
      </c>
      <c r="C377" t="s">
        <v>13</v>
      </c>
    </row>
    <row r="378" spans="1:3" x14ac:dyDescent="0.25">
      <c r="A378">
        <v>1190205</v>
      </c>
      <c r="B378" t="s">
        <v>270</v>
      </c>
      <c r="C378" t="s">
        <v>21</v>
      </c>
    </row>
    <row r="379" spans="1:3" x14ac:dyDescent="0.25">
      <c r="A379">
        <v>1190205</v>
      </c>
      <c r="B379" t="s">
        <v>18</v>
      </c>
      <c r="C379" t="s">
        <v>32</v>
      </c>
    </row>
    <row r="380" spans="1:3" x14ac:dyDescent="0.25">
      <c r="A380">
        <v>1190205</v>
      </c>
      <c r="B380" t="s">
        <v>18</v>
      </c>
      <c r="C380" t="s">
        <v>32</v>
      </c>
    </row>
    <row r="381" spans="1:3" x14ac:dyDescent="0.25">
      <c r="A381">
        <v>1190205</v>
      </c>
      <c r="B381" t="s">
        <v>270</v>
      </c>
      <c r="C381" t="s">
        <v>21</v>
      </c>
    </row>
    <row r="382" spans="1:3" x14ac:dyDescent="0.25">
      <c r="A382">
        <v>1190205</v>
      </c>
      <c r="B382" t="s">
        <v>270</v>
      </c>
      <c r="C382" t="s">
        <v>21</v>
      </c>
    </row>
    <row r="383" spans="1:3" x14ac:dyDescent="0.25">
      <c r="A383">
        <v>1190205</v>
      </c>
      <c r="B383" t="s">
        <v>18</v>
      </c>
      <c r="C383" t="s">
        <v>401</v>
      </c>
    </row>
    <row r="384" spans="1:3" x14ac:dyDescent="0.25">
      <c r="A384">
        <v>1190205</v>
      </c>
      <c r="B384" t="s">
        <v>18</v>
      </c>
      <c r="C384" t="s">
        <v>401</v>
      </c>
    </row>
    <row r="385" spans="1:3" x14ac:dyDescent="0.25">
      <c r="A385">
        <v>1190205</v>
      </c>
      <c r="B385" t="s">
        <v>270</v>
      </c>
      <c r="C385" t="s">
        <v>199</v>
      </c>
    </row>
    <row r="386" spans="1:3" x14ac:dyDescent="0.25">
      <c r="A386">
        <v>1190205</v>
      </c>
      <c r="B386" t="s">
        <v>270</v>
      </c>
      <c r="C386" t="s">
        <v>199</v>
      </c>
    </row>
    <row r="387" spans="1:3" x14ac:dyDescent="0.25">
      <c r="A387">
        <v>1190205</v>
      </c>
      <c r="B387" t="s">
        <v>270</v>
      </c>
      <c r="C387" t="s">
        <v>712</v>
      </c>
    </row>
    <row r="388" spans="1:3" x14ac:dyDescent="0.25">
      <c r="A388">
        <v>1190205</v>
      </c>
      <c r="B388" t="s">
        <v>270</v>
      </c>
      <c r="C388" t="s">
        <v>199</v>
      </c>
    </row>
    <row r="389" spans="1:3" x14ac:dyDescent="0.25">
      <c r="A389">
        <v>1190205</v>
      </c>
      <c r="B389" t="s">
        <v>270</v>
      </c>
      <c r="C389" t="s">
        <v>199</v>
      </c>
    </row>
    <row r="390" spans="1:3" x14ac:dyDescent="0.25">
      <c r="A390">
        <v>1190206</v>
      </c>
      <c r="B390" t="s">
        <v>18</v>
      </c>
      <c r="C390" t="s">
        <v>21</v>
      </c>
    </row>
    <row r="391" spans="1:3" x14ac:dyDescent="0.25">
      <c r="A391">
        <v>1190206</v>
      </c>
      <c r="B391" t="s">
        <v>18</v>
      </c>
      <c r="C391" t="s">
        <v>26</v>
      </c>
    </row>
    <row r="392" spans="1:3" x14ac:dyDescent="0.25">
      <c r="A392">
        <v>1190206</v>
      </c>
      <c r="B392" t="s">
        <v>18</v>
      </c>
      <c r="C392" t="s">
        <v>21</v>
      </c>
    </row>
    <row r="393" spans="1:3" x14ac:dyDescent="0.25">
      <c r="A393">
        <v>1190206</v>
      </c>
      <c r="B393" t="s">
        <v>10</v>
      </c>
      <c r="C393" t="s">
        <v>13</v>
      </c>
    </row>
    <row r="394" spans="1:3" x14ac:dyDescent="0.25">
      <c r="A394">
        <v>1190206</v>
      </c>
      <c r="B394" t="s">
        <v>18</v>
      </c>
      <c r="C394" t="s">
        <v>32</v>
      </c>
    </row>
    <row r="395" spans="1:3" x14ac:dyDescent="0.25">
      <c r="A395">
        <v>1190206</v>
      </c>
      <c r="B395" t="s">
        <v>18</v>
      </c>
      <c r="C395" t="s">
        <v>32</v>
      </c>
    </row>
    <row r="396" spans="1:3" x14ac:dyDescent="0.25">
      <c r="A396">
        <v>1190206</v>
      </c>
      <c r="B396" t="s">
        <v>18</v>
      </c>
      <c r="C396" t="s">
        <v>32</v>
      </c>
    </row>
    <row r="397" spans="1:3" x14ac:dyDescent="0.25">
      <c r="A397">
        <v>1190206</v>
      </c>
      <c r="B397" t="s">
        <v>18</v>
      </c>
      <c r="C397" t="s">
        <v>32</v>
      </c>
    </row>
    <row r="398" spans="1:3" x14ac:dyDescent="0.25">
      <c r="A398">
        <v>1190206</v>
      </c>
      <c r="B398" t="s">
        <v>18</v>
      </c>
      <c r="C398" t="s">
        <v>32</v>
      </c>
    </row>
    <row r="399" spans="1:3" x14ac:dyDescent="0.25">
      <c r="A399">
        <v>1190206</v>
      </c>
      <c r="B399" t="s">
        <v>18</v>
      </c>
      <c r="C399" t="s">
        <v>32</v>
      </c>
    </row>
    <row r="400" spans="1:3" x14ac:dyDescent="0.25">
      <c r="A400">
        <v>1190206</v>
      </c>
      <c r="B400" t="s">
        <v>18</v>
      </c>
      <c r="C400" t="s">
        <v>32</v>
      </c>
    </row>
    <row r="401" spans="1:3" x14ac:dyDescent="0.25">
      <c r="A401">
        <v>1190206</v>
      </c>
      <c r="B401" t="s">
        <v>18</v>
      </c>
      <c r="C401" t="s">
        <v>199</v>
      </c>
    </row>
    <row r="402" spans="1:3" x14ac:dyDescent="0.25">
      <c r="A402">
        <v>1190206</v>
      </c>
      <c r="B402" t="s">
        <v>18</v>
      </c>
      <c r="C402" t="s">
        <v>199</v>
      </c>
    </row>
    <row r="403" spans="1:3" x14ac:dyDescent="0.25">
      <c r="A403">
        <v>1190206</v>
      </c>
      <c r="B403" t="s">
        <v>18</v>
      </c>
      <c r="C403" t="s">
        <v>32</v>
      </c>
    </row>
    <row r="404" spans="1:3" x14ac:dyDescent="0.25">
      <c r="A404">
        <v>1190206</v>
      </c>
      <c r="B404" t="s">
        <v>18</v>
      </c>
      <c r="C404" t="s">
        <v>32</v>
      </c>
    </row>
    <row r="405" spans="1:3" x14ac:dyDescent="0.25">
      <c r="A405">
        <v>1190206</v>
      </c>
      <c r="B405" t="s">
        <v>18</v>
      </c>
      <c r="C405" t="s">
        <v>32</v>
      </c>
    </row>
    <row r="406" spans="1:3" x14ac:dyDescent="0.25">
      <c r="A406">
        <v>1190206</v>
      </c>
      <c r="B406" t="s">
        <v>18</v>
      </c>
      <c r="C406" t="s">
        <v>32</v>
      </c>
    </row>
    <row r="407" spans="1:3" x14ac:dyDescent="0.25">
      <c r="A407">
        <v>1190206</v>
      </c>
      <c r="B407" t="s">
        <v>10</v>
      </c>
      <c r="C407" t="s">
        <v>13</v>
      </c>
    </row>
    <row r="408" spans="1:3" x14ac:dyDescent="0.25">
      <c r="A408">
        <v>1190206</v>
      </c>
      <c r="B408" t="s">
        <v>10</v>
      </c>
      <c r="C408" t="s">
        <v>13</v>
      </c>
    </row>
    <row r="409" spans="1:3" x14ac:dyDescent="0.25">
      <c r="A409">
        <v>1190206</v>
      </c>
      <c r="B409" t="s">
        <v>10</v>
      </c>
      <c r="C409" t="s">
        <v>13</v>
      </c>
    </row>
    <row r="410" spans="1:3" x14ac:dyDescent="0.25">
      <c r="A410">
        <v>1190206</v>
      </c>
      <c r="B410" t="s">
        <v>10</v>
      </c>
      <c r="C410" t="s">
        <v>13</v>
      </c>
    </row>
    <row r="411" spans="1:3" x14ac:dyDescent="0.25">
      <c r="A411">
        <v>1190206</v>
      </c>
      <c r="B411" t="s">
        <v>10</v>
      </c>
      <c r="C411" t="s">
        <v>13</v>
      </c>
    </row>
    <row r="412" spans="1:3" x14ac:dyDescent="0.25">
      <c r="A412">
        <v>1190206</v>
      </c>
      <c r="B412" t="s">
        <v>10</v>
      </c>
      <c r="C412" t="s">
        <v>13</v>
      </c>
    </row>
    <row r="413" spans="1:3" x14ac:dyDescent="0.25">
      <c r="A413">
        <v>1190206</v>
      </c>
      <c r="B413" t="s">
        <v>18</v>
      </c>
      <c r="C413" t="s">
        <v>32</v>
      </c>
    </row>
    <row r="414" spans="1:3" x14ac:dyDescent="0.25">
      <c r="A414">
        <v>1190206</v>
      </c>
      <c r="B414" t="s">
        <v>18</v>
      </c>
      <c r="C414" t="s">
        <v>32</v>
      </c>
    </row>
    <row r="415" spans="1:3" x14ac:dyDescent="0.25">
      <c r="A415">
        <v>1190206</v>
      </c>
      <c r="B415" t="s">
        <v>18</v>
      </c>
      <c r="C415" t="s">
        <v>32</v>
      </c>
    </row>
    <row r="416" spans="1:3" x14ac:dyDescent="0.25">
      <c r="A416">
        <v>1190206</v>
      </c>
      <c r="B416" t="s">
        <v>18</v>
      </c>
      <c r="C416" t="s">
        <v>32</v>
      </c>
    </row>
    <row r="417" spans="1:3" x14ac:dyDescent="0.25">
      <c r="A417">
        <v>1190206</v>
      </c>
      <c r="B417" t="s">
        <v>18</v>
      </c>
      <c r="C417" t="s">
        <v>32</v>
      </c>
    </row>
    <row r="418" spans="1:3" x14ac:dyDescent="0.25">
      <c r="A418">
        <v>1190206</v>
      </c>
      <c r="B418" t="s">
        <v>10</v>
      </c>
      <c r="C418" t="s">
        <v>13</v>
      </c>
    </row>
    <row r="419" spans="1:3" x14ac:dyDescent="0.25">
      <c r="A419">
        <v>1190206</v>
      </c>
      <c r="B419" t="s">
        <v>10</v>
      </c>
      <c r="C419" t="s">
        <v>13</v>
      </c>
    </row>
    <row r="420" spans="1:3" x14ac:dyDescent="0.25">
      <c r="A420">
        <v>1190206</v>
      </c>
      <c r="B420" t="s">
        <v>10</v>
      </c>
      <c r="C420" t="s">
        <v>13</v>
      </c>
    </row>
    <row r="421" spans="1:3" x14ac:dyDescent="0.25">
      <c r="A421">
        <v>1190206</v>
      </c>
      <c r="B421" t="s">
        <v>18</v>
      </c>
      <c r="C421" t="s">
        <v>32</v>
      </c>
    </row>
    <row r="422" spans="1:3" x14ac:dyDescent="0.25">
      <c r="A422">
        <v>1190206</v>
      </c>
      <c r="B422" t="s">
        <v>18</v>
      </c>
      <c r="C422" t="s">
        <v>32</v>
      </c>
    </row>
    <row r="423" spans="1:3" x14ac:dyDescent="0.25">
      <c r="A423">
        <v>1190206</v>
      </c>
      <c r="B423" t="s">
        <v>18</v>
      </c>
      <c r="C423" t="s">
        <v>32</v>
      </c>
    </row>
    <row r="424" spans="1:3" x14ac:dyDescent="0.25">
      <c r="A424">
        <v>1190206</v>
      </c>
      <c r="B424" t="s">
        <v>18</v>
      </c>
      <c r="C424" t="s">
        <v>32</v>
      </c>
    </row>
    <row r="425" spans="1:3" x14ac:dyDescent="0.25">
      <c r="A425">
        <v>1190206</v>
      </c>
      <c r="B425" t="s">
        <v>18</v>
      </c>
      <c r="C425" t="s">
        <v>32</v>
      </c>
    </row>
    <row r="426" spans="1:3" x14ac:dyDescent="0.25">
      <c r="A426">
        <v>1190206</v>
      </c>
      <c r="B426" t="s">
        <v>18</v>
      </c>
      <c r="C426" t="s">
        <v>32</v>
      </c>
    </row>
    <row r="427" spans="1:3" x14ac:dyDescent="0.25">
      <c r="A427">
        <v>1190206</v>
      </c>
      <c r="B427" t="s">
        <v>18</v>
      </c>
      <c r="C427" t="s">
        <v>32</v>
      </c>
    </row>
    <row r="428" spans="1:3" x14ac:dyDescent="0.25">
      <c r="A428">
        <v>1190206</v>
      </c>
      <c r="B428" t="s">
        <v>18</v>
      </c>
      <c r="C428" t="s">
        <v>32</v>
      </c>
    </row>
    <row r="429" spans="1:3" x14ac:dyDescent="0.25">
      <c r="A429">
        <v>1190206</v>
      </c>
      <c r="B429" t="s">
        <v>18</v>
      </c>
      <c r="C429" t="s">
        <v>32</v>
      </c>
    </row>
    <row r="430" spans="1:3" x14ac:dyDescent="0.25">
      <c r="A430">
        <v>1190206</v>
      </c>
      <c r="B430" t="s">
        <v>18</v>
      </c>
      <c r="C430" t="s">
        <v>32</v>
      </c>
    </row>
    <row r="431" spans="1:3" x14ac:dyDescent="0.25">
      <c r="A431">
        <v>1190206</v>
      </c>
      <c r="B431" t="s">
        <v>18</v>
      </c>
      <c r="C431" t="s">
        <v>32</v>
      </c>
    </row>
    <row r="432" spans="1:3" x14ac:dyDescent="0.25">
      <c r="A432">
        <v>1190206</v>
      </c>
      <c r="B432" t="s">
        <v>18</v>
      </c>
      <c r="C432" t="s">
        <v>32</v>
      </c>
    </row>
    <row r="433" spans="1:3" x14ac:dyDescent="0.25">
      <c r="A433">
        <v>1190206</v>
      </c>
      <c r="B433" t="s">
        <v>18</v>
      </c>
      <c r="C433" t="s">
        <v>32</v>
      </c>
    </row>
    <row r="434" spans="1:3" x14ac:dyDescent="0.25">
      <c r="A434">
        <v>1190206</v>
      </c>
      <c r="B434" t="s">
        <v>270</v>
      </c>
      <c r="C434" t="s">
        <v>26</v>
      </c>
    </row>
    <row r="435" spans="1:3" x14ac:dyDescent="0.25">
      <c r="A435">
        <v>1190206</v>
      </c>
      <c r="B435" t="s">
        <v>270</v>
      </c>
      <c r="C435" t="s">
        <v>26</v>
      </c>
    </row>
    <row r="436" spans="1:3" x14ac:dyDescent="0.25">
      <c r="A436">
        <v>1190206</v>
      </c>
      <c r="B436" t="s">
        <v>270</v>
      </c>
      <c r="C436" t="s">
        <v>21</v>
      </c>
    </row>
    <row r="437" spans="1:3" x14ac:dyDescent="0.25">
      <c r="A437">
        <v>1190206</v>
      </c>
      <c r="B437" t="s">
        <v>18</v>
      </c>
      <c r="C437" t="s">
        <v>401</v>
      </c>
    </row>
    <row r="438" spans="1:3" x14ac:dyDescent="0.25">
      <c r="A438">
        <v>1190206</v>
      </c>
      <c r="B438" t="s">
        <v>18</v>
      </c>
      <c r="C438" t="s">
        <v>401</v>
      </c>
    </row>
    <row r="439" spans="1:3" x14ac:dyDescent="0.25">
      <c r="A439">
        <v>1190206</v>
      </c>
      <c r="B439" t="s">
        <v>18</v>
      </c>
      <c r="C439" t="s">
        <v>401</v>
      </c>
    </row>
    <row r="440" spans="1:3" x14ac:dyDescent="0.25">
      <c r="A440">
        <v>1190206</v>
      </c>
      <c r="B440" t="s">
        <v>18</v>
      </c>
      <c r="C440" t="s">
        <v>401</v>
      </c>
    </row>
    <row r="441" spans="1:3" x14ac:dyDescent="0.25">
      <c r="A441">
        <v>1190206</v>
      </c>
      <c r="B441" t="s">
        <v>10</v>
      </c>
      <c r="C441" t="s">
        <v>13</v>
      </c>
    </row>
    <row r="442" spans="1:3" x14ac:dyDescent="0.25">
      <c r="A442">
        <v>1190206</v>
      </c>
      <c r="B442" t="s">
        <v>10</v>
      </c>
      <c r="C442" t="s">
        <v>13</v>
      </c>
    </row>
    <row r="443" spans="1:3" x14ac:dyDescent="0.25">
      <c r="A443">
        <v>1190206</v>
      </c>
      <c r="B443" t="s">
        <v>10</v>
      </c>
      <c r="C443" t="s">
        <v>13</v>
      </c>
    </row>
    <row r="444" spans="1:3" x14ac:dyDescent="0.25">
      <c r="A444">
        <v>1190206</v>
      </c>
      <c r="B444" t="s">
        <v>10</v>
      </c>
      <c r="C444" t="s">
        <v>13</v>
      </c>
    </row>
    <row r="445" spans="1:3" x14ac:dyDescent="0.25">
      <c r="A445">
        <v>1190206</v>
      </c>
      <c r="B445" t="s">
        <v>18</v>
      </c>
      <c r="C445" t="s">
        <v>401</v>
      </c>
    </row>
    <row r="446" spans="1:3" x14ac:dyDescent="0.25">
      <c r="A446">
        <v>1190206</v>
      </c>
      <c r="B446" t="s">
        <v>10</v>
      </c>
      <c r="C446" t="s">
        <v>260</v>
      </c>
    </row>
    <row r="447" spans="1:3" x14ac:dyDescent="0.25">
      <c r="A447">
        <v>1190206</v>
      </c>
      <c r="B447" t="s">
        <v>18</v>
      </c>
      <c r="C447" t="s">
        <v>32</v>
      </c>
    </row>
    <row r="448" spans="1:3" x14ac:dyDescent="0.25">
      <c r="A448">
        <v>1190206</v>
      </c>
      <c r="B448" t="s">
        <v>18</v>
      </c>
      <c r="C448" t="s">
        <v>32</v>
      </c>
    </row>
    <row r="449" spans="1:3" x14ac:dyDescent="0.25">
      <c r="A449">
        <v>1190206</v>
      </c>
      <c r="B449" t="s">
        <v>18</v>
      </c>
      <c r="C449" t="s">
        <v>32</v>
      </c>
    </row>
    <row r="450" spans="1:3" x14ac:dyDescent="0.25">
      <c r="A450">
        <v>1190206</v>
      </c>
      <c r="B450" t="s">
        <v>18</v>
      </c>
      <c r="C450" t="s">
        <v>32</v>
      </c>
    </row>
    <row r="451" spans="1:3" x14ac:dyDescent="0.25">
      <c r="A451">
        <v>1190206</v>
      </c>
      <c r="B451" t="s">
        <v>18</v>
      </c>
      <c r="C451" t="s">
        <v>32</v>
      </c>
    </row>
    <row r="452" spans="1:3" x14ac:dyDescent="0.25">
      <c r="A452">
        <v>1190206</v>
      </c>
      <c r="B452" t="s">
        <v>18</v>
      </c>
      <c r="C452" t="s">
        <v>32</v>
      </c>
    </row>
    <row r="453" spans="1:3" x14ac:dyDescent="0.25">
      <c r="A453">
        <v>1190206</v>
      </c>
      <c r="B453" t="s">
        <v>18</v>
      </c>
      <c r="C453" t="s">
        <v>32</v>
      </c>
    </row>
    <row r="454" spans="1:3" x14ac:dyDescent="0.25">
      <c r="A454">
        <v>1190206</v>
      </c>
      <c r="B454" t="s">
        <v>18</v>
      </c>
      <c r="C454" t="s">
        <v>32</v>
      </c>
    </row>
    <row r="455" spans="1:3" x14ac:dyDescent="0.25">
      <c r="A455">
        <v>1190206</v>
      </c>
      <c r="B455" t="s">
        <v>18</v>
      </c>
      <c r="C455" t="s">
        <v>32</v>
      </c>
    </row>
    <row r="456" spans="1:3" x14ac:dyDescent="0.25">
      <c r="A456">
        <v>1190206</v>
      </c>
      <c r="B456" t="s">
        <v>18</v>
      </c>
      <c r="C456" t="s">
        <v>32</v>
      </c>
    </row>
    <row r="457" spans="1:3" x14ac:dyDescent="0.25">
      <c r="A457">
        <v>1190206</v>
      </c>
      <c r="B457" t="s">
        <v>18</v>
      </c>
      <c r="C457" t="s">
        <v>32</v>
      </c>
    </row>
    <row r="458" spans="1:3" x14ac:dyDescent="0.25">
      <c r="A458">
        <v>1190206</v>
      </c>
      <c r="B458" t="s">
        <v>270</v>
      </c>
      <c r="C458" t="s">
        <v>951</v>
      </c>
    </row>
    <row r="459" spans="1:3" x14ac:dyDescent="0.25">
      <c r="A459">
        <v>1190206</v>
      </c>
      <c r="B459" t="s">
        <v>270</v>
      </c>
      <c r="C459" t="s">
        <v>218</v>
      </c>
    </row>
    <row r="460" spans="1:3" x14ac:dyDescent="0.25">
      <c r="A460">
        <v>1190206</v>
      </c>
      <c r="B460" t="s">
        <v>10</v>
      </c>
      <c r="C460" t="s">
        <v>13</v>
      </c>
    </row>
    <row r="461" spans="1:3" x14ac:dyDescent="0.25">
      <c r="A461">
        <v>1190206</v>
      </c>
      <c r="B461" t="s">
        <v>18</v>
      </c>
      <c r="C461" t="s">
        <v>32</v>
      </c>
    </row>
    <row r="462" spans="1:3" x14ac:dyDescent="0.25">
      <c r="A462">
        <v>1190206</v>
      </c>
      <c r="B462" t="s">
        <v>18</v>
      </c>
      <c r="C462" t="s">
        <v>32</v>
      </c>
    </row>
    <row r="463" spans="1:3" x14ac:dyDescent="0.25">
      <c r="A463">
        <v>1190206</v>
      </c>
      <c r="B463" t="s">
        <v>18</v>
      </c>
      <c r="C463" t="s">
        <v>32</v>
      </c>
    </row>
    <row r="464" spans="1:3" x14ac:dyDescent="0.25">
      <c r="A464">
        <v>1190206</v>
      </c>
      <c r="B464" t="s">
        <v>10</v>
      </c>
      <c r="C464" t="s">
        <v>44</v>
      </c>
    </row>
    <row r="465" spans="1:3" x14ac:dyDescent="0.25">
      <c r="A465">
        <v>1190206</v>
      </c>
      <c r="B465" t="s">
        <v>10</v>
      </c>
      <c r="C465" t="s">
        <v>44</v>
      </c>
    </row>
    <row r="466" spans="1:3" x14ac:dyDescent="0.25">
      <c r="A466">
        <v>1190206</v>
      </c>
      <c r="B466" t="s">
        <v>10</v>
      </c>
      <c r="C466" t="s">
        <v>44</v>
      </c>
    </row>
    <row r="467" spans="1:3" x14ac:dyDescent="0.25">
      <c r="A467">
        <v>1190206</v>
      </c>
      <c r="B467" t="s">
        <v>270</v>
      </c>
      <c r="C467" t="s">
        <v>199</v>
      </c>
    </row>
    <row r="468" spans="1:3" x14ac:dyDescent="0.25">
      <c r="A468">
        <v>1190206</v>
      </c>
      <c r="B468" t="s">
        <v>270</v>
      </c>
      <c r="C468" t="s">
        <v>199</v>
      </c>
    </row>
    <row r="469" spans="1:3" x14ac:dyDescent="0.25">
      <c r="A469">
        <v>1190206</v>
      </c>
      <c r="B469" t="s">
        <v>18</v>
      </c>
      <c r="C469" t="s">
        <v>32</v>
      </c>
    </row>
    <row r="470" spans="1:3" x14ac:dyDescent="0.25">
      <c r="A470">
        <v>1190206</v>
      </c>
      <c r="B470" t="s">
        <v>18</v>
      </c>
      <c r="C470" t="s">
        <v>32</v>
      </c>
    </row>
    <row r="471" spans="1:3" x14ac:dyDescent="0.25">
      <c r="A471">
        <v>1190206</v>
      </c>
      <c r="B471" t="s">
        <v>18</v>
      </c>
      <c r="C471" t="s">
        <v>32</v>
      </c>
    </row>
    <row r="472" spans="1:3" x14ac:dyDescent="0.25">
      <c r="A472">
        <v>1190206</v>
      </c>
      <c r="B472" t="s">
        <v>18</v>
      </c>
      <c r="C472" t="s">
        <v>32</v>
      </c>
    </row>
    <row r="473" spans="1:3" x14ac:dyDescent="0.25">
      <c r="A473">
        <v>1190206</v>
      </c>
      <c r="B473" t="s">
        <v>18</v>
      </c>
      <c r="C473" t="s">
        <v>32</v>
      </c>
    </row>
    <row r="474" spans="1:3" x14ac:dyDescent="0.25">
      <c r="A474">
        <v>1190206</v>
      </c>
      <c r="B474" t="s">
        <v>18</v>
      </c>
      <c r="C474" t="s">
        <v>32</v>
      </c>
    </row>
    <row r="475" spans="1:3" x14ac:dyDescent="0.25">
      <c r="A475">
        <v>1190206</v>
      </c>
      <c r="B475" t="s">
        <v>10</v>
      </c>
      <c r="C475" t="s">
        <v>44</v>
      </c>
    </row>
    <row r="476" spans="1:3" x14ac:dyDescent="0.25">
      <c r="A476">
        <v>1190206</v>
      </c>
      <c r="B476" t="s">
        <v>10</v>
      </c>
      <c r="C476" t="s">
        <v>13</v>
      </c>
    </row>
    <row r="477" spans="1:3" x14ac:dyDescent="0.25">
      <c r="A477">
        <v>1190206</v>
      </c>
      <c r="B477" t="s">
        <v>10</v>
      </c>
      <c r="C477" t="s">
        <v>44</v>
      </c>
    </row>
    <row r="478" spans="1:3" x14ac:dyDescent="0.25">
      <c r="A478">
        <v>1190206</v>
      </c>
      <c r="B478" t="s">
        <v>10</v>
      </c>
      <c r="C478" t="s">
        <v>199</v>
      </c>
    </row>
    <row r="479" spans="1:3" x14ac:dyDescent="0.25">
      <c r="A479">
        <v>1190206</v>
      </c>
      <c r="B479" t="s">
        <v>10</v>
      </c>
      <c r="C479" t="s">
        <v>199</v>
      </c>
    </row>
    <row r="480" spans="1:3" x14ac:dyDescent="0.25">
      <c r="A480">
        <v>1190206</v>
      </c>
      <c r="B480" t="s">
        <v>270</v>
      </c>
      <c r="C480" t="s">
        <v>26</v>
      </c>
    </row>
    <row r="481" spans="1:3" x14ac:dyDescent="0.25">
      <c r="A481">
        <v>1190206</v>
      </c>
      <c r="B481" t="s">
        <v>270</v>
      </c>
      <c r="C481" t="s">
        <v>26</v>
      </c>
    </row>
    <row r="482" spans="1:3" x14ac:dyDescent="0.25">
      <c r="A482">
        <v>1190206</v>
      </c>
      <c r="B482" t="s">
        <v>10</v>
      </c>
      <c r="C482" t="s">
        <v>44</v>
      </c>
    </row>
    <row r="483" spans="1:3" x14ac:dyDescent="0.25">
      <c r="A483">
        <v>1190206</v>
      </c>
      <c r="B483" t="s">
        <v>270</v>
      </c>
      <c r="C483" t="s">
        <v>218</v>
      </c>
    </row>
    <row r="484" spans="1:3" x14ac:dyDescent="0.25">
      <c r="A484">
        <v>1190206</v>
      </c>
      <c r="B484" t="s">
        <v>270</v>
      </c>
      <c r="C484" t="s">
        <v>21</v>
      </c>
    </row>
    <row r="485" spans="1:3" x14ac:dyDescent="0.25">
      <c r="A485">
        <v>1190206</v>
      </c>
      <c r="B485" t="s">
        <v>10</v>
      </c>
      <c r="C485" t="s">
        <v>44</v>
      </c>
    </row>
    <row r="486" spans="1:3" x14ac:dyDescent="0.25">
      <c r="A486">
        <v>1190206</v>
      </c>
      <c r="B486" t="s">
        <v>270</v>
      </c>
      <c r="C486" t="s">
        <v>21</v>
      </c>
    </row>
    <row r="487" spans="1:3" x14ac:dyDescent="0.25">
      <c r="A487">
        <v>1190206</v>
      </c>
      <c r="B487" t="s">
        <v>18</v>
      </c>
      <c r="C487" t="s">
        <v>218</v>
      </c>
    </row>
    <row r="488" spans="1:3" x14ac:dyDescent="0.25">
      <c r="A488">
        <v>1190206</v>
      </c>
      <c r="B488" t="s">
        <v>18</v>
      </c>
      <c r="C488" t="s">
        <v>218</v>
      </c>
    </row>
    <row r="489" spans="1:3" x14ac:dyDescent="0.25">
      <c r="A489">
        <v>1190207</v>
      </c>
      <c r="B489" t="s">
        <v>10</v>
      </c>
      <c r="C489" t="s">
        <v>13</v>
      </c>
    </row>
    <row r="490" spans="1:3" x14ac:dyDescent="0.25">
      <c r="A490">
        <v>1190207</v>
      </c>
      <c r="B490" t="s">
        <v>10</v>
      </c>
      <c r="C490" t="s">
        <v>13</v>
      </c>
    </row>
    <row r="491" spans="1:3" x14ac:dyDescent="0.25">
      <c r="A491">
        <v>1190207</v>
      </c>
      <c r="B491" t="s">
        <v>10</v>
      </c>
      <c r="C491" t="s">
        <v>13</v>
      </c>
    </row>
    <row r="492" spans="1:3" x14ac:dyDescent="0.25">
      <c r="A492">
        <v>1190207</v>
      </c>
      <c r="B492" t="s">
        <v>10</v>
      </c>
      <c r="C492" t="s">
        <v>13</v>
      </c>
    </row>
    <row r="493" spans="1:3" x14ac:dyDescent="0.25">
      <c r="A493">
        <v>1190207</v>
      </c>
      <c r="B493" t="s">
        <v>10</v>
      </c>
      <c r="C493" t="s">
        <v>44</v>
      </c>
    </row>
    <row r="494" spans="1:3" x14ac:dyDescent="0.25">
      <c r="A494">
        <v>1190207</v>
      </c>
      <c r="B494" t="s">
        <v>18</v>
      </c>
      <c r="C494" t="s">
        <v>32</v>
      </c>
    </row>
    <row r="495" spans="1:3" x14ac:dyDescent="0.25">
      <c r="A495">
        <v>1190207</v>
      </c>
      <c r="B495" t="s">
        <v>18</v>
      </c>
      <c r="C495" t="s">
        <v>32</v>
      </c>
    </row>
    <row r="496" spans="1:3" x14ac:dyDescent="0.25">
      <c r="A496">
        <v>1190207</v>
      </c>
      <c r="B496" t="s">
        <v>18</v>
      </c>
      <c r="C496" t="s">
        <v>32</v>
      </c>
    </row>
    <row r="497" spans="1:3" x14ac:dyDescent="0.25">
      <c r="A497">
        <v>1190207</v>
      </c>
      <c r="B497" t="s">
        <v>18</v>
      </c>
      <c r="C497" t="s">
        <v>32</v>
      </c>
    </row>
    <row r="498" spans="1:3" x14ac:dyDescent="0.25">
      <c r="A498">
        <v>1190207</v>
      </c>
      <c r="B498" t="s">
        <v>18</v>
      </c>
      <c r="C498" t="s">
        <v>32</v>
      </c>
    </row>
    <row r="499" spans="1:3" x14ac:dyDescent="0.25">
      <c r="A499">
        <v>1190207</v>
      </c>
      <c r="B499" t="s">
        <v>18</v>
      </c>
      <c r="C499" t="s">
        <v>32</v>
      </c>
    </row>
    <row r="500" spans="1:3" x14ac:dyDescent="0.25">
      <c r="A500">
        <v>1190207</v>
      </c>
      <c r="B500" t="s">
        <v>18</v>
      </c>
      <c r="C500" t="s">
        <v>32</v>
      </c>
    </row>
    <row r="501" spans="1:3" x14ac:dyDescent="0.25">
      <c r="A501">
        <v>1190207</v>
      </c>
      <c r="B501" t="s">
        <v>18</v>
      </c>
      <c r="C501" t="s">
        <v>32</v>
      </c>
    </row>
    <row r="502" spans="1:3" x14ac:dyDescent="0.25">
      <c r="A502">
        <v>1190207</v>
      </c>
      <c r="B502" t="s">
        <v>18</v>
      </c>
      <c r="C502" t="s">
        <v>32</v>
      </c>
    </row>
    <row r="503" spans="1:3" x14ac:dyDescent="0.25">
      <c r="A503">
        <v>1190207</v>
      </c>
      <c r="B503" t="s">
        <v>18</v>
      </c>
      <c r="C503" t="s">
        <v>32</v>
      </c>
    </row>
    <row r="504" spans="1:3" x14ac:dyDescent="0.25">
      <c r="A504">
        <v>1190207</v>
      </c>
      <c r="B504" t="s">
        <v>18</v>
      </c>
      <c r="C504" t="s">
        <v>32</v>
      </c>
    </row>
    <row r="505" spans="1:3" x14ac:dyDescent="0.25">
      <c r="A505">
        <v>1190207</v>
      </c>
      <c r="B505" t="s">
        <v>18</v>
      </c>
      <c r="C505" t="s">
        <v>32</v>
      </c>
    </row>
    <row r="506" spans="1:3" x14ac:dyDescent="0.25">
      <c r="A506">
        <v>1190207</v>
      </c>
      <c r="B506" t="s">
        <v>18</v>
      </c>
      <c r="C506" t="s">
        <v>32</v>
      </c>
    </row>
    <row r="507" spans="1:3" x14ac:dyDescent="0.25">
      <c r="A507">
        <v>1190207</v>
      </c>
      <c r="B507" t="s">
        <v>18</v>
      </c>
      <c r="C507" t="s">
        <v>32</v>
      </c>
    </row>
    <row r="508" spans="1:3" x14ac:dyDescent="0.25">
      <c r="A508">
        <v>1190207</v>
      </c>
      <c r="B508" t="s">
        <v>10</v>
      </c>
      <c r="C508" t="s">
        <v>13</v>
      </c>
    </row>
    <row r="509" spans="1:3" x14ac:dyDescent="0.25">
      <c r="A509">
        <v>1190207</v>
      </c>
      <c r="B509" t="s">
        <v>18</v>
      </c>
      <c r="C509" t="s">
        <v>32</v>
      </c>
    </row>
    <row r="510" spans="1:3" x14ac:dyDescent="0.25">
      <c r="A510">
        <v>1190207</v>
      </c>
      <c r="B510" t="s">
        <v>18</v>
      </c>
      <c r="C510" t="s">
        <v>32</v>
      </c>
    </row>
    <row r="511" spans="1:3" x14ac:dyDescent="0.25">
      <c r="A511">
        <v>1190207</v>
      </c>
      <c r="B511" t="s">
        <v>18</v>
      </c>
      <c r="C511" t="s">
        <v>32</v>
      </c>
    </row>
    <row r="512" spans="1:3" x14ac:dyDescent="0.25">
      <c r="A512">
        <v>1190207</v>
      </c>
      <c r="B512" t="s">
        <v>18</v>
      </c>
      <c r="C512" t="s">
        <v>32</v>
      </c>
    </row>
    <row r="513" spans="1:3" x14ac:dyDescent="0.25">
      <c r="A513">
        <v>1190207</v>
      </c>
      <c r="B513" t="s">
        <v>18</v>
      </c>
      <c r="C513" t="s">
        <v>32</v>
      </c>
    </row>
    <row r="514" spans="1:3" x14ac:dyDescent="0.25">
      <c r="A514">
        <v>1190207</v>
      </c>
      <c r="B514" t="s">
        <v>18</v>
      </c>
      <c r="C514" t="s">
        <v>32</v>
      </c>
    </row>
    <row r="515" spans="1:3" x14ac:dyDescent="0.25">
      <c r="A515">
        <v>1190207</v>
      </c>
      <c r="B515" t="s">
        <v>18</v>
      </c>
      <c r="C515" t="s">
        <v>32</v>
      </c>
    </row>
    <row r="516" spans="1:3" x14ac:dyDescent="0.25">
      <c r="A516">
        <v>1190207</v>
      </c>
      <c r="B516" t="s">
        <v>18</v>
      </c>
      <c r="C516" t="s">
        <v>32</v>
      </c>
    </row>
    <row r="517" spans="1:3" x14ac:dyDescent="0.25">
      <c r="A517">
        <v>1190207</v>
      </c>
      <c r="B517" t="s">
        <v>18</v>
      </c>
      <c r="C517" t="s">
        <v>32</v>
      </c>
    </row>
    <row r="518" spans="1:3" x14ac:dyDescent="0.25">
      <c r="A518">
        <v>1190207</v>
      </c>
      <c r="B518" t="s">
        <v>10</v>
      </c>
      <c r="C518" t="s">
        <v>13</v>
      </c>
    </row>
    <row r="519" spans="1:3" x14ac:dyDescent="0.25">
      <c r="A519">
        <v>1190207</v>
      </c>
      <c r="B519" t="s">
        <v>18</v>
      </c>
      <c r="C519" t="s">
        <v>32</v>
      </c>
    </row>
    <row r="520" spans="1:3" x14ac:dyDescent="0.25">
      <c r="A520">
        <v>1190207</v>
      </c>
      <c r="B520" t="s">
        <v>18</v>
      </c>
      <c r="C520" t="s">
        <v>32</v>
      </c>
    </row>
    <row r="521" spans="1:3" x14ac:dyDescent="0.25">
      <c r="A521">
        <v>1190207</v>
      </c>
      <c r="B521" t="s">
        <v>10</v>
      </c>
      <c r="C521" t="s">
        <v>218</v>
      </c>
    </row>
    <row r="522" spans="1:3" x14ac:dyDescent="0.25">
      <c r="A522">
        <v>1190207</v>
      </c>
      <c r="B522" t="s">
        <v>18</v>
      </c>
      <c r="C522" t="s">
        <v>32</v>
      </c>
    </row>
    <row r="523" spans="1:3" x14ac:dyDescent="0.25">
      <c r="A523">
        <v>1190207</v>
      </c>
      <c r="B523" t="s">
        <v>18</v>
      </c>
      <c r="C523" t="s">
        <v>32</v>
      </c>
    </row>
    <row r="524" spans="1:3" x14ac:dyDescent="0.25">
      <c r="A524">
        <v>1190207</v>
      </c>
      <c r="B524" t="s">
        <v>18</v>
      </c>
      <c r="C524" t="s">
        <v>32</v>
      </c>
    </row>
    <row r="525" spans="1:3" x14ac:dyDescent="0.25">
      <c r="A525">
        <v>1190207</v>
      </c>
      <c r="B525" t="s">
        <v>10</v>
      </c>
      <c r="C525" t="s">
        <v>13</v>
      </c>
    </row>
    <row r="526" spans="1:3" x14ac:dyDescent="0.25">
      <c r="A526">
        <v>1190207</v>
      </c>
      <c r="B526" t="s">
        <v>18</v>
      </c>
      <c r="C526" t="s">
        <v>32</v>
      </c>
    </row>
    <row r="527" spans="1:3" x14ac:dyDescent="0.25">
      <c r="A527">
        <v>1190207</v>
      </c>
      <c r="B527" t="s">
        <v>18</v>
      </c>
      <c r="C527" t="s">
        <v>32</v>
      </c>
    </row>
    <row r="528" spans="1:3" x14ac:dyDescent="0.25">
      <c r="A528">
        <v>1190207</v>
      </c>
      <c r="B528" t="s">
        <v>18</v>
      </c>
      <c r="C528" t="s">
        <v>32</v>
      </c>
    </row>
    <row r="529" spans="1:3" x14ac:dyDescent="0.25">
      <c r="A529">
        <v>1190207</v>
      </c>
      <c r="B529" t="s">
        <v>18</v>
      </c>
      <c r="C529" t="s">
        <v>32</v>
      </c>
    </row>
    <row r="530" spans="1:3" x14ac:dyDescent="0.25">
      <c r="A530">
        <v>1190207</v>
      </c>
      <c r="B530" t="s">
        <v>18</v>
      </c>
      <c r="C530" t="s">
        <v>32</v>
      </c>
    </row>
    <row r="531" spans="1:3" x14ac:dyDescent="0.25">
      <c r="A531">
        <v>1190207</v>
      </c>
      <c r="B531" t="s">
        <v>18</v>
      </c>
      <c r="C531" t="s">
        <v>32</v>
      </c>
    </row>
    <row r="532" spans="1:3" x14ac:dyDescent="0.25">
      <c r="A532">
        <v>1190207</v>
      </c>
      <c r="B532" t="s">
        <v>18</v>
      </c>
      <c r="C532" t="s">
        <v>32</v>
      </c>
    </row>
    <row r="533" spans="1:3" x14ac:dyDescent="0.25">
      <c r="A533">
        <v>1190207</v>
      </c>
      <c r="B533" t="s">
        <v>10</v>
      </c>
      <c r="C533" t="s">
        <v>13</v>
      </c>
    </row>
    <row r="534" spans="1:3" x14ac:dyDescent="0.25">
      <c r="A534">
        <v>1190207</v>
      </c>
      <c r="B534" t="s">
        <v>10</v>
      </c>
      <c r="C534" t="s">
        <v>13</v>
      </c>
    </row>
    <row r="535" spans="1:3" x14ac:dyDescent="0.25">
      <c r="A535">
        <v>1190207</v>
      </c>
      <c r="B535" t="s">
        <v>10</v>
      </c>
      <c r="C535" t="s">
        <v>13</v>
      </c>
    </row>
    <row r="536" spans="1:3" x14ac:dyDescent="0.25">
      <c r="A536">
        <v>1190207</v>
      </c>
      <c r="B536" t="s">
        <v>18</v>
      </c>
      <c r="C536" t="s">
        <v>32</v>
      </c>
    </row>
    <row r="537" spans="1:3" x14ac:dyDescent="0.25">
      <c r="A537">
        <v>1190207</v>
      </c>
      <c r="B537" t="s">
        <v>270</v>
      </c>
      <c r="C537" t="s">
        <v>951</v>
      </c>
    </row>
    <row r="538" spans="1:3" x14ac:dyDescent="0.25">
      <c r="A538">
        <v>1190207</v>
      </c>
      <c r="B538" t="s">
        <v>18</v>
      </c>
      <c r="C538" t="s">
        <v>32</v>
      </c>
    </row>
    <row r="539" spans="1:3" x14ac:dyDescent="0.25">
      <c r="A539">
        <v>1190207</v>
      </c>
      <c r="B539" t="s">
        <v>18</v>
      </c>
      <c r="C539" t="s">
        <v>32</v>
      </c>
    </row>
    <row r="540" spans="1:3" x14ac:dyDescent="0.25">
      <c r="A540">
        <v>1190207</v>
      </c>
      <c r="B540" t="s">
        <v>18</v>
      </c>
      <c r="C540" t="s">
        <v>32</v>
      </c>
    </row>
    <row r="541" spans="1:3" x14ac:dyDescent="0.25">
      <c r="A541">
        <v>1190207</v>
      </c>
      <c r="B541" t="s">
        <v>10</v>
      </c>
      <c r="C541" t="s">
        <v>13</v>
      </c>
    </row>
    <row r="542" spans="1:3" x14ac:dyDescent="0.25">
      <c r="A542">
        <v>1190207</v>
      </c>
      <c r="B542" t="s">
        <v>18</v>
      </c>
      <c r="C542" t="s">
        <v>32</v>
      </c>
    </row>
    <row r="543" spans="1:3" x14ac:dyDescent="0.25">
      <c r="A543">
        <v>1190207</v>
      </c>
      <c r="B543" t="s">
        <v>18</v>
      </c>
      <c r="C543" t="s">
        <v>32</v>
      </c>
    </row>
    <row r="544" spans="1:3" x14ac:dyDescent="0.25">
      <c r="A544">
        <v>1190207</v>
      </c>
      <c r="B544" t="s">
        <v>270</v>
      </c>
      <c r="C544" t="s">
        <v>26</v>
      </c>
    </row>
    <row r="545" spans="1:3" x14ac:dyDescent="0.25">
      <c r="A545">
        <v>1190207</v>
      </c>
      <c r="B545" t="s">
        <v>18</v>
      </c>
      <c r="C545" t="s">
        <v>32</v>
      </c>
    </row>
    <row r="546" spans="1:3" x14ac:dyDescent="0.25">
      <c r="A546">
        <v>1190207</v>
      </c>
      <c r="B546" t="s">
        <v>18</v>
      </c>
      <c r="C546" t="s">
        <v>32</v>
      </c>
    </row>
    <row r="547" spans="1:3" x14ac:dyDescent="0.25">
      <c r="A547">
        <v>1190207</v>
      </c>
      <c r="B547" t="s">
        <v>18</v>
      </c>
      <c r="C547" t="s">
        <v>32</v>
      </c>
    </row>
    <row r="548" spans="1:3" x14ac:dyDescent="0.25">
      <c r="A548">
        <v>1190207</v>
      </c>
      <c r="B548" t="s">
        <v>10</v>
      </c>
      <c r="C548" t="s">
        <v>13</v>
      </c>
    </row>
    <row r="549" spans="1:3" x14ac:dyDescent="0.25">
      <c r="A549">
        <v>1190207</v>
      </c>
      <c r="B549" t="s">
        <v>10</v>
      </c>
      <c r="C549" t="s">
        <v>13</v>
      </c>
    </row>
    <row r="550" spans="1:3" x14ac:dyDescent="0.25">
      <c r="A550">
        <v>1190207</v>
      </c>
      <c r="B550" t="s">
        <v>18</v>
      </c>
      <c r="C550" t="s">
        <v>32</v>
      </c>
    </row>
    <row r="551" spans="1:3" x14ac:dyDescent="0.25">
      <c r="A551">
        <v>1190207</v>
      </c>
      <c r="B551" t="s">
        <v>18</v>
      </c>
      <c r="C551" t="s">
        <v>32</v>
      </c>
    </row>
    <row r="552" spans="1:3" x14ac:dyDescent="0.25">
      <c r="A552">
        <v>1190207</v>
      </c>
      <c r="B552" t="s">
        <v>18</v>
      </c>
      <c r="C552" t="s">
        <v>32</v>
      </c>
    </row>
    <row r="553" spans="1:3" x14ac:dyDescent="0.25">
      <c r="A553">
        <v>1190207</v>
      </c>
      <c r="B553" t="s">
        <v>270</v>
      </c>
      <c r="C553" t="s">
        <v>199</v>
      </c>
    </row>
    <row r="554" spans="1:3" x14ac:dyDescent="0.25">
      <c r="A554">
        <v>1190207</v>
      </c>
      <c r="B554" t="s">
        <v>270</v>
      </c>
      <c r="C554" t="s">
        <v>199</v>
      </c>
    </row>
    <row r="555" spans="1:3" x14ac:dyDescent="0.25">
      <c r="A555">
        <v>1190207</v>
      </c>
      <c r="B555" t="s">
        <v>270</v>
      </c>
      <c r="C555" t="s">
        <v>21</v>
      </c>
    </row>
    <row r="556" spans="1:3" x14ac:dyDescent="0.25">
      <c r="A556">
        <v>1190207</v>
      </c>
      <c r="B556" t="s">
        <v>10</v>
      </c>
      <c r="C556" t="s">
        <v>199</v>
      </c>
    </row>
    <row r="557" spans="1:3" x14ac:dyDescent="0.25">
      <c r="A557">
        <v>1190207</v>
      </c>
      <c r="B557" t="s">
        <v>18</v>
      </c>
      <c r="C557" t="s">
        <v>199</v>
      </c>
    </row>
    <row r="558" spans="1:3" x14ac:dyDescent="0.25">
      <c r="A558">
        <v>1190207</v>
      </c>
      <c r="B558" t="s">
        <v>18</v>
      </c>
      <c r="C558" t="s">
        <v>199</v>
      </c>
    </row>
    <row r="559" spans="1:3" x14ac:dyDescent="0.25">
      <c r="A559">
        <v>1190207</v>
      </c>
      <c r="B559" t="s">
        <v>10</v>
      </c>
      <c r="C559" t="s">
        <v>13</v>
      </c>
    </row>
    <row r="560" spans="1:3" x14ac:dyDescent="0.25">
      <c r="A560">
        <v>1190207</v>
      </c>
      <c r="B560" t="s">
        <v>18</v>
      </c>
      <c r="C560" t="s">
        <v>199</v>
      </c>
    </row>
    <row r="561" spans="1:3" x14ac:dyDescent="0.25">
      <c r="A561">
        <v>1190207</v>
      </c>
      <c r="B561" t="s">
        <v>10</v>
      </c>
      <c r="C561" t="s">
        <v>13</v>
      </c>
    </row>
    <row r="562" spans="1:3" x14ac:dyDescent="0.25">
      <c r="A562">
        <v>1190207</v>
      </c>
      <c r="B562" t="s">
        <v>18</v>
      </c>
      <c r="C562" t="s">
        <v>32</v>
      </c>
    </row>
    <row r="563" spans="1:3" x14ac:dyDescent="0.25">
      <c r="A563">
        <v>1190207</v>
      </c>
      <c r="B563" t="s">
        <v>18</v>
      </c>
      <c r="C563" t="s">
        <v>32</v>
      </c>
    </row>
    <row r="564" spans="1:3" x14ac:dyDescent="0.25">
      <c r="A564">
        <v>1190207</v>
      </c>
      <c r="B564" t="s">
        <v>18</v>
      </c>
      <c r="C564" t="s">
        <v>199</v>
      </c>
    </row>
    <row r="565" spans="1:3" x14ac:dyDescent="0.25">
      <c r="A565">
        <v>1190207</v>
      </c>
      <c r="B565" t="s">
        <v>18</v>
      </c>
      <c r="C565" t="s">
        <v>32</v>
      </c>
    </row>
    <row r="566" spans="1:3" x14ac:dyDescent="0.25">
      <c r="A566">
        <v>1190207</v>
      </c>
      <c r="B566" t="s">
        <v>18</v>
      </c>
      <c r="C566" t="s">
        <v>32</v>
      </c>
    </row>
    <row r="567" spans="1:3" x14ac:dyDescent="0.25">
      <c r="A567">
        <v>1190207</v>
      </c>
      <c r="B567" t="s">
        <v>10</v>
      </c>
      <c r="C567" t="s">
        <v>13</v>
      </c>
    </row>
    <row r="568" spans="1:3" x14ac:dyDescent="0.25">
      <c r="A568">
        <v>1190207</v>
      </c>
      <c r="B568" t="s">
        <v>10</v>
      </c>
      <c r="C568" t="s">
        <v>13</v>
      </c>
    </row>
    <row r="569" spans="1:3" x14ac:dyDescent="0.25">
      <c r="A569">
        <v>1190207</v>
      </c>
      <c r="B569" t="s">
        <v>10</v>
      </c>
      <c r="C569" t="s">
        <v>199</v>
      </c>
    </row>
    <row r="570" spans="1:3" x14ac:dyDescent="0.25">
      <c r="A570">
        <v>1190207</v>
      </c>
      <c r="B570" t="s">
        <v>10</v>
      </c>
      <c r="C570" t="s">
        <v>13</v>
      </c>
    </row>
    <row r="571" spans="1:3" x14ac:dyDescent="0.25">
      <c r="A571">
        <v>1190207</v>
      </c>
      <c r="B571" t="s">
        <v>18</v>
      </c>
      <c r="C571" t="s">
        <v>32</v>
      </c>
    </row>
    <row r="572" spans="1:3" x14ac:dyDescent="0.25">
      <c r="A572">
        <v>1190207</v>
      </c>
      <c r="B572" t="s">
        <v>10</v>
      </c>
      <c r="C572" t="s">
        <v>199</v>
      </c>
    </row>
    <row r="573" spans="1:3" x14ac:dyDescent="0.25">
      <c r="A573">
        <v>1190207</v>
      </c>
      <c r="B573" t="s">
        <v>18</v>
      </c>
      <c r="C573" t="s">
        <v>32</v>
      </c>
    </row>
    <row r="574" spans="1:3" x14ac:dyDescent="0.25">
      <c r="A574">
        <v>1190207</v>
      </c>
      <c r="B574" t="s">
        <v>18</v>
      </c>
      <c r="C574" t="s">
        <v>32</v>
      </c>
    </row>
    <row r="575" spans="1:3" x14ac:dyDescent="0.25">
      <c r="A575">
        <v>1190207</v>
      </c>
      <c r="B575" t="s">
        <v>10</v>
      </c>
      <c r="C575" t="s">
        <v>13</v>
      </c>
    </row>
    <row r="576" spans="1:3" x14ac:dyDescent="0.25">
      <c r="A576">
        <v>1190207</v>
      </c>
      <c r="B576" t="s">
        <v>18</v>
      </c>
      <c r="C576" t="s">
        <v>32</v>
      </c>
    </row>
    <row r="577" spans="1:3" x14ac:dyDescent="0.25">
      <c r="A577">
        <v>1190207</v>
      </c>
      <c r="B577" t="s">
        <v>18</v>
      </c>
      <c r="C577" t="s">
        <v>32</v>
      </c>
    </row>
    <row r="578" spans="1:3" x14ac:dyDescent="0.25">
      <c r="A578">
        <v>1190207</v>
      </c>
      <c r="B578" t="s">
        <v>18</v>
      </c>
      <c r="C578" t="s">
        <v>32</v>
      </c>
    </row>
    <row r="579" spans="1:3" x14ac:dyDescent="0.25">
      <c r="A579">
        <v>1190207</v>
      </c>
      <c r="B579" t="s">
        <v>18</v>
      </c>
      <c r="C579" t="s">
        <v>32</v>
      </c>
    </row>
    <row r="580" spans="1:3" x14ac:dyDescent="0.25">
      <c r="A580">
        <v>1190207</v>
      </c>
      <c r="B580" t="s">
        <v>18</v>
      </c>
      <c r="C580" t="s">
        <v>32</v>
      </c>
    </row>
    <row r="581" spans="1:3" x14ac:dyDescent="0.25">
      <c r="A581">
        <v>1190207</v>
      </c>
      <c r="B581" t="s">
        <v>18</v>
      </c>
      <c r="C581" t="s">
        <v>32</v>
      </c>
    </row>
    <row r="582" spans="1:3" x14ac:dyDescent="0.25">
      <c r="A582">
        <v>1190207</v>
      </c>
      <c r="B582" t="s">
        <v>18</v>
      </c>
      <c r="C582" t="s">
        <v>32</v>
      </c>
    </row>
    <row r="583" spans="1:3" x14ac:dyDescent="0.25">
      <c r="A583">
        <v>1190207</v>
      </c>
      <c r="B583" t="s">
        <v>18</v>
      </c>
      <c r="C583" t="s">
        <v>32</v>
      </c>
    </row>
    <row r="584" spans="1:3" x14ac:dyDescent="0.25">
      <c r="A584">
        <v>1190207</v>
      </c>
      <c r="B584" t="s">
        <v>10</v>
      </c>
      <c r="C584" t="s">
        <v>199</v>
      </c>
    </row>
    <row r="585" spans="1:3" x14ac:dyDescent="0.25">
      <c r="A585">
        <v>1190207</v>
      </c>
      <c r="B585" t="s">
        <v>10</v>
      </c>
      <c r="C585" t="s">
        <v>199</v>
      </c>
    </row>
    <row r="586" spans="1:3" x14ac:dyDescent="0.25">
      <c r="A586">
        <v>1190207</v>
      </c>
      <c r="B586" t="s">
        <v>10</v>
      </c>
      <c r="C586" t="s">
        <v>199</v>
      </c>
    </row>
    <row r="587" spans="1:3" x14ac:dyDescent="0.25">
      <c r="A587">
        <v>1190207</v>
      </c>
      <c r="B587" t="s">
        <v>10</v>
      </c>
      <c r="C587" t="s">
        <v>199</v>
      </c>
    </row>
    <row r="588" spans="1:3" x14ac:dyDescent="0.25">
      <c r="A588">
        <v>1190207</v>
      </c>
      <c r="B588" t="s">
        <v>10</v>
      </c>
      <c r="C588" t="s">
        <v>199</v>
      </c>
    </row>
    <row r="589" spans="1:3" x14ac:dyDescent="0.25">
      <c r="A589">
        <v>1190207</v>
      </c>
      <c r="B589" t="s">
        <v>10</v>
      </c>
      <c r="C589" t="s">
        <v>199</v>
      </c>
    </row>
    <row r="590" spans="1:3" x14ac:dyDescent="0.25">
      <c r="A590">
        <v>1190207</v>
      </c>
      <c r="B590" t="s">
        <v>18</v>
      </c>
      <c r="C590" t="s">
        <v>32</v>
      </c>
    </row>
    <row r="591" spans="1:3" x14ac:dyDescent="0.25">
      <c r="A591">
        <v>1190207</v>
      </c>
      <c r="B591" t="s">
        <v>10</v>
      </c>
      <c r="C591" t="s">
        <v>199</v>
      </c>
    </row>
    <row r="592" spans="1:3" x14ac:dyDescent="0.25">
      <c r="A592">
        <v>1190207</v>
      </c>
      <c r="B592" t="s">
        <v>10</v>
      </c>
      <c r="C592" t="s">
        <v>199</v>
      </c>
    </row>
    <row r="593" spans="1:3" x14ac:dyDescent="0.25">
      <c r="A593">
        <v>1190207</v>
      </c>
      <c r="B593" t="s">
        <v>10</v>
      </c>
      <c r="C593" t="s">
        <v>199</v>
      </c>
    </row>
    <row r="594" spans="1:3" x14ac:dyDescent="0.25">
      <c r="A594">
        <v>1190207</v>
      </c>
      <c r="B594" t="s">
        <v>10</v>
      </c>
      <c r="C594" t="s">
        <v>199</v>
      </c>
    </row>
    <row r="595" spans="1:3" x14ac:dyDescent="0.25">
      <c r="A595">
        <v>1190207</v>
      </c>
      <c r="B595" t="s">
        <v>10</v>
      </c>
      <c r="C595" t="s">
        <v>199</v>
      </c>
    </row>
    <row r="596" spans="1:3" x14ac:dyDescent="0.25">
      <c r="A596">
        <v>1190207</v>
      </c>
      <c r="B596" t="s">
        <v>10</v>
      </c>
      <c r="C596" t="s">
        <v>44</v>
      </c>
    </row>
    <row r="597" spans="1:3" x14ac:dyDescent="0.25">
      <c r="A597">
        <v>1190207</v>
      </c>
      <c r="B597" t="s">
        <v>10</v>
      </c>
      <c r="C597" t="s">
        <v>44</v>
      </c>
    </row>
    <row r="598" spans="1:3" x14ac:dyDescent="0.25">
      <c r="A598">
        <v>1190207</v>
      </c>
      <c r="B598" t="s">
        <v>10</v>
      </c>
      <c r="C598" t="s">
        <v>44</v>
      </c>
    </row>
    <row r="599" spans="1:3" x14ac:dyDescent="0.25">
      <c r="A599">
        <v>1190207</v>
      </c>
      <c r="B599" t="s">
        <v>10</v>
      </c>
      <c r="C599" t="s">
        <v>44</v>
      </c>
    </row>
    <row r="600" spans="1:3" x14ac:dyDescent="0.25">
      <c r="A600">
        <v>1190207</v>
      </c>
      <c r="B600" t="s">
        <v>10</v>
      </c>
      <c r="C600" t="s">
        <v>44</v>
      </c>
    </row>
    <row r="601" spans="1:3" x14ac:dyDescent="0.25">
      <c r="A601">
        <v>1190207</v>
      </c>
      <c r="B601" t="s">
        <v>10</v>
      </c>
      <c r="C601" t="s">
        <v>199</v>
      </c>
    </row>
    <row r="602" spans="1:3" x14ac:dyDescent="0.25">
      <c r="A602">
        <v>1190207</v>
      </c>
      <c r="B602" t="s">
        <v>10</v>
      </c>
      <c r="C602" t="s">
        <v>199</v>
      </c>
    </row>
    <row r="603" spans="1:3" x14ac:dyDescent="0.25">
      <c r="A603">
        <v>1190207</v>
      </c>
      <c r="B603" t="s">
        <v>10</v>
      </c>
      <c r="C603" t="s">
        <v>199</v>
      </c>
    </row>
    <row r="604" spans="1:3" x14ac:dyDescent="0.25">
      <c r="A604">
        <v>1190207</v>
      </c>
      <c r="B604" t="s">
        <v>10</v>
      </c>
      <c r="C604" t="s">
        <v>199</v>
      </c>
    </row>
    <row r="605" spans="1:3" x14ac:dyDescent="0.25">
      <c r="A605">
        <v>1190207</v>
      </c>
      <c r="B605" t="s">
        <v>10</v>
      </c>
      <c r="C605" t="s">
        <v>199</v>
      </c>
    </row>
    <row r="606" spans="1:3" x14ac:dyDescent="0.25">
      <c r="A606">
        <v>1190207</v>
      </c>
      <c r="B606" t="s">
        <v>10</v>
      </c>
      <c r="C606" t="s">
        <v>44</v>
      </c>
    </row>
    <row r="607" spans="1:3" x14ac:dyDescent="0.25">
      <c r="A607">
        <v>1190207</v>
      </c>
      <c r="B607" t="s">
        <v>10</v>
      </c>
      <c r="C607" t="s">
        <v>199</v>
      </c>
    </row>
    <row r="608" spans="1:3" x14ac:dyDescent="0.25">
      <c r="A608">
        <v>1190207</v>
      </c>
      <c r="B608" t="s">
        <v>10</v>
      </c>
      <c r="C608" t="s">
        <v>199</v>
      </c>
    </row>
    <row r="609" spans="1:3" x14ac:dyDescent="0.25">
      <c r="A609">
        <v>1190207</v>
      </c>
      <c r="B609" t="s">
        <v>270</v>
      </c>
      <c r="C609" t="s">
        <v>409</v>
      </c>
    </row>
    <row r="610" spans="1:3" x14ac:dyDescent="0.25">
      <c r="A610">
        <v>1190207</v>
      </c>
      <c r="B610" t="s">
        <v>10</v>
      </c>
      <c r="C610" t="s">
        <v>199</v>
      </c>
    </row>
    <row r="611" spans="1:3" x14ac:dyDescent="0.25">
      <c r="A611">
        <v>1190207</v>
      </c>
      <c r="B611" t="s">
        <v>10</v>
      </c>
      <c r="C611" t="s">
        <v>199</v>
      </c>
    </row>
    <row r="612" spans="1:3" x14ac:dyDescent="0.25">
      <c r="A612">
        <v>1190207</v>
      </c>
      <c r="B612" t="s">
        <v>18</v>
      </c>
      <c r="C612" t="s">
        <v>32</v>
      </c>
    </row>
    <row r="613" spans="1:3" x14ac:dyDescent="0.25">
      <c r="A613">
        <v>1190207</v>
      </c>
      <c r="B613" t="s">
        <v>10</v>
      </c>
      <c r="C613" t="s">
        <v>199</v>
      </c>
    </row>
    <row r="614" spans="1:3" x14ac:dyDescent="0.25">
      <c r="A614">
        <v>1190207</v>
      </c>
      <c r="B614" t="s">
        <v>10</v>
      </c>
      <c r="C614" t="s">
        <v>199</v>
      </c>
    </row>
    <row r="615" spans="1:3" x14ac:dyDescent="0.25">
      <c r="A615">
        <v>1190207</v>
      </c>
      <c r="B615" t="s">
        <v>10</v>
      </c>
      <c r="C615" t="s">
        <v>199</v>
      </c>
    </row>
    <row r="616" spans="1:3" x14ac:dyDescent="0.25">
      <c r="A616">
        <v>1190207</v>
      </c>
      <c r="B616" t="s">
        <v>10</v>
      </c>
      <c r="C616" t="s">
        <v>199</v>
      </c>
    </row>
    <row r="617" spans="1:3" x14ac:dyDescent="0.25">
      <c r="A617">
        <v>1190207</v>
      </c>
      <c r="B617" t="s">
        <v>270</v>
      </c>
      <c r="C617" t="s">
        <v>199</v>
      </c>
    </row>
    <row r="618" spans="1:3" x14ac:dyDescent="0.25">
      <c r="A618">
        <v>1190207</v>
      </c>
      <c r="B618" t="s">
        <v>270</v>
      </c>
      <c r="C618" t="s">
        <v>199</v>
      </c>
    </row>
    <row r="619" spans="1:3" x14ac:dyDescent="0.25">
      <c r="A619">
        <v>1190207</v>
      </c>
      <c r="B619" t="s">
        <v>270</v>
      </c>
      <c r="C619" t="s">
        <v>199</v>
      </c>
    </row>
    <row r="620" spans="1:3" x14ac:dyDescent="0.25">
      <c r="A620">
        <v>1190207</v>
      </c>
      <c r="B620" t="s">
        <v>270</v>
      </c>
      <c r="C620" t="s">
        <v>199</v>
      </c>
    </row>
    <row r="621" spans="1:3" x14ac:dyDescent="0.25">
      <c r="A621">
        <v>1190207</v>
      </c>
      <c r="B621" t="s">
        <v>270</v>
      </c>
      <c r="C621" t="s">
        <v>199</v>
      </c>
    </row>
    <row r="622" spans="1:3" x14ac:dyDescent="0.25">
      <c r="A622">
        <v>1190207</v>
      </c>
      <c r="B622" t="s">
        <v>270</v>
      </c>
      <c r="C622" t="s">
        <v>199</v>
      </c>
    </row>
    <row r="623" spans="1:3" x14ac:dyDescent="0.25">
      <c r="A623">
        <v>1190207</v>
      </c>
      <c r="B623" t="s">
        <v>270</v>
      </c>
      <c r="C623" t="s">
        <v>199</v>
      </c>
    </row>
    <row r="624" spans="1:3" x14ac:dyDescent="0.25">
      <c r="A624">
        <v>1190207</v>
      </c>
      <c r="B624" t="s">
        <v>10</v>
      </c>
      <c r="C624" t="s">
        <v>199</v>
      </c>
    </row>
    <row r="625" spans="1:3" x14ac:dyDescent="0.25">
      <c r="A625">
        <v>1190207</v>
      </c>
      <c r="B625" t="s">
        <v>10</v>
      </c>
      <c r="C625" t="s">
        <v>199</v>
      </c>
    </row>
    <row r="626" spans="1:3" x14ac:dyDescent="0.25">
      <c r="A626">
        <v>1190207</v>
      </c>
      <c r="B626" t="s">
        <v>10</v>
      </c>
      <c r="C626" t="s">
        <v>199</v>
      </c>
    </row>
    <row r="627" spans="1:3" x14ac:dyDescent="0.25">
      <c r="A627">
        <v>1190207</v>
      </c>
      <c r="B627" t="s">
        <v>10</v>
      </c>
      <c r="C627" t="s">
        <v>199</v>
      </c>
    </row>
    <row r="628" spans="1:3" x14ac:dyDescent="0.25">
      <c r="A628">
        <v>1190207</v>
      </c>
      <c r="B628" t="s">
        <v>10</v>
      </c>
      <c r="C628" t="s">
        <v>199</v>
      </c>
    </row>
    <row r="629" spans="1:3" x14ac:dyDescent="0.25">
      <c r="A629">
        <v>1190207</v>
      </c>
      <c r="B629" t="s">
        <v>10</v>
      </c>
      <c r="C629" t="s">
        <v>199</v>
      </c>
    </row>
    <row r="630" spans="1:3" x14ac:dyDescent="0.25">
      <c r="A630">
        <v>1190207</v>
      </c>
      <c r="B630" t="s">
        <v>10</v>
      </c>
      <c r="C630" t="s">
        <v>199</v>
      </c>
    </row>
    <row r="631" spans="1:3" x14ac:dyDescent="0.25">
      <c r="A631">
        <v>1190207</v>
      </c>
      <c r="B631" t="s">
        <v>10</v>
      </c>
      <c r="C631" t="s">
        <v>199</v>
      </c>
    </row>
    <row r="632" spans="1:3" x14ac:dyDescent="0.25">
      <c r="A632">
        <v>1190207</v>
      </c>
      <c r="B632" t="s">
        <v>10</v>
      </c>
      <c r="C632" t="s">
        <v>199</v>
      </c>
    </row>
    <row r="633" spans="1:3" x14ac:dyDescent="0.25">
      <c r="A633">
        <v>1190207</v>
      </c>
      <c r="B633" t="s">
        <v>10</v>
      </c>
      <c r="C633" t="s">
        <v>199</v>
      </c>
    </row>
    <row r="634" spans="1:3" x14ac:dyDescent="0.25">
      <c r="A634">
        <v>1190210</v>
      </c>
      <c r="B634" t="s">
        <v>18</v>
      </c>
      <c r="C634" t="s">
        <v>32</v>
      </c>
    </row>
    <row r="635" spans="1:3" x14ac:dyDescent="0.25">
      <c r="A635">
        <v>1190210</v>
      </c>
      <c r="B635" t="s">
        <v>18</v>
      </c>
      <c r="C635" t="s">
        <v>32</v>
      </c>
    </row>
    <row r="636" spans="1:3" x14ac:dyDescent="0.25">
      <c r="A636">
        <v>1190210</v>
      </c>
      <c r="B636" t="s">
        <v>10</v>
      </c>
      <c r="C636" t="s">
        <v>13</v>
      </c>
    </row>
    <row r="637" spans="1:3" x14ac:dyDescent="0.25">
      <c r="A637">
        <v>1190210</v>
      </c>
      <c r="B637" t="s">
        <v>10</v>
      </c>
      <c r="C637" t="s">
        <v>13</v>
      </c>
    </row>
    <row r="638" spans="1:3" x14ac:dyDescent="0.25">
      <c r="A638">
        <v>1190210</v>
      </c>
      <c r="B638" t="s">
        <v>270</v>
      </c>
      <c r="C638" t="s">
        <v>218</v>
      </c>
    </row>
    <row r="639" spans="1:3" x14ac:dyDescent="0.25">
      <c r="A639">
        <v>1190210</v>
      </c>
      <c r="B639" t="s">
        <v>18</v>
      </c>
      <c r="C639" t="s">
        <v>32</v>
      </c>
    </row>
    <row r="640" spans="1:3" x14ac:dyDescent="0.25">
      <c r="A640">
        <v>1190210</v>
      </c>
      <c r="B640" t="s">
        <v>18</v>
      </c>
      <c r="C640" t="s">
        <v>32</v>
      </c>
    </row>
    <row r="641" spans="1:3" x14ac:dyDescent="0.25">
      <c r="A641">
        <v>1190210</v>
      </c>
      <c r="B641" t="s">
        <v>18</v>
      </c>
      <c r="C641" t="s">
        <v>32</v>
      </c>
    </row>
    <row r="642" spans="1:3" x14ac:dyDescent="0.25">
      <c r="A642">
        <v>1190210</v>
      </c>
      <c r="B642" t="s">
        <v>18</v>
      </c>
      <c r="C642" t="s">
        <v>32</v>
      </c>
    </row>
    <row r="643" spans="1:3" x14ac:dyDescent="0.25">
      <c r="A643">
        <v>1190210</v>
      </c>
      <c r="B643" t="s">
        <v>10</v>
      </c>
      <c r="C643" t="s">
        <v>13</v>
      </c>
    </row>
    <row r="644" spans="1:3" x14ac:dyDescent="0.25">
      <c r="A644">
        <v>1190210</v>
      </c>
      <c r="B644" t="s">
        <v>18</v>
      </c>
      <c r="C644" t="s">
        <v>32</v>
      </c>
    </row>
    <row r="645" spans="1:3" x14ac:dyDescent="0.25">
      <c r="A645">
        <v>1190210</v>
      </c>
      <c r="B645" t="s">
        <v>18</v>
      </c>
      <c r="C645" t="s">
        <v>32</v>
      </c>
    </row>
    <row r="646" spans="1:3" x14ac:dyDescent="0.25">
      <c r="A646">
        <v>1190210</v>
      </c>
      <c r="B646" t="s">
        <v>18</v>
      </c>
      <c r="C646" t="s">
        <v>32</v>
      </c>
    </row>
    <row r="647" spans="1:3" x14ac:dyDescent="0.25">
      <c r="A647">
        <v>1190210</v>
      </c>
      <c r="B647" t="s">
        <v>10</v>
      </c>
      <c r="C647" t="s">
        <v>44</v>
      </c>
    </row>
    <row r="648" spans="1:3" x14ac:dyDescent="0.25">
      <c r="A648">
        <v>1190210</v>
      </c>
      <c r="B648" t="s">
        <v>18</v>
      </c>
      <c r="C648" t="s">
        <v>32</v>
      </c>
    </row>
    <row r="649" spans="1:3" x14ac:dyDescent="0.25">
      <c r="A649">
        <v>1190210</v>
      </c>
      <c r="B649" t="s">
        <v>10</v>
      </c>
      <c r="C649" t="s">
        <v>13</v>
      </c>
    </row>
    <row r="650" spans="1:3" x14ac:dyDescent="0.25">
      <c r="A650">
        <v>1190210</v>
      </c>
      <c r="B650" t="s">
        <v>18</v>
      </c>
      <c r="C650" t="s">
        <v>32</v>
      </c>
    </row>
    <row r="651" spans="1:3" x14ac:dyDescent="0.25">
      <c r="A651">
        <v>1190210</v>
      </c>
      <c r="B651" t="s">
        <v>18</v>
      </c>
      <c r="C651" t="s">
        <v>32</v>
      </c>
    </row>
    <row r="652" spans="1:3" x14ac:dyDescent="0.25">
      <c r="A652">
        <v>1190210</v>
      </c>
      <c r="B652" t="s">
        <v>18</v>
      </c>
      <c r="C652" t="s">
        <v>32</v>
      </c>
    </row>
    <row r="653" spans="1:3" x14ac:dyDescent="0.25">
      <c r="A653">
        <v>1190210</v>
      </c>
      <c r="B653" t="s">
        <v>18</v>
      </c>
      <c r="C653" t="s">
        <v>32</v>
      </c>
    </row>
    <row r="654" spans="1:3" x14ac:dyDescent="0.25">
      <c r="A654">
        <v>1190210</v>
      </c>
      <c r="B654" t="s">
        <v>270</v>
      </c>
      <c r="C654" t="s">
        <v>21</v>
      </c>
    </row>
    <row r="655" spans="1:3" x14ac:dyDescent="0.25">
      <c r="A655">
        <v>1190210</v>
      </c>
      <c r="B655" t="s">
        <v>10</v>
      </c>
      <c r="C655" t="s">
        <v>13</v>
      </c>
    </row>
    <row r="656" spans="1:3" x14ac:dyDescent="0.25">
      <c r="A656">
        <v>1190210</v>
      </c>
      <c r="B656" t="s">
        <v>18</v>
      </c>
      <c r="C656" t="s">
        <v>32</v>
      </c>
    </row>
    <row r="657" spans="1:3" x14ac:dyDescent="0.25">
      <c r="A657">
        <v>1190210</v>
      </c>
      <c r="B657" t="s">
        <v>18</v>
      </c>
      <c r="C657" t="s">
        <v>32</v>
      </c>
    </row>
    <row r="658" spans="1:3" x14ac:dyDescent="0.25">
      <c r="A658">
        <v>1190210</v>
      </c>
      <c r="B658" t="s">
        <v>10</v>
      </c>
      <c r="C658" t="s">
        <v>13</v>
      </c>
    </row>
    <row r="659" spans="1:3" x14ac:dyDescent="0.25">
      <c r="A659">
        <v>1190210</v>
      </c>
      <c r="B659" t="s">
        <v>18</v>
      </c>
      <c r="C659" t="s">
        <v>32</v>
      </c>
    </row>
    <row r="660" spans="1:3" x14ac:dyDescent="0.25">
      <c r="A660">
        <v>1190210</v>
      </c>
      <c r="B660" t="s">
        <v>18</v>
      </c>
      <c r="C660" t="s">
        <v>32</v>
      </c>
    </row>
    <row r="661" spans="1:3" x14ac:dyDescent="0.25">
      <c r="A661">
        <v>1190210</v>
      </c>
      <c r="B661" t="s">
        <v>18</v>
      </c>
      <c r="C661" t="s">
        <v>32</v>
      </c>
    </row>
    <row r="662" spans="1:3" x14ac:dyDescent="0.25">
      <c r="A662">
        <v>1190210</v>
      </c>
      <c r="B662" t="s">
        <v>18</v>
      </c>
      <c r="C662" t="s">
        <v>32</v>
      </c>
    </row>
    <row r="663" spans="1:3" x14ac:dyDescent="0.25">
      <c r="A663">
        <v>1190210</v>
      </c>
      <c r="B663" t="s">
        <v>18</v>
      </c>
      <c r="C663" t="s">
        <v>32</v>
      </c>
    </row>
    <row r="664" spans="1:3" x14ac:dyDescent="0.25">
      <c r="A664">
        <v>1190210</v>
      </c>
      <c r="B664" t="s">
        <v>18</v>
      </c>
      <c r="C664" t="s">
        <v>32</v>
      </c>
    </row>
    <row r="665" spans="1:3" x14ac:dyDescent="0.25">
      <c r="A665">
        <v>1190210</v>
      </c>
      <c r="B665" t="s">
        <v>18</v>
      </c>
      <c r="C665" t="s">
        <v>32</v>
      </c>
    </row>
    <row r="666" spans="1:3" x14ac:dyDescent="0.25">
      <c r="A666">
        <v>1190210</v>
      </c>
      <c r="B666" t="s">
        <v>10</v>
      </c>
      <c r="C666" t="s">
        <v>13</v>
      </c>
    </row>
    <row r="667" spans="1:3" x14ac:dyDescent="0.25">
      <c r="A667">
        <v>1190210</v>
      </c>
      <c r="B667" t="s">
        <v>18</v>
      </c>
      <c r="C667" t="s">
        <v>32</v>
      </c>
    </row>
    <row r="668" spans="1:3" x14ac:dyDescent="0.25">
      <c r="A668">
        <v>1190210</v>
      </c>
      <c r="B668" t="s">
        <v>18</v>
      </c>
      <c r="C668" t="s">
        <v>32</v>
      </c>
    </row>
    <row r="669" spans="1:3" x14ac:dyDescent="0.25">
      <c r="A669">
        <v>1190210</v>
      </c>
      <c r="B669" t="s">
        <v>18</v>
      </c>
      <c r="C669" t="s">
        <v>32</v>
      </c>
    </row>
    <row r="670" spans="1:3" x14ac:dyDescent="0.25">
      <c r="A670">
        <v>1190210</v>
      </c>
      <c r="B670" t="s">
        <v>10</v>
      </c>
      <c r="C670" t="s">
        <v>13</v>
      </c>
    </row>
    <row r="671" spans="1:3" x14ac:dyDescent="0.25">
      <c r="A671">
        <v>1190210</v>
      </c>
      <c r="B671" t="s">
        <v>10</v>
      </c>
      <c r="C671" t="s">
        <v>13</v>
      </c>
    </row>
    <row r="672" spans="1:3" x14ac:dyDescent="0.25">
      <c r="A672">
        <v>1190210</v>
      </c>
      <c r="B672" t="s">
        <v>10</v>
      </c>
      <c r="C672" t="s">
        <v>13</v>
      </c>
    </row>
    <row r="673" spans="1:3" x14ac:dyDescent="0.25">
      <c r="A673">
        <v>1190210</v>
      </c>
      <c r="B673" t="s">
        <v>10</v>
      </c>
      <c r="C673" t="s">
        <v>13</v>
      </c>
    </row>
    <row r="674" spans="1:3" x14ac:dyDescent="0.25">
      <c r="A674">
        <v>1190210</v>
      </c>
      <c r="B674" t="s">
        <v>18</v>
      </c>
      <c r="C674" t="s">
        <v>32</v>
      </c>
    </row>
    <row r="675" spans="1:3" x14ac:dyDescent="0.25">
      <c r="A675">
        <v>1190210</v>
      </c>
      <c r="B675" t="s">
        <v>10</v>
      </c>
      <c r="C675" t="s">
        <v>13</v>
      </c>
    </row>
    <row r="676" spans="1:3" x14ac:dyDescent="0.25">
      <c r="A676">
        <v>1190210</v>
      </c>
      <c r="B676" t="s">
        <v>18</v>
      </c>
      <c r="C676" t="s">
        <v>32</v>
      </c>
    </row>
    <row r="677" spans="1:3" x14ac:dyDescent="0.25">
      <c r="A677">
        <v>1190210</v>
      </c>
      <c r="B677" t="s">
        <v>18</v>
      </c>
      <c r="C677" t="s">
        <v>32</v>
      </c>
    </row>
    <row r="678" spans="1:3" x14ac:dyDescent="0.25">
      <c r="A678">
        <v>1190210</v>
      </c>
      <c r="B678" t="s">
        <v>18</v>
      </c>
      <c r="C678" t="s">
        <v>32</v>
      </c>
    </row>
    <row r="679" spans="1:3" x14ac:dyDescent="0.25">
      <c r="A679">
        <v>1190210</v>
      </c>
      <c r="B679" t="s">
        <v>18</v>
      </c>
      <c r="C679" t="s">
        <v>32</v>
      </c>
    </row>
    <row r="680" spans="1:3" x14ac:dyDescent="0.25">
      <c r="A680">
        <v>1190210</v>
      </c>
      <c r="B680" t="s">
        <v>18</v>
      </c>
      <c r="C680" t="s">
        <v>32</v>
      </c>
    </row>
    <row r="681" spans="1:3" x14ac:dyDescent="0.25">
      <c r="A681">
        <v>1190210</v>
      </c>
      <c r="B681" t="s">
        <v>18</v>
      </c>
      <c r="C681" t="s">
        <v>32</v>
      </c>
    </row>
    <row r="682" spans="1:3" x14ac:dyDescent="0.25">
      <c r="A682">
        <v>1190210</v>
      </c>
      <c r="B682" t="s">
        <v>18</v>
      </c>
      <c r="C682" t="s">
        <v>32</v>
      </c>
    </row>
    <row r="683" spans="1:3" x14ac:dyDescent="0.25">
      <c r="A683">
        <v>1190210</v>
      </c>
      <c r="B683" t="s">
        <v>18</v>
      </c>
      <c r="C683" t="s">
        <v>32</v>
      </c>
    </row>
    <row r="684" spans="1:3" x14ac:dyDescent="0.25">
      <c r="A684">
        <v>1190210</v>
      </c>
      <c r="B684" t="s">
        <v>18</v>
      </c>
      <c r="C684" t="s">
        <v>32</v>
      </c>
    </row>
    <row r="685" spans="1:3" x14ac:dyDescent="0.25">
      <c r="A685">
        <v>1190210</v>
      </c>
      <c r="B685" t="s">
        <v>18</v>
      </c>
      <c r="C685" t="s">
        <v>32</v>
      </c>
    </row>
    <row r="686" spans="1:3" x14ac:dyDescent="0.25">
      <c r="A686">
        <v>1190210</v>
      </c>
      <c r="B686" t="s">
        <v>18</v>
      </c>
      <c r="C686" t="s">
        <v>32</v>
      </c>
    </row>
    <row r="687" spans="1:3" x14ac:dyDescent="0.25">
      <c r="A687">
        <v>1190210</v>
      </c>
      <c r="B687" t="s">
        <v>18</v>
      </c>
      <c r="C687" t="s">
        <v>32</v>
      </c>
    </row>
    <row r="688" spans="1:3" x14ac:dyDescent="0.25">
      <c r="A688">
        <v>1190210</v>
      </c>
      <c r="B688" t="s">
        <v>18</v>
      </c>
      <c r="C688" t="s">
        <v>32</v>
      </c>
    </row>
    <row r="689" spans="1:3" x14ac:dyDescent="0.25">
      <c r="A689">
        <v>1190210</v>
      </c>
      <c r="B689" t="s">
        <v>18</v>
      </c>
      <c r="C689" t="s">
        <v>32</v>
      </c>
    </row>
    <row r="690" spans="1:3" x14ac:dyDescent="0.25">
      <c r="A690">
        <v>1190210</v>
      </c>
      <c r="B690" t="s">
        <v>270</v>
      </c>
      <c r="C690" t="s">
        <v>21</v>
      </c>
    </row>
    <row r="691" spans="1:3" x14ac:dyDescent="0.25">
      <c r="A691">
        <v>1190210</v>
      </c>
      <c r="B691" t="s">
        <v>10</v>
      </c>
      <c r="C691" t="s">
        <v>44</v>
      </c>
    </row>
    <row r="692" spans="1:3" x14ac:dyDescent="0.25">
      <c r="A692">
        <v>1190210</v>
      </c>
      <c r="B692" t="s">
        <v>10</v>
      </c>
      <c r="C692" t="s">
        <v>44</v>
      </c>
    </row>
    <row r="693" spans="1:3" x14ac:dyDescent="0.25">
      <c r="A693">
        <v>1190210</v>
      </c>
      <c r="B693" t="s">
        <v>18</v>
      </c>
      <c r="C693" t="s">
        <v>32</v>
      </c>
    </row>
    <row r="694" spans="1:3" x14ac:dyDescent="0.25">
      <c r="A694">
        <v>1190210</v>
      </c>
      <c r="B694" t="s">
        <v>10</v>
      </c>
      <c r="C694" t="s">
        <v>13</v>
      </c>
    </row>
    <row r="695" spans="1:3" x14ac:dyDescent="0.25">
      <c r="A695">
        <v>1190210</v>
      </c>
      <c r="B695" t="s">
        <v>10</v>
      </c>
      <c r="C695" t="s">
        <v>13</v>
      </c>
    </row>
    <row r="696" spans="1:3" x14ac:dyDescent="0.25">
      <c r="A696">
        <v>1190210</v>
      </c>
      <c r="B696" t="s">
        <v>10</v>
      </c>
      <c r="C696" t="s">
        <v>13</v>
      </c>
    </row>
    <row r="697" spans="1:3" x14ac:dyDescent="0.25">
      <c r="A697">
        <v>1190210</v>
      </c>
      <c r="B697" t="s">
        <v>18</v>
      </c>
      <c r="C697" t="s">
        <v>32</v>
      </c>
    </row>
    <row r="698" spans="1:3" x14ac:dyDescent="0.25">
      <c r="A698">
        <v>1190210</v>
      </c>
      <c r="B698" t="s">
        <v>18</v>
      </c>
      <c r="C698" t="s">
        <v>32</v>
      </c>
    </row>
    <row r="699" spans="1:3" x14ac:dyDescent="0.25">
      <c r="A699">
        <v>1190210</v>
      </c>
      <c r="B699" t="s">
        <v>10</v>
      </c>
      <c r="C699" t="s">
        <v>13</v>
      </c>
    </row>
    <row r="700" spans="1:3" x14ac:dyDescent="0.25">
      <c r="A700">
        <v>1190210</v>
      </c>
      <c r="B700" t="s">
        <v>18</v>
      </c>
      <c r="C700" t="s">
        <v>32</v>
      </c>
    </row>
    <row r="701" spans="1:3" x14ac:dyDescent="0.25">
      <c r="A701">
        <v>1190210</v>
      </c>
      <c r="B701" t="s">
        <v>18</v>
      </c>
      <c r="C701" t="s">
        <v>32</v>
      </c>
    </row>
    <row r="702" spans="1:3" x14ac:dyDescent="0.25">
      <c r="A702">
        <v>1190210</v>
      </c>
      <c r="B702" t="s">
        <v>18</v>
      </c>
      <c r="C702" t="s">
        <v>32</v>
      </c>
    </row>
    <row r="703" spans="1:3" x14ac:dyDescent="0.25">
      <c r="A703">
        <v>1190210</v>
      </c>
      <c r="B703" t="s">
        <v>18</v>
      </c>
      <c r="C703" t="s">
        <v>26</v>
      </c>
    </row>
    <row r="704" spans="1:3" x14ac:dyDescent="0.25">
      <c r="A704">
        <v>1190210</v>
      </c>
      <c r="B704" t="s">
        <v>18</v>
      </c>
      <c r="C704" t="s">
        <v>21</v>
      </c>
    </row>
    <row r="705" spans="1:3" x14ac:dyDescent="0.25">
      <c r="A705">
        <v>1190210</v>
      </c>
      <c r="B705" t="s">
        <v>18</v>
      </c>
      <c r="C705" t="s">
        <v>21</v>
      </c>
    </row>
    <row r="706" spans="1:3" x14ac:dyDescent="0.25">
      <c r="A706">
        <v>1190210</v>
      </c>
      <c r="B706" t="s">
        <v>18</v>
      </c>
      <c r="C706" t="s">
        <v>21</v>
      </c>
    </row>
    <row r="707" spans="1:3" x14ac:dyDescent="0.25">
      <c r="A707">
        <v>1190210</v>
      </c>
      <c r="B707" t="s">
        <v>10</v>
      </c>
      <c r="C707" t="s">
        <v>13</v>
      </c>
    </row>
    <row r="708" spans="1:3" x14ac:dyDescent="0.25">
      <c r="A708">
        <v>1190210</v>
      </c>
      <c r="B708" t="s">
        <v>10</v>
      </c>
      <c r="C708" t="s">
        <v>13</v>
      </c>
    </row>
    <row r="709" spans="1:3" x14ac:dyDescent="0.25">
      <c r="A709">
        <v>1190210</v>
      </c>
      <c r="B709" t="s">
        <v>10</v>
      </c>
      <c r="C709" t="s">
        <v>13</v>
      </c>
    </row>
    <row r="710" spans="1:3" x14ac:dyDescent="0.25">
      <c r="A710">
        <v>1190210</v>
      </c>
      <c r="B710" t="s">
        <v>18</v>
      </c>
      <c r="C710" t="s">
        <v>32</v>
      </c>
    </row>
    <row r="711" spans="1:3" x14ac:dyDescent="0.25">
      <c r="A711">
        <v>1190210</v>
      </c>
      <c r="B711" t="s">
        <v>18</v>
      </c>
      <c r="C711" t="s">
        <v>32</v>
      </c>
    </row>
    <row r="712" spans="1:3" x14ac:dyDescent="0.25">
      <c r="A712">
        <v>1190210</v>
      </c>
      <c r="B712" t="s">
        <v>10</v>
      </c>
      <c r="C712" t="s">
        <v>13</v>
      </c>
    </row>
    <row r="713" spans="1:3" x14ac:dyDescent="0.25">
      <c r="A713">
        <v>1190210</v>
      </c>
      <c r="B713" t="s">
        <v>18</v>
      </c>
      <c r="C713" t="s">
        <v>32</v>
      </c>
    </row>
    <row r="714" spans="1:3" x14ac:dyDescent="0.25">
      <c r="A714">
        <v>1190210</v>
      </c>
      <c r="B714" t="s">
        <v>18</v>
      </c>
      <c r="C714" t="s">
        <v>401</v>
      </c>
    </row>
    <row r="715" spans="1:3" x14ac:dyDescent="0.25">
      <c r="A715">
        <v>1190210</v>
      </c>
      <c r="B715" t="s">
        <v>18</v>
      </c>
      <c r="C715" t="s">
        <v>21</v>
      </c>
    </row>
    <row r="716" spans="1:3" x14ac:dyDescent="0.25">
      <c r="A716">
        <v>1190210</v>
      </c>
      <c r="B716" t="s">
        <v>18</v>
      </c>
      <c r="C716" t="s">
        <v>26</v>
      </c>
    </row>
    <row r="717" spans="1:3" x14ac:dyDescent="0.25">
      <c r="A717">
        <v>1190210</v>
      </c>
      <c r="B717" t="s">
        <v>18</v>
      </c>
      <c r="C717" t="s">
        <v>26</v>
      </c>
    </row>
    <row r="718" spans="1:3" x14ac:dyDescent="0.25">
      <c r="A718">
        <v>1190210</v>
      </c>
      <c r="B718" t="s">
        <v>18</v>
      </c>
      <c r="C718" t="s">
        <v>21</v>
      </c>
    </row>
    <row r="719" spans="1:3" x14ac:dyDescent="0.25">
      <c r="A719">
        <v>1190210</v>
      </c>
      <c r="B719" t="s">
        <v>18</v>
      </c>
      <c r="C719" t="s">
        <v>26</v>
      </c>
    </row>
    <row r="720" spans="1:3" x14ac:dyDescent="0.25">
      <c r="A720">
        <v>1190210</v>
      </c>
      <c r="B720" t="s">
        <v>18</v>
      </c>
      <c r="C720" t="s">
        <v>26</v>
      </c>
    </row>
    <row r="721" spans="1:3" x14ac:dyDescent="0.25">
      <c r="A721">
        <v>1190210</v>
      </c>
      <c r="B721" t="s">
        <v>10</v>
      </c>
      <c r="C721" t="s">
        <v>951</v>
      </c>
    </row>
    <row r="722" spans="1:3" x14ac:dyDescent="0.25">
      <c r="A722">
        <v>1190210</v>
      </c>
      <c r="B722" t="s">
        <v>18</v>
      </c>
      <c r="C722" t="s">
        <v>401</v>
      </c>
    </row>
    <row r="723" spans="1:3" x14ac:dyDescent="0.25">
      <c r="A723">
        <v>1190210</v>
      </c>
      <c r="B723" t="s">
        <v>10</v>
      </c>
      <c r="C723" t="s">
        <v>199</v>
      </c>
    </row>
    <row r="724" spans="1:3" x14ac:dyDescent="0.25">
      <c r="A724">
        <v>1190210</v>
      </c>
      <c r="B724" t="s">
        <v>10</v>
      </c>
      <c r="C724" t="s">
        <v>199</v>
      </c>
    </row>
    <row r="725" spans="1:3" x14ac:dyDescent="0.25">
      <c r="A725">
        <v>1190210</v>
      </c>
      <c r="B725" t="s">
        <v>10</v>
      </c>
      <c r="C725" t="s">
        <v>199</v>
      </c>
    </row>
    <row r="726" spans="1:3" x14ac:dyDescent="0.25">
      <c r="A726">
        <v>1190210</v>
      </c>
      <c r="B726" t="s">
        <v>10</v>
      </c>
      <c r="C726" t="s">
        <v>199</v>
      </c>
    </row>
    <row r="727" spans="1:3" x14ac:dyDescent="0.25">
      <c r="A727">
        <v>1190211</v>
      </c>
      <c r="B727" t="s">
        <v>18</v>
      </c>
      <c r="C727" t="s">
        <v>32</v>
      </c>
    </row>
    <row r="728" spans="1:3" x14ac:dyDescent="0.25">
      <c r="A728">
        <v>1190211</v>
      </c>
      <c r="B728" t="s">
        <v>18</v>
      </c>
      <c r="C728" t="s">
        <v>32</v>
      </c>
    </row>
    <row r="729" spans="1:3" x14ac:dyDescent="0.25">
      <c r="A729">
        <v>1190211</v>
      </c>
      <c r="B729" t="s">
        <v>18</v>
      </c>
      <c r="C729" t="s">
        <v>32</v>
      </c>
    </row>
    <row r="730" spans="1:3" x14ac:dyDescent="0.25">
      <c r="A730">
        <v>1190211</v>
      </c>
      <c r="B730" t="s">
        <v>270</v>
      </c>
      <c r="C730" t="s">
        <v>21</v>
      </c>
    </row>
    <row r="731" spans="1:3" x14ac:dyDescent="0.25">
      <c r="A731">
        <v>1190211</v>
      </c>
      <c r="B731" t="s">
        <v>18</v>
      </c>
      <c r="C731" t="s">
        <v>32</v>
      </c>
    </row>
    <row r="732" spans="1:3" x14ac:dyDescent="0.25">
      <c r="A732">
        <v>1190211</v>
      </c>
      <c r="B732" t="s">
        <v>18</v>
      </c>
      <c r="C732" t="s">
        <v>32</v>
      </c>
    </row>
    <row r="733" spans="1:3" x14ac:dyDescent="0.25">
      <c r="A733">
        <v>1190211</v>
      </c>
      <c r="B733" t="s">
        <v>18</v>
      </c>
      <c r="C733" t="s">
        <v>32</v>
      </c>
    </row>
    <row r="734" spans="1:3" x14ac:dyDescent="0.25">
      <c r="A734">
        <v>1190211</v>
      </c>
      <c r="B734" t="s">
        <v>18</v>
      </c>
      <c r="C734" t="s">
        <v>32</v>
      </c>
    </row>
    <row r="735" spans="1:3" x14ac:dyDescent="0.25">
      <c r="A735">
        <v>1190211</v>
      </c>
      <c r="B735" t="s">
        <v>18</v>
      </c>
      <c r="C735" t="s">
        <v>32</v>
      </c>
    </row>
    <row r="736" spans="1:3" x14ac:dyDescent="0.25">
      <c r="A736">
        <v>1190211</v>
      </c>
      <c r="B736" t="s">
        <v>18</v>
      </c>
      <c r="C736" t="s">
        <v>32</v>
      </c>
    </row>
    <row r="737" spans="1:3" x14ac:dyDescent="0.25">
      <c r="A737">
        <v>1190211</v>
      </c>
      <c r="B737" t="s">
        <v>18</v>
      </c>
      <c r="C737" t="s">
        <v>32</v>
      </c>
    </row>
    <row r="738" spans="1:3" x14ac:dyDescent="0.25">
      <c r="A738">
        <v>1190211</v>
      </c>
      <c r="B738" t="s">
        <v>18</v>
      </c>
      <c r="C738" t="s">
        <v>32</v>
      </c>
    </row>
    <row r="739" spans="1:3" x14ac:dyDescent="0.25">
      <c r="A739">
        <v>1190211</v>
      </c>
      <c r="B739" t="s">
        <v>18</v>
      </c>
      <c r="C739" t="s">
        <v>32</v>
      </c>
    </row>
    <row r="740" spans="1:3" x14ac:dyDescent="0.25">
      <c r="A740">
        <v>1190211</v>
      </c>
      <c r="B740" t="s">
        <v>18</v>
      </c>
      <c r="C740" t="s">
        <v>218</v>
      </c>
    </row>
    <row r="741" spans="1:3" x14ac:dyDescent="0.25">
      <c r="A741">
        <v>1190211</v>
      </c>
      <c r="B741" t="s">
        <v>18</v>
      </c>
      <c r="C741" t="s">
        <v>21</v>
      </c>
    </row>
    <row r="742" spans="1:3" x14ac:dyDescent="0.25">
      <c r="A742">
        <v>1190211</v>
      </c>
      <c r="B742" t="s">
        <v>18</v>
      </c>
      <c r="C742" t="s">
        <v>26</v>
      </c>
    </row>
    <row r="743" spans="1:3" x14ac:dyDescent="0.25">
      <c r="A743">
        <v>1190211</v>
      </c>
      <c r="B743" t="s">
        <v>18</v>
      </c>
      <c r="C743" t="s">
        <v>26</v>
      </c>
    </row>
    <row r="744" spans="1:3" x14ac:dyDescent="0.25">
      <c r="A744">
        <v>1190211</v>
      </c>
      <c r="B744" t="s">
        <v>18</v>
      </c>
      <c r="C744" t="s">
        <v>26</v>
      </c>
    </row>
    <row r="745" spans="1:3" x14ac:dyDescent="0.25">
      <c r="A745">
        <v>1190211</v>
      </c>
      <c r="B745" t="s">
        <v>10</v>
      </c>
      <c r="C745" t="s">
        <v>13</v>
      </c>
    </row>
    <row r="746" spans="1:3" x14ac:dyDescent="0.25">
      <c r="A746">
        <v>1190211</v>
      </c>
      <c r="B746" t="s">
        <v>10</v>
      </c>
      <c r="C746" t="s">
        <v>13</v>
      </c>
    </row>
    <row r="747" spans="1:3" x14ac:dyDescent="0.25">
      <c r="A747">
        <v>1190211</v>
      </c>
      <c r="B747" t="s">
        <v>10</v>
      </c>
      <c r="C747" t="s">
        <v>13</v>
      </c>
    </row>
    <row r="748" spans="1:3" x14ac:dyDescent="0.25">
      <c r="A748">
        <v>1190211</v>
      </c>
      <c r="B748" t="s">
        <v>18</v>
      </c>
      <c r="C748" t="s">
        <v>32</v>
      </c>
    </row>
    <row r="749" spans="1:3" x14ac:dyDescent="0.25">
      <c r="A749">
        <v>1190211</v>
      </c>
      <c r="B749" t="s">
        <v>18</v>
      </c>
      <c r="C749" t="s">
        <v>32</v>
      </c>
    </row>
    <row r="750" spans="1:3" x14ac:dyDescent="0.25">
      <c r="A750">
        <v>1190211</v>
      </c>
      <c r="B750" t="s">
        <v>18</v>
      </c>
      <c r="C750" t="s">
        <v>32</v>
      </c>
    </row>
    <row r="751" spans="1:3" x14ac:dyDescent="0.25">
      <c r="A751">
        <v>1190211</v>
      </c>
      <c r="B751" t="s">
        <v>18</v>
      </c>
      <c r="C751" t="s">
        <v>32</v>
      </c>
    </row>
    <row r="752" spans="1:3" x14ac:dyDescent="0.25">
      <c r="A752">
        <v>1190211</v>
      </c>
      <c r="B752" t="s">
        <v>10</v>
      </c>
      <c r="C752" t="s">
        <v>13</v>
      </c>
    </row>
    <row r="753" spans="1:3" x14ac:dyDescent="0.25">
      <c r="A753">
        <v>1190211</v>
      </c>
      <c r="B753" t="s">
        <v>18</v>
      </c>
      <c r="C753" t="s">
        <v>32</v>
      </c>
    </row>
    <row r="754" spans="1:3" x14ac:dyDescent="0.25">
      <c r="A754">
        <v>1190211</v>
      </c>
      <c r="B754" t="s">
        <v>18</v>
      </c>
      <c r="C754" t="s">
        <v>32</v>
      </c>
    </row>
    <row r="755" spans="1:3" x14ac:dyDescent="0.25">
      <c r="A755">
        <v>1190211</v>
      </c>
      <c r="B755" t="s">
        <v>18</v>
      </c>
      <c r="C755" t="s">
        <v>32</v>
      </c>
    </row>
    <row r="756" spans="1:3" x14ac:dyDescent="0.25">
      <c r="A756">
        <v>1190211</v>
      </c>
      <c r="B756" t="s">
        <v>18</v>
      </c>
      <c r="C756" t="s">
        <v>32</v>
      </c>
    </row>
    <row r="757" spans="1:3" x14ac:dyDescent="0.25">
      <c r="A757">
        <v>1190211</v>
      </c>
      <c r="B757" t="s">
        <v>18</v>
      </c>
      <c r="C757" t="s">
        <v>32</v>
      </c>
    </row>
    <row r="758" spans="1:3" x14ac:dyDescent="0.25">
      <c r="A758">
        <v>1190211</v>
      </c>
      <c r="B758" t="s">
        <v>18</v>
      </c>
      <c r="C758" t="s">
        <v>32</v>
      </c>
    </row>
    <row r="759" spans="1:3" x14ac:dyDescent="0.25">
      <c r="A759">
        <v>1190211</v>
      </c>
      <c r="B759" t="s">
        <v>10</v>
      </c>
      <c r="C759" t="s">
        <v>13</v>
      </c>
    </row>
    <row r="760" spans="1:3" x14ac:dyDescent="0.25">
      <c r="A760">
        <v>1190211</v>
      </c>
      <c r="B760" t="s">
        <v>10</v>
      </c>
      <c r="C760" t="s">
        <v>13</v>
      </c>
    </row>
    <row r="761" spans="1:3" x14ac:dyDescent="0.25">
      <c r="A761">
        <v>1190211</v>
      </c>
      <c r="B761" t="s">
        <v>18</v>
      </c>
      <c r="C761" t="s">
        <v>32</v>
      </c>
    </row>
    <row r="762" spans="1:3" x14ac:dyDescent="0.25">
      <c r="A762">
        <v>1190211</v>
      </c>
      <c r="B762" t="s">
        <v>18</v>
      </c>
      <c r="C762" t="s">
        <v>32</v>
      </c>
    </row>
    <row r="763" spans="1:3" x14ac:dyDescent="0.25">
      <c r="A763">
        <v>1190211</v>
      </c>
      <c r="B763" t="s">
        <v>18</v>
      </c>
      <c r="C763" t="s">
        <v>32</v>
      </c>
    </row>
    <row r="764" spans="1:3" x14ac:dyDescent="0.25">
      <c r="A764">
        <v>1190211</v>
      </c>
      <c r="B764" t="s">
        <v>18</v>
      </c>
      <c r="C764" t="s">
        <v>32</v>
      </c>
    </row>
    <row r="765" spans="1:3" x14ac:dyDescent="0.25">
      <c r="A765">
        <v>1190211</v>
      </c>
      <c r="B765" t="s">
        <v>18</v>
      </c>
      <c r="C765" t="s">
        <v>32</v>
      </c>
    </row>
    <row r="766" spans="1:3" x14ac:dyDescent="0.25">
      <c r="A766">
        <v>1190211</v>
      </c>
      <c r="B766" t="s">
        <v>18</v>
      </c>
      <c r="C766" t="s">
        <v>32</v>
      </c>
    </row>
    <row r="767" spans="1:3" x14ac:dyDescent="0.25">
      <c r="A767">
        <v>1190211</v>
      </c>
      <c r="B767" t="s">
        <v>18</v>
      </c>
      <c r="C767" t="s">
        <v>32</v>
      </c>
    </row>
    <row r="768" spans="1:3" x14ac:dyDescent="0.25">
      <c r="A768">
        <v>1190211</v>
      </c>
      <c r="B768" t="s">
        <v>18</v>
      </c>
      <c r="C768" t="s">
        <v>32</v>
      </c>
    </row>
    <row r="769" spans="1:3" x14ac:dyDescent="0.25">
      <c r="A769">
        <v>1190211</v>
      </c>
      <c r="B769" t="s">
        <v>18</v>
      </c>
      <c r="C769" t="s">
        <v>32</v>
      </c>
    </row>
    <row r="770" spans="1:3" x14ac:dyDescent="0.25">
      <c r="A770">
        <v>1190211</v>
      </c>
      <c r="B770" t="s">
        <v>18</v>
      </c>
      <c r="C770" t="s">
        <v>32</v>
      </c>
    </row>
    <row r="771" spans="1:3" x14ac:dyDescent="0.25">
      <c r="A771">
        <v>1190211</v>
      </c>
      <c r="B771" t="s">
        <v>270</v>
      </c>
      <c r="C771" t="s">
        <v>21</v>
      </c>
    </row>
    <row r="772" spans="1:3" x14ac:dyDescent="0.25">
      <c r="A772">
        <v>1190211</v>
      </c>
      <c r="B772" t="s">
        <v>270</v>
      </c>
      <c r="C772" t="s">
        <v>26</v>
      </c>
    </row>
    <row r="773" spans="1:3" x14ac:dyDescent="0.25">
      <c r="A773">
        <v>1190211</v>
      </c>
      <c r="B773" t="s">
        <v>270</v>
      </c>
      <c r="C773" t="s">
        <v>21</v>
      </c>
    </row>
    <row r="774" spans="1:3" x14ac:dyDescent="0.25">
      <c r="A774">
        <v>1190211</v>
      </c>
      <c r="B774" t="s">
        <v>10</v>
      </c>
      <c r="C774" t="s">
        <v>13</v>
      </c>
    </row>
    <row r="775" spans="1:3" x14ac:dyDescent="0.25">
      <c r="A775">
        <v>1190211</v>
      </c>
      <c r="B775" t="s">
        <v>270</v>
      </c>
      <c r="C775" t="s">
        <v>21</v>
      </c>
    </row>
    <row r="776" spans="1:3" x14ac:dyDescent="0.25">
      <c r="A776">
        <v>1190211</v>
      </c>
      <c r="B776" t="s">
        <v>18</v>
      </c>
      <c r="C776" t="s">
        <v>32</v>
      </c>
    </row>
    <row r="777" spans="1:3" x14ac:dyDescent="0.25">
      <c r="A777">
        <v>1190211</v>
      </c>
      <c r="B777" t="s">
        <v>18</v>
      </c>
      <c r="C777" t="s">
        <v>32</v>
      </c>
    </row>
    <row r="778" spans="1:3" x14ac:dyDescent="0.25">
      <c r="A778">
        <v>1190211</v>
      </c>
      <c r="B778" t="s">
        <v>18</v>
      </c>
      <c r="C778" t="s">
        <v>32</v>
      </c>
    </row>
    <row r="779" spans="1:3" x14ac:dyDescent="0.25">
      <c r="A779">
        <v>1190211</v>
      </c>
      <c r="B779" t="s">
        <v>270</v>
      </c>
      <c r="C779" t="s">
        <v>21</v>
      </c>
    </row>
    <row r="780" spans="1:3" x14ac:dyDescent="0.25">
      <c r="A780">
        <v>1190211</v>
      </c>
      <c r="B780" t="s">
        <v>18</v>
      </c>
      <c r="C780" t="s">
        <v>32</v>
      </c>
    </row>
    <row r="781" spans="1:3" x14ac:dyDescent="0.25">
      <c r="A781">
        <v>1190211</v>
      </c>
      <c r="B781" t="s">
        <v>270</v>
      </c>
      <c r="C781" t="s">
        <v>26</v>
      </c>
    </row>
    <row r="782" spans="1:3" x14ac:dyDescent="0.25">
      <c r="A782">
        <v>1190211</v>
      </c>
      <c r="B782" t="s">
        <v>10</v>
      </c>
      <c r="C782" t="s">
        <v>13</v>
      </c>
    </row>
    <row r="783" spans="1:3" x14ac:dyDescent="0.25">
      <c r="A783">
        <v>1190211</v>
      </c>
      <c r="B783" t="s">
        <v>18</v>
      </c>
      <c r="C783" t="s">
        <v>32</v>
      </c>
    </row>
    <row r="784" spans="1:3" x14ac:dyDescent="0.25">
      <c r="A784">
        <v>1190211</v>
      </c>
      <c r="B784" t="s">
        <v>18</v>
      </c>
      <c r="C784" t="s">
        <v>32</v>
      </c>
    </row>
    <row r="785" spans="1:3" x14ac:dyDescent="0.25">
      <c r="A785">
        <v>1190211</v>
      </c>
      <c r="B785" t="s">
        <v>18</v>
      </c>
      <c r="C785" t="s">
        <v>32</v>
      </c>
    </row>
    <row r="786" spans="1:3" x14ac:dyDescent="0.25">
      <c r="A786">
        <v>1190211</v>
      </c>
      <c r="B786" t="s">
        <v>18</v>
      </c>
      <c r="C786" t="s">
        <v>32</v>
      </c>
    </row>
    <row r="787" spans="1:3" x14ac:dyDescent="0.25">
      <c r="A787">
        <v>1190211</v>
      </c>
      <c r="B787" t="s">
        <v>18</v>
      </c>
      <c r="C787" t="s">
        <v>26</v>
      </c>
    </row>
    <row r="788" spans="1:3" x14ac:dyDescent="0.25">
      <c r="A788">
        <v>1190211</v>
      </c>
      <c r="B788" t="s">
        <v>18</v>
      </c>
      <c r="C788" t="s">
        <v>26</v>
      </c>
    </row>
    <row r="789" spans="1:3" x14ac:dyDescent="0.25">
      <c r="A789">
        <v>1190211</v>
      </c>
      <c r="B789" t="s">
        <v>18</v>
      </c>
      <c r="C789" t="s">
        <v>26</v>
      </c>
    </row>
    <row r="790" spans="1:3" x14ac:dyDescent="0.25">
      <c r="A790">
        <v>1190211</v>
      </c>
      <c r="B790" t="s">
        <v>18</v>
      </c>
      <c r="C790" t="s">
        <v>26</v>
      </c>
    </row>
    <row r="791" spans="1:3" x14ac:dyDescent="0.25">
      <c r="A791">
        <v>1190211</v>
      </c>
      <c r="B791" t="s">
        <v>18</v>
      </c>
      <c r="C791" t="s">
        <v>32</v>
      </c>
    </row>
    <row r="792" spans="1:3" x14ac:dyDescent="0.25">
      <c r="A792">
        <v>1190211</v>
      </c>
      <c r="B792" t="s">
        <v>270</v>
      </c>
      <c r="C792" t="s">
        <v>21</v>
      </c>
    </row>
    <row r="793" spans="1:3" x14ac:dyDescent="0.25">
      <c r="A793">
        <v>1190211</v>
      </c>
      <c r="B793" t="s">
        <v>270</v>
      </c>
      <c r="C793" t="s">
        <v>21</v>
      </c>
    </row>
    <row r="794" spans="1:3" x14ac:dyDescent="0.25">
      <c r="A794">
        <v>1190211</v>
      </c>
      <c r="B794" t="s">
        <v>10</v>
      </c>
      <c r="C794" t="s">
        <v>13</v>
      </c>
    </row>
    <row r="795" spans="1:3" x14ac:dyDescent="0.25">
      <c r="A795">
        <v>1190211</v>
      </c>
      <c r="B795" t="s">
        <v>10</v>
      </c>
      <c r="C795" t="s">
        <v>13</v>
      </c>
    </row>
    <row r="796" spans="1:3" x14ac:dyDescent="0.25">
      <c r="A796">
        <v>1190211</v>
      </c>
      <c r="B796" t="s">
        <v>10</v>
      </c>
      <c r="C796" t="s">
        <v>13</v>
      </c>
    </row>
    <row r="797" spans="1:3" x14ac:dyDescent="0.25">
      <c r="A797">
        <v>1190211</v>
      </c>
      <c r="B797" t="s">
        <v>18</v>
      </c>
      <c r="C797" t="s">
        <v>32</v>
      </c>
    </row>
    <row r="798" spans="1:3" x14ac:dyDescent="0.25">
      <c r="A798">
        <v>1190211</v>
      </c>
      <c r="B798" t="s">
        <v>18</v>
      </c>
      <c r="C798" t="s">
        <v>32</v>
      </c>
    </row>
    <row r="799" spans="1:3" x14ac:dyDescent="0.25">
      <c r="A799">
        <v>1190211</v>
      </c>
      <c r="B799" t="s">
        <v>18</v>
      </c>
      <c r="C799" t="s">
        <v>32</v>
      </c>
    </row>
    <row r="800" spans="1:3" x14ac:dyDescent="0.25">
      <c r="A800">
        <v>1190211</v>
      </c>
      <c r="B800" t="s">
        <v>18</v>
      </c>
      <c r="C800" t="s">
        <v>32</v>
      </c>
    </row>
    <row r="801" spans="1:3" x14ac:dyDescent="0.25">
      <c r="A801">
        <v>1190211</v>
      </c>
      <c r="B801" t="s">
        <v>18</v>
      </c>
      <c r="C801" t="s">
        <v>32</v>
      </c>
    </row>
    <row r="802" spans="1:3" x14ac:dyDescent="0.25">
      <c r="A802">
        <v>1190211</v>
      </c>
      <c r="B802" t="s">
        <v>18</v>
      </c>
      <c r="C802" t="s">
        <v>32</v>
      </c>
    </row>
    <row r="803" spans="1:3" x14ac:dyDescent="0.25">
      <c r="A803">
        <v>1190211</v>
      </c>
      <c r="B803" t="s">
        <v>18</v>
      </c>
      <c r="C803" t="s">
        <v>32</v>
      </c>
    </row>
    <row r="804" spans="1:3" x14ac:dyDescent="0.25">
      <c r="A804">
        <v>1190211</v>
      </c>
      <c r="B804" t="s">
        <v>18</v>
      </c>
      <c r="C804" t="s">
        <v>32</v>
      </c>
    </row>
    <row r="805" spans="1:3" x14ac:dyDescent="0.25">
      <c r="A805">
        <v>1190211</v>
      </c>
      <c r="B805" t="s">
        <v>18</v>
      </c>
      <c r="C805" t="s">
        <v>26</v>
      </c>
    </row>
    <row r="806" spans="1:3" x14ac:dyDescent="0.25">
      <c r="A806">
        <v>1190211</v>
      </c>
      <c r="B806" t="s">
        <v>270</v>
      </c>
      <c r="C806" t="s">
        <v>409</v>
      </c>
    </row>
    <row r="807" spans="1:3" x14ac:dyDescent="0.25">
      <c r="A807">
        <v>1190211</v>
      </c>
      <c r="B807" t="s">
        <v>18</v>
      </c>
      <c r="C807" t="s">
        <v>26</v>
      </c>
    </row>
    <row r="808" spans="1:3" x14ac:dyDescent="0.25">
      <c r="A808">
        <v>1190211</v>
      </c>
      <c r="B808" t="s">
        <v>18</v>
      </c>
      <c r="C808" t="s">
        <v>21</v>
      </c>
    </row>
    <row r="809" spans="1:3" x14ac:dyDescent="0.25">
      <c r="A809">
        <v>1190211</v>
      </c>
      <c r="B809" t="s">
        <v>18</v>
      </c>
      <c r="C809" t="s">
        <v>26</v>
      </c>
    </row>
    <row r="810" spans="1:3" x14ac:dyDescent="0.25">
      <c r="A810">
        <v>1190211</v>
      </c>
      <c r="B810" t="s">
        <v>18</v>
      </c>
      <c r="C810" t="s">
        <v>26</v>
      </c>
    </row>
    <row r="811" spans="1:3" x14ac:dyDescent="0.25">
      <c r="A811">
        <v>1190211</v>
      </c>
      <c r="B811" t="s">
        <v>18</v>
      </c>
      <c r="C811" t="s">
        <v>26</v>
      </c>
    </row>
    <row r="812" spans="1:3" x14ac:dyDescent="0.25">
      <c r="A812">
        <v>1190211</v>
      </c>
      <c r="B812" t="s">
        <v>270</v>
      </c>
      <c r="C812" t="s">
        <v>21</v>
      </c>
    </row>
    <row r="813" spans="1:3" x14ac:dyDescent="0.25">
      <c r="A813">
        <v>1190211</v>
      </c>
      <c r="B813" t="s">
        <v>270</v>
      </c>
      <c r="C813" t="s">
        <v>21</v>
      </c>
    </row>
    <row r="814" spans="1:3" x14ac:dyDescent="0.25">
      <c r="A814">
        <v>1190211</v>
      </c>
      <c r="B814" t="s">
        <v>270</v>
      </c>
      <c r="C814" t="s">
        <v>26</v>
      </c>
    </row>
    <row r="815" spans="1:3" x14ac:dyDescent="0.25">
      <c r="A815">
        <v>1190211</v>
      </c>
      <c r="B815" t="s">
        <v>270</v>
      </c>
      <c r="C815" t="s">
        <v>409</v>
      </c>
    </row>
    <row r="816" spans="1:3" x14ac:dyDescent="0.25">
      <c r="A816">
        <v>1190211</v>
      </c>
      <c r="B816" t="s">
        <v>270</v>
      </c>
      <c r="C816" t="s">
        <v>199</v>
      </c>
    </row>
    <row r="817" spans="1:3" x14ac:dyDescent="0.25">
      <c r="A817">
        <v>1190211</v>
      </c>
      <c r="B817" t="s">
        <v>270</v>
      </c>
      <c r="C817" t="s">
        <v>199</v>
      </c>
    </row>
    <row r="818" spans="1:3" x14ac:dyDescent="0.25">
      <c r="A818">
        <v>1190211</v>
      </c>
      <c r="B818" t="s">
        <v>270</v>
      </c>
      <c r="C818" t="s">
        <v>199</v>
      </c>
    </row>
    <row r="819" spans="1:3" x14ac:dyDescent="0.25">
      <c r="A819">
        <v>1190211</v>
      </c>
      <c r="B819" t="s">
        <v>10</v>
      </c>
      <c r="C819" t="s">
        <v>13</v>
      </c>
    </row>
    <row r="820" spans="1:3" x14ac:dyDescent="0.25">
      <c r="A820">
        <v>1190211</v>
      </c>
      <c r="B820" t="s">
        <v>10</v>
      </c>
      <c r="C820" t="s">
        <v>13</v>
      </c>
    </row>
    <row r="821" spans="1:3" x14ac:dyDescent="0.25">
      <c r="A821">
        <v>1190211</v>
      </c>
      <c r="B821" t="s">
        <v>10</v>
      </c>
      <c r="C821" t="s">
        <v>44</v>
      </c>
    </row>
    <row r="822" spans="1:3" x14ac:dyDescent="0.25">
      <c r="A822">
        <v>1190211</v>
      </c>
      <c r="B822" t="s">
        <v>10</v>
      </c>
      <c r="C822" t="s">
        <v>13</v>
      </c>
    </row>
    <row r="823" spans="1:3" x14ac:dyDescent="0.25">
      <c r="A823">
        <v>1190211</v>
      </c>
      <c r="B823" t="s">
        <v>18</v>
      </c>
      <c r="C823" t="s">
        <v>32</v>
      </c>
    </row>
    <row r="824" spans="1:3" x14ac:dyDescent="0.25">
      <c r="A824">
        <v>1190211</v>
      </c>
      <c r="B824" t="s">
        <v>18</v>
      </c>
      <c r="C824" t="s">
        <v>32</v>
      </c>
    </row>
    <row r="825" spans="1:3" x14ac:dyDescent="0.25">
      <c r="A825">
        <v>1190211</v>
      </c>
      <c r="B825" t="s">
        <v>18</v>
      </c>
      <c r="C825" t="s">
        <v>32</v>
      </c>
    </row>
    <row r="826" spans="1:3" x14ac:dyDescent="0.25">
      <c r="A826">
        <v>1190211</v>
      </c>
      <c r="B826" t="s">
        <v>18</v>
      </c>
      <c r="C826" t="s">
        <v>32</v>
      </c>
    </row>
    <row r="827" spans="1:3" x14ac:dyDescent="0.25">
      <c r="A827">
        <v>1190211</v>
      </c>
      <c r="B827" t="s">
        <v>18</v>
      </c>
      <c r="C827" t="s">
        <v>32</v>
      </c>
    </row>
    <row r="828" spans="1:3" x14ac:dyDescent="0.25">
      <c r="A828">
        <v>1190211</v>
      </c>
      <c r="B828" t="s">
        <v>18</v>
      </c>
      <c r="C828" t="s">
        <v>32</v>
      </c>
    </row>
    <row r="829" spans="1:3" x14ac:dyDescent="0.25">
      <c r="A829">
        <v>1190211</v>
      </c>
      <c r="B829" t="s">
        <v>18</v>
      </c>
      <c r="C829" t="s">
        <v>32</v>
      </c>
    </row>
    <row r="830" spans="1:3" x14ac:dyDescent="0.25">
      <c r="A830">
        <v>1190211</v>
      </c>
      <c r="B830" t="s">
        <v>10</v>
      </c>
      <c r="C830" t="s">
        <v>13</v>
      </c>
    </row>
    <row r="831" spans="1:3" x14ac:dyDescent="0.25">
      <c r="A831">
        <v>1190211</v>
      </c>
      <c r="B831" t="s">
        <v>18</v>
      </c>
      <c r="C831" t="s">
        <v>32</v>
      </c>
    </row>
    <row r="832" spans="1:3" x14ac:dyDescent="0.25">
      <c r="A832">
        <v>1190211</v>
      </c>
      <c r="B832" t="s">
        <v>18</v>
      </c>
      <c r="C832" t="s">
        <v>32</v>
      </c>
    </row>
    <row r="833" spans="1:3" x14ac:dyDescent="0.25">
      <c r="A833">
        <v>1190211</v>
      </c>
      <c r="B833" t="s">
        <v>18</v>
      </c>
      <c r="C833" t="s">
        <v>32</v>
      </c>
    </row>
    <row r="834" spans="1:3" x14ac:dyDescent="0.25">
      <c r="A834">
        <v>1190211</v>
      </c>
      <c r="B834" t="s">
        <v>18</v>
      </c>
      <c r="C834" t="s">
        <v>199</v>
      </c>
    </row>
    <row r="835" spans="1:3" x14ac:dyDescent="0.25">
      <c r="A835">
        <v>1190211</v>
      </c>
      <c r="B835" t="s">
        <v>18</v>
      </c>
      <c r="C835" t="s">
        <v>199</v>
      </c>
    </row>
    <row r="836" spans="1:3" x14ac:dyDescent="0.25">
      <c r="A836">
        <v>1190211</v>
      </c>
      <c r="B836" t="s">
        <v>18</v>
      </c>
      <c r="C836" t="s">
        <v>401</v>
      </c>
    </row>
    <row r="837" spans="1:3" x14ac:dyDescent="0.25">
      <c r="A837">
        <v>1190211</v>
      </c>
      <c r="B837" t="s">
        <v>18</v>
      </c>
      <c r="C837" t="s">
        <v>401</v>
      </c>
    </row>
    <row r="838" spans="1:3" x14ac:dyDescent="0.25">
      <c r="A838">
        <v>1190211</v>
      </c>
      <c r="B838" t="s">
        <v>18</v>
      </c>
      <c r="C838" t="s">
        <v>401</v>
      </c>
    </row>
    <row r="839" spans="1:3" x14ac:dyDescent="0.25">
      <c r="A839">
        <v>1190211</v>
      </c>
      <c r="B839" t="s">
        <v>18</v>
      </c>
      <c r="C839" t="s">
        <v>401</v>
      </c>
    </row>
    <row r="840" spans="1:3" x14ac:dyDescent="0.25">
      <c r="A840">
        <v>1190211</v>
      </c>
      <c r="B840" t="s">
        <v>18</v>
      </c>
      <c r="C840" t="s">
        <v>401</v>
      </c>
    </row>
    <row r="841" spans="1:3" x14ac:dyDescent="0.25">
      <c r="A841">
        <v>1190211</v>
      </c>
      <c r="B841" t="s">
        <v>18</v>
      </c>
      <c r="C841" t="s">
        <v>32</v>
      </c>
    </row>
    <row r="842" spans="1:3" x14ac:dyDescent="0.25">
      <c r="A842">
        <v>1190211</v>
      </c>
      <c r="B842" t="s">
        <v>18</v>
      </c>
      <c r="C842" t="s">
        <v>32</v>
      </c>
    </row>
    <row r="843" spans="1:3" x14ac:dyDescent="0.25">
      <c r="A843">
        <v>1190211</v>
      </c>
      <c r="B843" t="s">
        <v>18</v>
      </c>
      <c r="C843" t="s">
        <v>32</v>
      </c>
    </row>
    <row r="844" spans="1:3" x14ac:dyDescent="0.25">
      <c r="A844">
        <v>1190211</v>
      </c>
      <c r="B844" t="s">
        <v>10</v>
      </c>
      <c r="C844" t="s">
        <v>44</v>
      </c>
    </row>
    <row r="845" spans="1:3" x14ac:dyDescent="0.25">
      <c r="A845">
        <v>1190211</v>
      </c>
      <c r="B845" t="s">
        <v>270</v>
      </c>
      <c r="C845" t="s">
        <v>409</v>
      </c>
    </row>
    <row r="846" spans="1:3" x14ac:dyDescent="0.25">
      <c r="A846">
        <v>1190211</v>
      </c>
      <c r="B846" t="s">
        <v>270</v>
      </c>
      <c r="C846" t="s">
        <v>409</v>
      </c>
    </row>
    <row r="847" spans="1:3" x14ac:dyDescent="0.25">
      <c r="A847">
        <v>1190211</v>
      </c>
      <c r="B847" t="s">
        <v>18</v>
      </c>
      <c r="C847" t="s">
        <v>401</v>
      </c>
    </row>
    <row r="848" spans="1:3" x14ac:dyDescent="0.25">
      <c r="A848">
        <v>1190211</v>
      </c>
      <c r="B848" t="s">
        <v>18</v>
      </c>
      <c r="C848" t="s">
        <v>32</v>
      </c>
    </row>
    <row r="849" spans="1:3" x14ac:dyDescent="0.25">
      <c r="A849">
        <v>1190211</v>
      </c>
      <c r="B849" t="s">
        <v>18</v>
      </c>
      <c r="C849" t="s">
        <v>32</v>
      </c>
    </row>
    <row r="850" spans="1:3" x14ac:dyDescent="0.25">
      <c r="A850">
        <v>1190211</v>
      </c>
      <c r="B850" t="s">
        <v>10</v>
      </c>
      <c r="C850" t="s">
        <v>44</v>
      </c>
    </row>
    <row r="851" spans="1:3" x14ac:dyDescent="0.25">
      <c r="A851">
        <v>1190211</v>
      </c>
      <c r="B851" t="s">
        <v>10</v>
      </c>
      <c r="C851" t="s">
        <v>44</v>
      </c>
    </row>
    <row r="852" spans="1:3" x14ac:dyDescent="0.25">
      <c r="A852">
        <v>1190211</v>
      </c>
      <c r="B852" t="s">
        <v>10</v>
      </c>
      <c r="C852" t="s">
        <v>44</v>
      </c>
    </row>
    <row r="853" spans="1:3" x14ac:dyDescent="0.25">
      <c r="A853">
        <v>1190211</v>
      </c>
      <c r="B853" t="s">
        <v>10</v>
      </c>
      <c r="C853" t="s">
        <v>44</v>
      </c>
    </row>
    <row r="854" spans="1:3" x14ac:dyDescent="0.25">
      <c r="A854">
        <v>1190211</v>
      </c>
      <c r="B854" t="s">
        <v>10</v>
      </c>
      <c r="C854" t="s">
        <v>13</v>
      </c>
    </row>
    <row r="855" spans="1:3" x14ac:dyDescent="0.25">
      <c r="A855">
        <v>1190211</v>
      </c>
      <c r="B855" t="s">
        <v>270</v>
      </c>
      <c r="C855" t="s">
        <v>199</v>
      </c>
    </row>
    <row r="856" spans="1:3" x14ac:dyDescent="0.25">
      <c r="A856">
        <v>1190211</v>
      </c>
      <c r="B856" t="s">
        <v>270</v>
      </c>
      <c r="C856" t="s">
        <v>199</v>
      </c>
    </row>
    <row r="857" spans="1:3" x14ac:dyDescent="0.25">
      <c r="A857">
        <v>1190211</v>
      </c>
      <c r="B857" t="s">
        <v>270</v>
      </c>
      <c r="C857" t="s">
        <v>199</v>
      </c>
    </row>
    <row r="858" spans="1:3" x14ac:dyDescent="0.25">
      <c r="A858">
        <v>1190211</v>
      </c>
      <c r="B858" t="s">
        <v>270</v>
      </c>
      <c r="C858" t="s">
        <v>199</v>
      </c>
    </row>
    <row r="859" spans="1:3" x14ac:dyDescent="0.25">
      <c r="A859">
        <v>1190212</v>
      </c>
      <c r="B859" t="s">
        <v>18</v>
      </c>
      <c r="C859" t="s">
        <v>26</v>
      </c>
    </row>
    <row r="860" spans="1:3" x14ac:dyDescent="0.25">
      <c r="A860">
        <v>1190212</v>
      </c>
      <c r="B860" t="s">
        <v>270</v>
      </c>
      <c r="C860" t="s">
        <v>26</v>
      </c>
    </row>
    <row r="861" spans="1:3" x14ac:dyDescent="0.25">
      <c r="A861">
        <v>1190212</v>
      </c>
      <c r="B861" t="s">
        <v>18</v>
      </c>
      <c r="C861" t="s">
        <v>32</v>
      </c>
    </row>
    <row r="862" spans="1:3" x14ac:dyDescent="0.25">
      <c r="A862">
        <v>1190212</v>
      </c>
      <c r="B862" t="s">
        <v>18</v>
      </c>
      <c r="C862" t="s">
        <v>32</v>
      </c>
    </row>
    <row r="863" spans="1:3" x14ac:dyDescent="0.25">
      <c r="A863">
        <v>1190212</v>
      </c>
      <c r="B863" t="s">
        <v>270</v>
      </c>
      <c r="C863" t="s">
        <v>218</v>
      </c>
    </row>
    <row r="864" spans="1:3" x14ac:dyDescent="0.25">
      <c r="A864">
        <v>1190212</v>
      </c>
      <c r="B864" t="s">
        <v>18</v>
      </c>
      <c r="C864" t="s">
        <v>32</v>
      </c>
    </row>
    <row r="865" spans="1:3" x14ac:dyDescent="0.25">
      <c r="A865">
        <v>1190212</v>
      </c>
      <c r="B865" t="s">
        <v>18</v>
      </c>
      <c r="C865" t="s">
        <v>32</v>
      </c>
    </row>
    <row r="866" spans="1:3" x14ac:dyDescent="0.25">
      <c r="A866">
        <v>1190212</v>
      </c>
      <c r="B866" t="s">
        <v>18</v>
      </c>
      <c r="C866" t="s">
        <v>32</v>
      </c>
    </row>
    <row r="867" spans="1:3" x14ac:dyDescent="0.25">
      <c r="A867">
        <v>1190212</v>
      </c>
      <c r="B867" t="s">
        <v>18</v>
      </c>
      <c r="C867" t="s">
        <v>32</v>
      </c>
    </row>
    <row r="868" spans="1:3" x14ac:dyDescent="0.25">
      <c r="A868">
        <v>1190212</v>
      </c>
      <c r="B868" t="s">
        <v>18</v>
      </c>
      <c r="C868" t="s">
        <v>32</v>
      </c>
    </row>
    <row r="869" spans="1:3" x14ac:dyDescent="0.25">
      <c r="A869">
        <v>1190212</v>
      </c>
      <c r="B869" t="s">
        <v>18</v>
      </c>
      <c r="C869" t="s">
        <v>32</v>
      </c>
    </row>
    <row r="870" spans="1:3" x14ac:dyDescent="0.25">
      <c r="A870">
        <v>1190212</v>
      </c>
      <c r="B870" t="s">
        <v>10</v>
      </c>
      <c r="C870" t="s">
        <v>13</v>
      </c>
    </row>
    <row r="871" spans="1:3" x14ac:dyDescent="0.25">
      <c r="A871">
        <v>1190212</v>
      </c>
      <c r="B871" t="s">
        <v>270</v>
      </c>
      <c r="C871" t="s">
        <v>21</v>
      </c>
    </row>
    <row r="872" spans="1:3" x14ac:dyDescent="0.25">
      <c r="A872">
        <v>1190212</v>
      </c>
      <c r="B872" t="s">
        <v>270</v>
      </c>
      <c r="C872" t="s">
        <v>26</v>
      </c>
    </row>
    <row r="873" spans="1:3" x14ac:dyDescent="0.25">
      <c r="A873">
        <v>1190212</v>
      </c>
      <c r="B873" t="s">
        <v>18</v>
      </c>
      <c r="C873" t="s">
        <v>32</v>
      </c>
    </row>
    <row r="874" spans="1:3" x14ac:dyDescent="0.25">
      <c r="A874">
        <v>1190212</v>
      </c>
      <c r="B874" t="s">
        <v>18</v>
      </c>
      <c r="C874" t="s">
        <v>32</v>
      </c>
    </row>
    <row r="875" spans="1:3" x14ac:dyDescent="0.25">
      <c r="A875">
        <v>1190212</v>
      </c>
      <c r="B875" t="s">
        <v>18</v>
      </c>
      <c r="C875" t="s">
        <v>32</v>
      </c>
    </row>
    <row r="876" spans="1:3" x14ac:dyDescent="0.25">
      <c r="A876">
        <v>1190212</v>
      </c>
      <c r="B876" t="s">
        <v>18</v>
      </c>
      <c r="C876" t="s">
        <v>32</v>
      </c>
    </row>
    <row r="877" spans="1:3" x14ac:dyDescent="0.25">
      <c r="A877">
        <v>1190212</v>
      </c>
      <c r="B877" t="s">
        <v>270</v>
      </c>
      <c r="C877" t="s">
        <v>401</v>
      </c>
    </row>
    <row r="878" spans="1:3" x14ac:dyDescent="0.25">
      <c r="A878">
        <v>1190212</v>
      </c>
      <c r="B878" t="s">
        <v>18</v>
      </c>
      <c r="C878" t="s">
        <v>32</v>
      </c>
    </row>
    <row r="879" spans="1:3" x14ac:dyDescent="0.25">
      <c r="A879">
        <v>1190212</v>
      </c>
      <c r="B879" t="s">
        <v>18</v>
      </c>
      <c r="C879" t="s">
        <v>199</v>
      </c>
    </row>
    <row r="880" spans="1:3" x14ac:dyDescent="0.25">
      <c r="A880">
        <v>1190212</v>
      </c>
      <c r="B880" t="s">
        <v>18</v>
      </c>
      <c r="C880" t="s">
        <v>32</v>
      </c>
    </row>
    <row r="881" spans="1:3" x14ac:dyDescent="0.25">
      <c r="A881">
        <v>1190212</v>
      </c>
      <c r="B881" t="s">
        <v>18</v>
      </c>
      <c r="C881" t="s">
        <v>199</v>
      </c>
    </row>
    <row r="882" spans="1:3" x14ac:dyDescent="0.25">
      <c r="A882">
        <v>1190212</v>
      </c>
      <c r="B882" t="s">
        <v>270</v>
      </c>
      <c r="C882" t="s">
        <v>712</v>
      </c>
    </row>
    <row r="883" spans="1:3" x14ac:dyDescent="0.25">
      <c r="A883">
        <v>1190212</v>
      </c>
      <c r="B883" t="s">
        <v>18</v>
      </c>
      <c r="C883" t="s">
        <v>199</v>
      </c>
    </row>
    <row r="884" spans="1:3" x14ac:dyDescent="0.25">
      <c r="A884">
        <v>1190212</v>
      </c>
      <c r="B884" t="s">
        <v>10</v>
      </c>
      <c r="C884" t="s">
        <v>13</v>
      </c>
    </row>
    <row r="885" spans="1:3" x14ac:dyDescent="0.25">
      <c r="A885">
        <v>1190212</v>
      </c>
      <c r="B885" t="s">
        <v>18</v>
      </c>
      <c r="C885" t="s">
        <v>32</v>
      </c>
    </row>
    <row r="886" spans="1:3" x14ac:dyDescent="0.25">
      <c r="A886">
        <v>1190212</v>
      </c>
      <c r="B886" t="s">
        <v>18</v>
      </c>
      <c r="C886" t="s">
        <v>32</v>
      </c>
    </row>
    <row r="887" spans="1:3" x14ac:dyDescent="0.25">
      <c r="A887">
        <v>1190212</v>
      </c>
      <c r="B887" t="s">
        <v>18</v>
      </c>
      <c r="C887" t="s">
        <v>32</v>
      </c>
    </row>
    <row r="888" spans="1:3" x14ac:dyDescent="0.25">
      <c r="A888">
        <v>1190212</v>
      </c>
      <c r="B888" t="s">
        <v>18</v>
      </c>
      <c r="C888" t="s">
        <v>32</v>
      </c>
    </row>
    <row r="889" spans="1:3" x14ac:dyDescent="0.25">
      <c r="A889">
        <v>1190212</v>
      </c>
      <c r="B889" t="s">
        <v>10</v>
      </c>
      <c r="C889" t="s">
        <v>13</v>
      </c>
    </row>
    <row r="890" spans="1:3" x14ac:dyDescent="0.25">
      <c r="A890">
        <v>1190212</v>
      </c>
      <c r="B890" t="s">
        <v>270</v>
      </c>
      <c r="C890" t="s">
        <v>431</v>
      </c>
    </row>
    <row r="891" spans="1:3" x14ac:dyDescent="0.25">
      <c r="A891">
        <v>1190212</v>
      </c>
      <c r="B891" t="s">
        <v>270</v>
      </c>
      <c r="C891" t="s">
        <v>199</v>
      </c>
    </row>
    <row r="892" spans="1:3" x14ac:dyDescent="0.25">
      <c r="A892">
        <v>1190212</v>
      </c>
      <c r="B892" t="s">
        <v>270</v>
      </c>
      <c r="C892" t="s">
        <v>199</v>
      </c>
    </row>
    <row r="893" spans="1:3" x14ac:dyDescent="0.25">
      <c r="A893">
        <v>1190212</v>
      </c>
      <c r="B893" t="s">
        <v>18</v>
      </c>
      <c r="C893" t="s">
        <v>32</v>
      </c>
    </row>
    <row r="894" spans="1:3" x14ac:dyDescent="0.25">
      <c r="A894">
        <v>1190212</v>
      </c>
      <c r="B894" t="s">
        <v>10</v>
      </c>
      <c r="C894" t="s">
        <v>44</v>
      </c>
    </row>
    <row r="895" spans="1:3" x14ac:dyDescent="0.25">
      <c r="A895">
        <v>1190212</v>
      </c>
      <c r="B895" t="s">
        <v>10</v>
      </c>
      <c r="C895" t="s">
        <v>13</v>
      </c>
    </row>
    <row r="896" spans="1:3" x14ac:dyDescent="0.25">
      <c r="A896">
        <v>1190212</v>
      </c>
      <c r="B896" t="s">
        <v>18</v>
      </c>
      <c r="C896" t="s">
        <v>32</v>
      </c>
    </row>
    <row r="897" spans="1:3" x14ac:dyDescent="0.25">
      <c r="A897">
        <v>1190212</v>
      </c>
      <c r="B897" t="s">
        <v>18</v>
      </c>
      <c r="C897" t="s">
        <v>32</v>
      </c>
    </row>
    <row r="898" spans="1:3" x14ac:dyDescent="0.25">
      <c r="A898">
        <v>1190212</v>
      </c>
      <c r="B898" t="s">
        <v>10</v>
      </c>
      <c r="C898" t="s">
        <v>44</v>
      </c>
    </row>
    <row r="899" spans="1:3" x14ac:dyDescent="0.25">
      <c r="A899">
        <v>1190212</v>
      </c>
      <c r="B899" t="s">
        <v>10</v>
      </c>
      <c r="C899" t="s">
        <v>44</v>
      </c>
    </row>
    <row r="900" spans="1:3" x14ac:dyDescent="0.25">
      <c r="A900">
        <v>1190212</v>
      </c>
      <c r="B900" t="s">
        <v>10</v>
      </c>
      <c r="C900" t="s">
        <v>13</v>
      </c>
    </row>
    <row r="901" spans="1:3" x14ac:dyDescent="0.25">
      <c r="A901">
        <v>1190212</v>
      </c>
      <c r="B901" t="s">
        <v>18</v>
      </c>
      <c r="C901" t="s">
        <v>32</v>
      </c>
    </row>
    <row r="902" spans="1:3" x14ac:dyDescent="0.25">
      <c r="A902">
        <v>1190212</v>
      </c>
      <c r="B902" t="s">
        <v>18</v>
      </c>
      <c r="C902" t="s">
        <v>32</v>
      </c>
    </row>
    <row r="903" spans="1:3" x14ac:dyDescent="0.25">
      <c r="A903">
        <v>1190212</v>
      </c>
      <c r="B903" t="s">
        <v>18</v>
      </c>
      <c r="C903" t="s">
        <v>32</v>
      </c>
    </row>
    <row r="904" spans="1:3" x14ac:dyDescent="0.25">
      <c r="A904">
        <v>1190212</v>
      </c>
      <c r="B904" t="s">
        <v>18</v>
      </c>
      <c r="C904" t="s">
        <v>199</v>
      </c>
    </row>
    <row r="905" spans="1:3" x14ac:dyDescent="0.25">
      <c r="A905">
        <v>1190212</v>
      </c>
      <c r="B905" t="s">
        <v>18</v>
      </c>
      <c r="C905" t="s">
        <v>199</v>
      </c>
    </row>
    <row r="906" spans="1:3" x14ac:dyDescent="0.25">
      <c r="A906">
        <v>1190212</v>
      </c>
      <c r="B906" t="s">
        <v>10</v>
      </c>
      <c r="C906" t="s">
        <v>199</v>
      </c>
    </row>
    <row r="907" spans="1:3" x14ac:dyDescent="0.25">
      <c r="A907">
        <v>1190212</v>
      </c>
      <c r="B907" t="s">
        <v>10</v>
      </c>
      <c r="C907" t="s">
        <v>199</v>
      </c>
    </row>
    <row r="908" spans="1:3" x14ac:dyDescent="0.25">
      <c r="A908">
        <v>1190212</v>
      </c>
      <c r="B908" t="s">
        <v>10</v>
      </c>
      <c r="C908" t="s">
        <v>199</v>
      </c>
    </row>
    <row r="909" spans="1:3" x14ac:dyDescent="0.25">
      <c r="A909">
        <v>1190212</v>
      </c>
      <c r="B909" t="s">
        <v>10</v>
      </c>
      <c r="C909" t="s">
        <v>13</v>
      </c>
    </row>
    <row r="910" spans="1:3" x14ac:dyDescent="0.25">
      <c r="A910">
        <v>1190212</v>
      </c>
      <c r="B910" t="s">
        <v>10</v>
      </c>
      <c r="C910" t="s">
        <v>13</v>
      </c>
    </row>
    <row r="911" spans="1:3" x14ac:dyDescent="0.25">
      <c r="A911">
        <v>1190212</v>
      </c>
      <c r="B911" t="s">
        <v>10</v>
      </c>
      <c r="C911" t="s">
        <v>13</v>
      </c>
    </row>
    <row r="912" spans="1:3" x14ac:dyDescent="0.25">
      <c r="A912">
        <v>1190212</v>
      </c>
      <c r="B912" t="s">
        <v>10</v>
      </c>
      <c r="C912" t="s">
        <v>13</v>
      </c>
    </row>
    <row r="913" spans="1:3" x14ac:dyDescent="0.25">
      <c r="A913">
        <v>1190212</v>
      </c>
      <c r="B913" t="s">
        <v>10</v>
      </c>
      <c r="C913" t="s">
        <v>13</v>
      </c>
    </row>
    <row r="914" spans="1:3" x14ac:dyDescent="0.25">
      <c r="A914">
        <v>1190212</v>
      </c>
      <c r="B914" t="s">
        <v>270</v>
      </c>
      <c r="C914" t="s">
        <v>199</v>
      </c>
    </row>
    <row r="915" spans="1:3" x14ac:dyDescent="0.25">
      <c r="A915">
        <v>1190212</v>
      </c>
      <c r="B915" t="s">
        <v>270</v>
      </c>
      <c r="C915" t="s">
        <v>199</v>
      </c>
    </row>
    <row r="916" spans="1:3" x14ac:dyDescent="0.25">
      <c r="A916">
        <v>1190212</v>
      </c>
      <c r="B916" t="s">
        <v>270</v>
      </c>
      <c r="C916" t="s">
        <v>199</v>
      </c>
    </row>
    <row r="917" spans="1:3" x14ac:dyDescent="0.25">
      <c r="A917">
        <v>1190212</v>
      </c>
      <c r="B917" t="s">
        <v>10</v>
      </c>
      <c r="C917" t="s">
        <v>13</v>
      </c>
    </row>
    <row r="918" spans="1:3" x14ac:dyDescent="0.25">
      <c r="A918">
        <v>1190212</v>
      </c>
      <c r="B918" t="s">
        <v>10</v>
      </c>
      <c r="C918" t="s">
        <v>13</v>
      </c>
    </row>
    <row r="919" spans="1:3" x14ac:dyDescent="0.25">
      <c r="A919">
        <v>1190212</v>
      </c>
      <c r="B919" t="s">
        <v>18</v>
      </c>
      <c r="C919" t="s">
        <v>32</v>
      </c>
    </row>
    <row r="920" spans="1:3" x14ac:dyDescent="0.25">
      <c r="A920">
        <v>1190212</v>
      </c>
      <c r="B920" t="s">
        <v>18</v>
      </c>
      <c r="C920" t="s">
        <v>32</v>
      </c>
    </row>
    <row r="921" spans="1:3" x14ac:dyDescent="0.25">
      <c r="A921">
        <v>1190212</v>
      </c>
      <c r="B921" t="s">
        <v>18</v>
      </c>
      <c r="C921" t="s">
        <v>32</v>
      </c>
    </row>
    <row r="922" spans="1:3" x14ac:dyDescent="0.25">
      <c r="A922">
        <v>1190212</v>
      </c>
      <c r="B922" t="s">
        <v>18</v>
      </c>
      <c r="C922" t="s">
        <v>32</v>
      </c>
    </row>
    <row r="923" spans="1:3" x14ac:dyDescent="0.25">
      <c r="A923">
        <v>1190212</v>
      </c>
      <c r="B923" t="s">
        <v>18</v>
      </c>
      <c r="C923" t="s">
        <v>32</v>
      </c>
    </row>
    <row r="924" spans="1:3" x14ac:dyDescent="0.25">
      <c r="A924">
        <v>1190212</v>
      </c>
      <c r="B924" t="s">
        <v>18</v>
      </c>
      <c r="C924" t="s">
        <v>32</v>
      </c>
    </row>
    <row r="925" spans="1:3" x14ac:dyDescent="0.25">
      <c r="A925">
        <v>1190212</v>
      </c>
      <c r="B925" t="s">
        <v>18</v>
      </c>
      <c r="C925" t="s">
        <v>32</v>
      </c>
    </row>
    <row r="926" spans="1:3" x14ac:dyDescent="0.25">
      <c r="A926">
        <v>1190212</v>
      </c>
      <c r="B926" t="s">
        <v>18</v>
      </c>
      <c r="C926" t="s">
        <v>32</v>
      </c>
    </row>
    <row r="927" spans="1:3" x14ac:dyDescent="0.25">
      <c r="A927">
        <v>1190212</v>
      </c>
      <c r="B927" t="s">
        <v>18</v>
      </c>
      <c r="C927" t="s">
        <v>32</v>
      </c>
    </row>
    <row r="928" spans="1:3" x14ac:dyDescent="0.25">
      <c r="A928">
        <v>1190212</v>
      </c>
      <c r="B928" t="s">
        <v>10</v>
      </c>
      <c r="C928" t="s">
        <v>260</v>
      </c>
    </row>
    <row r="929" spans="1:3" x14ac:dyDescent="0.25">
      <c r="A929">
        <v>1190212</v>
      </c>
      <c r="B929" t="s">
        <v>18</v>
      </c>
      <c r="C929" t="s">
        <v>32</v>
      </c>
    </row>
    <row r="930" spans="1:3" x14ac:dyDescent="0.25">
      <c r="A930">
        <v>1190212</v>
      </c>
      <c r="B930" t="s">
        <v>18</v>
      </c>
      <c r="C930" t="s">
        <v>199</v>
      </c>
    </row>
    <row r="931" spans="1:3" x14ac:dyDescent="0.25">
      <c r="A931">
        <v>1190212</v>
      </c>
      <c r="B931" t="s">
        <v>10</v>
      </c>
      <c r="C931" t="s">
        <v>13</v>
      </c>
    </row>
    <row r="932" spans="1:3" x14ac:dyDescent="0.25">
      <c r="A932">
        <v>1190212</v>
      </c>
      <c r="B932" t="s">
        <v>18</v>
      </c>
      <c r="C932" t="s">
        <v>199</v>
      </c>
    </row>
    <row r="933" spans="1:3" x14ac:dyDescent="0.25">
      <c r="A933">
        <v>1190212</v>
      </c>
      <c r="B933" t="s">
        <v>18</v>
      </c>
      <c r="C933" t="s">
        <v>199</v>
      </c>
    </row>
    <row r="934" spans="1:3" x14ac:dyDescent="0.25">
      <c r="A934">
        <v>1190212</v>
      </c>
      <c r="B934" t="s">
        <v>18</v>
      </c>
      <c r="C934" t="s">
        <v>199</v>
      </c>
    </row>
    <row r="935" spans="1:3" x14ac:dyDescent="0.25">
      <c r="A935">
        <v>1190212</v>
      </c>
      <c r="B935" t="s">
        <v>18</v>
      </c>
      <c r="C935" t="s">
        <v>32</v>
      </c>
    </row>
    <row r="936" spans="1:3" x14ac:dyDescent="0.25">
      <c r="A936">
        <v>1190212</v>
      </c>
      <c r="B936" t="s">
        <v>10</v>
      </c>
      <c r="C936" t="s">
        <v>13</v>
      </c>
    </row>
    <row r="937" spans="1:3" x14ac:dyDescent="0.25">
      <c r="A937">
        <v>1190212</v>
      </c>
      <c r="B937" t="s">
        <v>18</v>
      </c>
      <c r="C937" t="s">
        <v>32</v>
      </c>
    </row>
    <row r="938" spans="1:3" x14ac:dyDescent="0.25">
      <c r="A938">
        <v>1190212</v>
      </c>
      <c r="B938" t="s">
        <v>18</v>
      </c>
      <c r="C938" t="s">
        <v>32</v>
      </c>
    </row>
    <row r="939" spans="1:3" x14ac:dyDescent="0.25">
      <c r="A939">
        <v>1190212</v>
      </c>
      <c r="B939" t="s">
        <v>18</v>
      </c>
      <c r="C939" t="s">
        <v>199</v>
      </c>
    </row>
    <row r="940" spans="1:3" x14ac:dyDescent="0.25">
      <c r="A940">
        <v>1190212</v>
      </c>
      <c r="B940" t="s">
        <v>18</v>
      </c>
      <c r="C940" t="s">
        <v>199</v>
      </c>
    </row>
    <row r="941" spans="1:3" x14ac:dyDescent="0.25">
      <c r="A941">
        <v>1190212</v>
      </c>
      <c r="B941" t="s">
        <v>10</v>
      </c>
      <c r="C941" t="s">
        <v>13</v>
      </c>
    </row>
    <row r="942" spans="1:3" x14ac:dyDescent="0.25">
      <c r="A942">
        <v>1190212</v>
      </c>
      <c r="B942" t="s">
        <v>18</v>
      </c>
      <c r="C942" t="s">
        <v>199</v>
      </c>
    </row>
    <row r="943" spans="1:3" x14ac:dyDescent="0.25">
      <c r="A943">
        <v>1190212</v>
      </c>
      <c r="B943" t="s">
        <v>18</v>
      </c>
      <c r="C943" t="s">
        <v>199</v>
      </c>
    </row>
    <row r="944" spans="1:3" x14ac:dyDescent="0.25">
      <c r="A944">
        <v>1190212</v>
      </c>
      <c r="B944" t="s">
        <v>18</v>
      </c>
      <c r="C944" t="s">
        <v>32</v>
      </c>
    </row>
    <row r="945" spans="1:3" x14ac:dyDescent="0.25">
      <c r="A945">
        <v>1190212</v>
      </c>
      <c r="B945" t="s">
        <v>18</v>
      </c>
      <c r="C945" t="s">
        <v>32</v>
      </c>
    </row>
    <row r="946" spans="1:3" x14ac:dyDescent="0.25">
      <c r="A946">
        <v>1190212</v>
      </c>
      <c r="B946" t="s">
        <v>18</v>
      </c>
      <c r="C946" t="s">
        <v>199</v>
      </c>
    </row>
    <row r="947" spans="1:3" x14ac:dyDescent="0.25">
      <c r="A947">
        <v>1190212</v>
      </c>
      <c r="B947" t="s">
        <v>18</v>
      </c>
      <c r="C947" t="s">
        <v>199</v>
      </c>
    </row>
    <row r="948" spans="1:3" x14ac:dyDescent="0.25">
      <c r="A948">
        <v>1190212</v>
      </c>
      <c r="B948" t="s">
        <v>10</v>
      </c>
      <c r="C948" t="s">
        <v>13</v>
      </c>
    </row>
    <row r="949" spans="1:3" x14ac:dyDescent="0.25">
      <c r="A949">
        <v>1190212</v>
      </c>
      <c r="B949" t="s">
        <v>18</v>
      </c>
      <c r="C949" t="s">
        <v>32</v>
      </c>
    </row>
    <row r="950" spans="1:3" x14ac:dyDescent="0.25">
      <c r="A950">
        <v>1190212</v>
      </c>
      <c r="B950" t="s">
        <v>18</v>
      </c>
      <c r="C950" t="s">
        <v>32</v>
      </c>
    </row>
    <row r="951" spans="1:3" x14ac:dyDescent="0.25">
      <c r="A951">
        <v>1190212</v>
      </c>
      <c r="B951" t="s">
        <v>18</v>
      </c>
      <c r="C951" t="s">
        <v>32</v>
      </c>
    </row>
    <row r="952" spans="1:3" x14ac:dyDescent="0.25">
      <c r="A952">
        <v>1190212</v>
      </c>
      <c r="B952" t="s">
        <v>18</v>
      </c>
      <c r="C952" t="s">
        <v>32</v>
      </c>
    </row>
    <row r="953" spans="1:3" x14ac:dyDescent="0.25">
      <c r="A953">
        <v>1190212</v>
      </c>
      <c r="B953" t="s">
        <v>18</v>
      </c>
      <c r="C953" t="s">
        <v>32</v>
      </c>
    </row>
    <row r="954" spans="1:3" x14ac:dyDescent="0.25">
      <c r="A954">
        <v>1190212</v>
      </c>
      <c r="B954" t="s">
        <v>18</v>
      </c>
      <c r="C954" t="s">
        <v>32</v>
      </c>
    </row>
    <row r="955" spans="1:3" x14ac:dyDescent="0.25">
      <c r="A955">
        <v>1190212</v>
      </c>
      <c r="B955" t="s">
        <v>18</v>
      </c>
      <c r="C955" t="s">
        <v>32</v>
      </c>
    </row>
    <row r="956" spans="1:3" x14ac:dyDescent="0.25">
      <c r="A956">
        <v>1190212</v>
      </c>
      <c r="B956" t="s">
        <v>18</v>
      </c>
      <c r="C956" t="s">
        <v>32</v>
      </c>
    </row>
    <row r="957" spans="1:3" x14ac:dyDescent="0.25">
      <c r="A957">
        <v>1190212</v>
      </c>
      <c r="B957" t="s">
        <v>18</v>
      </c>
      <c r="C957" t="s">
        <v>32</v>
      </c>
    </row>
    <row r="958" spans="1:3" x14ac:dyDescent="0.25">
      <c r="A958">
        <v>1190212</v>
      </c>
      <c r="B958" t="s">
        <v>18</v>
      </c>
      <c r="C958" t="s">
        <v>32</v>
      </c>
    </row>
    <row r="959" spans="1:3" x14ac:dyDescent="0.25">
      <c r="A959">
        <v>1190212</v>
      </c>
      <c r="B959" t="s">
        <v>18</v>
      </c>
      <c r="C959" t="s">
        <v>32</v>
      </c>
    </row>
    <row r="960" spans="1:3" x14ac:dyDescent="0.25">
      <c r="A960">
        <v>1190212</v>
      </c>
      <c r="B960" t="s">
        <v>18</v>
      </c>
      <c r="C960" t="s">
        <v>32</v>
      </c>
    </row>
    <row r="961" spans="1:3" x14ac:dyDescent="0.25">
      <c r="A961">
        <v>1190212</v>
      </c>
      <c r="B961" t="s">
        <v>18</v>
      </c>
      <c r="C961" t="s">
        <v>32</v>
      </c>
    </row>
    <row r="962" spans="1:3" x14ac:dyDescent="0.25">
      <c r="A962">
        <v>1190212</v>
      </c>
      <c r="B962" t="s">
        <v>18</v>
      </c>
      <c r="C962" t="s">
        <v>32</v>
      </c>
    </row>
    <row r="963" spans="1:3" x14ac:dyDescent="0.25">
      <c r="A963">
        <v>1190212</v>
      </c>
      <c r="B963" t="s">
        <v>18</v>
      </c>
      <c r="C963" t="s">
        <v>951</v>
      </c>
    </row>
    <row r="964" spans="1:3" x14ac:dyDescent="0.25">
      <c r="A964">
        <v>1190212</v>
      </c>
      <c r="B964" t="s">
        <v>270</v>
      </c>
      <c r="C964" t="s">
        <v>951</v>
      </c>
    </row>
    <row r="965" spans="1:3" x14ac:dyDescent="0.25">
      <c r="A965">
        <v>1190212</v>
      </c>
      <c r="B965" t="s">
        <v>10</v>
      </c>
      <c r="C965" t="s">
        <v>44</v>
      </c>
    </row>
    <row r="966" spans="1:3" x14ac:dyDescent="0.25">
      <c r="A966">
        <v>1190212</v>
      </c>
      <c r="B966" t="s">
        <v>270</v>
      </c>
      <c r="C966" t="s">
        <v>21</v>
      </c>
    </row>
    <row r="967" spans="1:3" x14ac:dyDescent="0.25">
      <c r="A967">
        <v>1190212</v>
      </c>
      <c r="B967" t="s">
        <v>270</v>
      </c>
      <c r="C967" t="s">
        <v>21</v>
      </c>
    </row>
    <row r="968" spans="1:3" x14ac:dyDescent="0.25">
      <c r="A968">
        <v>1190212</v>
      </c>
      <c r="B968" t="s">
        <v>270</v>
      </c>
      <c r="C968" t="s">
        <v>21</v>
      </c>
    </row>
    <row r="969" spans="1:3" x14ac:dyDescent="0.25">
      <c r="A969">
        <v>1190212</v>
      </c>
      <c r="B969" t="s">
        <v>270</v>
      </c>
      <c r="C969" t="s">
        <v>401</v>
      </c>
    </row>
    <row r="970" spans="1:3" x14ac:dyDescent="0.25">
      <c r="A970">
        <v>1190212</v>
      </c>
      <c r="B970" t="s">
        <v>10</v>
      </c>
      <c r="C970" t="s">
        <v>21</v>
      </c>
    </row>
    <row r="971" spans="1:3" x14ac:dyDescent="0.25">
      <c r="A971">
        <v>1190212</v>
      </c>
      <c r="B971" t="s">
        <v>10</v>
      </c>
      <c r="C971" t="s">
        <v>44</v>
      </c>
    </row>
    <row r="972" spans="1:3" x14ac:dyDescent="0.25">
      <c r="A972">
        <v>1190212</v>
      </c>
      <c r="B972" t="s">
        <v>270</v>
      </c>
      <c r="C972" t="s">
        <v>218</v>
      </c>
    </row>
    <row r="973" spans="1:3" x14ac:dyDescent="0.25">
      <c r="A973">
        <v>1190212</v>
      </c>
      <c r="B973" t="s">
        <v>270</v>
      </c>
      <c r="C973" t="s">
        <v>218</v>
      </c>
    </row>
    <row r="974" spans="1:3" x14ac:dyDescent="0.25">
      <c r="A974">
        <v>1190212</v>
      </c>
      <c r="B974" t="s">
        <v>10</v>
      </c>
      <c r="C974" t="s">
        <v>13</v>
      </c>
    </row>
    <row r="975" spans="1:3" x14ac:dyDescent="0.25">
      <c r="A975">
        <v>1190212</v>
      </c>
      <c r="B975" t="s">
        <v>10</v>
      </c>
      <c r="C975" t="s">
        <v>13</v>
      </c>
    </row>
    <row r="976" spans="1:3" x14ac:dyDescent="0.25">
      <c r="A976">
        <v>1190212</v>
      </c>
      <c r="B976" t="s">
        <v>270</v>
      </c>
      <c r="C976" t="s">
        <v>21</v>
      </c>
    </row>
    <row r="977" spans="1:3" x14ac:dyDescent="0.25">
      <c r="A977">
        <v>1190212</v>
      </c>
      <c r="B977" t="s">
        <v>270</v>
      </c>
      <c r="C977" t="s">
        <v>26</v>
      </c>
    </row>
    <row r="978" spans="1:3" x14ac:dyDescent="0.25">
      <c r="A978">
        <v>1190212</v>
      </c>
      <c r="B978" t="s">
        <v>10</v>
      </c>
      <c r="C978" t="s">
        <v>21</v>
      </c>
    </row>
    <row r="979" spans="1:3" x14ac:dyDescent="0.25">
      <c r="A979">
        <v>1190212</v>
      </c>
      <c r="B979" t="s">
        <v>270</v>
      </c>
      <c r="C979" t="s">
        <v>21</v>
      </c>
    </row>
    <row r="980" spans="1:3" x14ac:dyDescent="0.25">
      <c r="A980">
        <v>1190212</v>
      </c>
      <c r="B980" t="s">
        <v>10</v>
      </c>
      <c r="C980" t="s">
        <v>26</v>
      </c>
    </row>
    <row r="981" spans="1:3" x14ac:dyDescent="0.25">
      <c r="A981">
        <v>1190212</v>
      </c>
      <c r="B981" t="s">
        <v>270</v>
      </c>
      <c r="C981" t="s">
        <v>218</v>
      </c>
    </row>
    <row r="982" spans="1:3" x14ac:dyDescent="0.25">
      <c r="A982">
        <v>1190212</v>
      </c>
      <c r="B982" t="s">
        <v>10</v>
      </c>
      <c r="C982" t="s">
        <v>21</v>
      </c>
    </row>
    <row r="983" spans="1:3" x14ac:dyDescent="0.25">
      <c r="A983">
        <v>1190212</v>
      </c>
      <c r="B983" t="s">
        <v>10</v>
      </c>
      <c r="C983" t="s">
        <v>21</v>
      </c>
    </row>
    <row r="984" spans="1:3" x14ac:dyDescent="0.25">
      <c r="A984">
        <v>1190212</v>
      </c>
      <c r="B984" t="s">
        <v>10</v>
      </c>
      <c r="C984" t="s">
        <v>26</v>
      </c>
    </row>
    <row r="985" spans="1:3" x14ac:dyDescent="0.25">
      <c r="A985">
        <v>1190212</v>
      </c>
      <c r="B985" t="s">
        <v>10</v>
      </c>
      <c r="C985" t="s">
        <v>26</v>
      </c>
    </row>
    <row r="986" spans="1:3" x14ac:dyDescent="0.25">
      <c r="A986">
        <v>1190212</v>
      </c>
      <c r="B986" t="s">
        <v>10</v>
      </c>
      <c r="C986" t="s">
        <v>26</v>
      </c>
    </row>
    <row r="987" spans="1:3" x14ac:dyDescent="0.25">
      <c r="A987">
        <v>1190213</v>
      </c>
      <c r="B987" t="s">
        <v>18</v>
      </c>
      <c r="C987" t="s">
        <v>32</v>
      </c>
    </row>
    <row r="988" spans="1:3" x14ac:dyDescent="0.25">
      <c r="A988">
        <v>1190213</v>
      </c>
      <c r="B988" t="s">
        <v>18</v>
      </c>
      <c r="C988" t="s">
        <v>32</v>
      </c>
    </row>
    <row r="989" spans="1:3" x14ac:dyDescent="0.25">
      <c r="A989">
        <v>1190213</v>
      </c>
      <c r="B989" t="s">
        <v>18</v>
      </c>
      <c r="C989" t="s">
        <v>32</v>
      </c>
    </row>
    <row r="990" spans="1:3" x14ac:dyDescent="0.25">
      <c r="A990">
        <v>1190213</v>
      </c>
      <c r="B990" t="s">
        <v>10</v>
      </c>
      <c r="C990" t="s">
        <v>13</v>
      </c>
    </row>
    <row r="991" spans="1:3" x14ac:dyDescent="0.25">
      <c r="A991">
        <v>1190213</v>
      </c>
      <c r="B991" t="s">
        <v>10</v>
      </c>
      <c r="C991" t="s">
        <v>13</v>
      </c>
    </row>
    <row r="992" spans="1:3" x14ac:dyDescent="0.25">
      <c r="A992">
        <v>1190213</v>
      </c>
      <c r="B992" t="s">
        <v>18</v>
      </c>
      <c r="C992" t="s">
        <v>32</v>
      </c>
    </row>
    <row r="993" spans="1:3" x14ac:dyDescent="0.25">
      <c r="A993">
        <v>1190213</v>
      </c>
      <c r="B993" t="s">
        <v>10</v>
      </c>
      <c r="C993" t="s">
        <v>13</v>
      </c>
    </row>
    <row r="994" spans="1:3" x14ac:dyDescent="0.25">
      <c r="A994">
        <v>1190213</v>
      </c>
      <c r="B994" t="s">
        <v>10</v>
      </c>
      <c r="C994" t="s">
        <v>13</v>
      </c>
    </row>
    <row r="995" spans="1:3" x14ac:dyDescent="0.25">
      <c r="A995">
        <v>1190213</v>
      </c>
      <c r="B995" t="s">
        <v>18</v>
      </c>
      <c r="C995" t="s">
        <v>32</v>
      </c>
    </row>
    <row r="996" spans="1:3" x14ac:dyDescent="0.25">
      <c r="A996">
        <v>1190213</v>
      </c>
      <c r="B996" t="s">
        <v>18</v>
      </c>
      <c r="C996" t="s">
        <v>32</v>
      </c>
    </row>
    <row r="997" spans="1:3" x14ac:dyDescent="0.25">
      <c r="A997">
        <v>1190213</v>
      </c>
      <c r="B997" t="s">
        <v>18</v>
      </c>
      <c r="C997" t="s">
        <v>32</v>
      </c>
    </row>
    <row r="998" spans="1:3" x14ac:dyDescent="0.25">
      <c r="A998">
        <v>1190213</v>
      </c>
      <c r="B998" t="s">
        <v>10</v>
      </c>
      <c r="C998" t="s">
        <v>13</v>
      </c>
    </row>
    <row r="999" spans="1:3" x14ac:dyDescent="0.25">
      <c r="A999">
        <v>1190213</v>
      </c>
      <c r="B999" t="s">
        <v>18</v>
      </c>
      <c r="C999" t="s">
        <v>32</v>
      </c>
    </row>
    <row r="1000" spans="1:3" x14ac:dyDescent="0.25">
      <c r="A1000">
        <v>1190213</v>
      </c>
      <c r="B1000" t="s">
        <v>270</v>
      </c>
      <c r="C1000" t="s">
        <v>409</v>
      </c>
    </row>
    <row r="1001" spans="1:3" x14ac:dyDescent="0.25">
      <c r="A1001">
        <v>1190213</v>
      </c>
      <c r="B1001" t="s">
        <v>18</v>
      </c>
      <c r="C1001" t="s">
        <v>32</v>
      </c>
    </row>
    <row r="1002" spans="1:3" x14ac:dyDescent="0.25">
      <c r="A1002">
        <v>1190213</v>
      </c>
      <c r="B1002" t="s">
        <v>18</v>
      </c>
      <c r="C1002" t="s">
        <v>32</v>
      </c>
    </row>
    <row r="1003" spans="1:3" x14ac:dyDescent="0.25">
      <c r="A1003">
        <v>1190213</v>
      </c>
      <c r="B1003" t="s">
        <v>18</v>
      </c>
      <c r="C1003" t="s">
        <v>32</v>
      </c>
    </row>
    <row r="1004" spans="1:3" x14ac:dyDescent="0.25">
      <c r="A1004">
        <v>1190213</v>
      </c>
      <c r="B1004" t="s">
        <v>10</v>
      </c>
      <c r="C1004" t="s">
        <v>13</v>
      </c>
    </row>
    <row r="1005" spans="1:3" x14ac:dyDescent="0.25">
      <c r="A1005">
        <v>1190213</v>
      </c>
      <c r="B1005" t="s">
        <v>10</v>
      </c>
      <c r="C1005" t="s">
        <v>13</v>
      </c>
    </row>
    <row r="1006" spans="1:3" x14ac:dyDescent="0.25">
      <c r="A1006">
        <v>1190213</v>
      </c>
      <c r="B1006" t="s">
        <v>18</v>
      </c>
      <c r="C1006" t="s">
        <v>32</v>
      </c>
    </row>
    <row r="1007" spans="1:3" x14ac:dyDescent="0.25">
      <c r="A1007">
        <v>1190213</v>
      </c>
      <c r="B1007" t="s">
        <v>18</v>
      </c>
      <c r="C1007" t="s">
        <v>32</v>
      </c>
    </row>
    <row r="1008" spans="1:3" x14ac:dyDescent="0.25">
      <c r="A1008">
        <v>1190213</v>
      </c>
      <c r="B1008" t="s">
        <v>18</v>
      </c>
      <c r="C1008" t="s">
        <v>26</v>
      </c>
    </row>
    <row r="1009" spans="1:3" x14ac:dyDescent="0.25">
      <c r="A1009">
        <v>1190213</v>
      </c>
      <c r="B1009" t="s">
        <v>18</v>
      </c>
      <c r="C1009" t="s">
        <v>32</v>
      </c>
    </row>
    <row r="1010" spans="1:3" x14ac:dyDescent="0.25">
      <c r="A1010">
        <v>1190213</v>
      </c>
      <c r="B1010" t="s">
        <v>18</v>
      </c>
      <c r="C1010" t="s">
        <v>32</v>
      </c>
    </row>
    <row r="1011" spans="1:3" x14ac:dyDescent="0.25">
      <c r="A1011">
        <v>1190213</v>
      </c>
      <c r="B1011" t="s">
        <v>18</v>
      </c>
      <c r="C1011" t="s">
        <v>32</v>
      </c>
    </row>
    <row r="1012" spans="1:3" x14ac:dyDescent="0.25">
      <c r="A1012">
        <v>1190213</v>
      </c>
      <c r="B1012" t="s">
        <v>18</v>
      </c>
      <c r="C1012" t="s">
        <v>32</v>
      </c>
    </row>
    <row r="1013" spans="1:3" x14ac:dyDescent="0.25">
      <c r="A1013">
        <v>1190213</v>
      </c>
      <c r="B1013" t="s">
        <v>18</v>
      </c>
      <c r="C1013" t="s">
        <v>32</v>
      </c>
    </row>
    <row r="1014" spans="1:3" x14ac:dyDescent="0.25">
      <c r="A1014">
        <v>1190213</v>
      </c>
      <c r="B1014" t="s">
        <v>18</v>
      </c>
      <c r="C1014" t="s">
        <v>32</v>
      </c>
    </row>
    <row r="1015" spans="1:3" x14ac:dyDescent="0.25">
      <c r="A1015">
        <v>1190213</v>
      </c>
      <c r="B1015" t="s">
        <v>18</v>
      </c>
      <c r="C1015" t="s">
        <v>32</v>
      </c>
    </row>
    <row r="1016" spans="1:3" x14ac:dyDescent="0.25">
      <c r="A1016">
        <v>1190213</v>
      </c>
      <c r="B1016" t="s">
        <v>18</v>
      </c>
      <c r="C1016" t="s">
        <v>32</v>
      </c>
    </row>
    <row r="1017" spans="1:3" x14ac:dyDescent="0.25">
      <c r="A1017">
        <v>1190213</v>
      </c>
      <c r="B1017" t="s">
        <v>18</v>
      </c>
      <c r="C1017" t="s">
        <v>199</v>
      </c>
    </row>
    <row r="1018" spans="1:3" x14ac:dyDescent="0.25">
      <c r="A1018">
        <v>1190213</v>
      </c>
      <c r="B1018" t="s">
        <v>18</v>
      </c>
      <c r="C1018" t="s">
        <v>199</v>
      </c>
    </row>
    <row r="1019" spans="1:3" x14ac:dyDescent="0.25">
      <c r="A1019">
        <v>1190213</v>
      </c>
      <c r="B1019" t="s">
        <v>18</v>
      </c>
      <c r="C1019" t="s">
        <v>199</v>
      </c>
    </row>
    <row r="1020" spans="1:3" x14ac:dyDescent="0.25">
      <c r="A1020">
        <v>1190213</v>
      </c>
      <c r="B1020" t="s">
        <v>18</v>
      </c>
      <c r="C1020" t="s">
        <v>199</v>
      </c>
    </row>
    <row r="1021" spans="1:3" x14ac:dyDescent="0.25">
      <c r="A1021">
        <v>1190213</v>
      </c>
      <c r="B1021" t="s">
        <v>18</v>
      </c>
      <c r="C1021" t="s">
        <v>199</v>
      </c>
    </row>
    <row r="1022" spans="1:3" x14ac:dyDescent="0.25">
      <c r="A1022">
        <v>1190213</v>
      </c>
      <c r="B1022" t="s">
        <v>18</v>
      </c>
      <c r="C1022" t="s">
        <v>199</v>
      </c>
    </row>
    <row r="1023" spans="1:3" x14ac:dyDescent="0.25">
      <c r="A1023">
        <v>1190213</v>
      </c>
      <c r="B1023" t="s">
        <v>10</v>
      </c>
      <c r="C1023" t="s">
        <v>13</v>
      </c>
    </row>
    <row r="1024" spans="1:3" x14ac:dyDescent="0.25">
      <c r="A1024">
        <v>1190213</v>
      </c>
      <c r="B1024" t="s">
        <v>270</v>
      </c>
      <c r="C1024" t="s">
        <v>21</v>
      </c>
    </row>
    <row r="1025" spans="1:3" x14ac:dyDescent="0.25">
      <c r="A1025">
        <v>1190213</v>
      </c>
      <c r="B1025" t="s">
        <v>270</v>
      </c>
      <c r="C1025" t="s">
        <v>26</v>
      </c>
    </row>
    <row r="1026" spans="1:3" x14ac:dyDescent="0.25">
      <c r="A1026">
        <v>1190213</v>
      </c>
      <c r="B1026" t="s">
        <v>18</v>
      </c>
      <c r="C1026" t="s">
        <v>32</v>
      </c>
    </row>
    <row r="1027" spans="1:3" x14ac:dyDescent="0.25">
      <c r="A1027">
        <v>1190213</v>
      </c>
      <c r="B1027" t="s">
        <v>18</v>
      </c>
      <c r="C1027" t="s">
        <v>32</v>
      </c>
    </row>
    <row r="1028" spans="1:3" x14ac:dyDescent="0.25">
      <c r="A1028">
        <v>1190213</v>
      </c>
      <c r="B1028" t="s">
        <v>10</v>
      </c>
      <c r="C1028" t="s">
        <v>13</v>
      </c>
    </row>
    <row r="1029" spans="1:3" x14ac:dyDescent="0.25">
      <c r="A1029">
        <v>1190213</v>
      </c>
      <c r="B1029" t="s">
        <v>10</v>
      </c>
      <c r="C1029" t="s">
        <v>13</v>
      </c>
    </row>
    <row r="1030" spans="1:3" x14ac:dyDescent="0.25">
      <c r="A1030">
        <v>1190213</v>
      </c>
      <c r="B1030" t="s">
        <v>18</v>
      </c>
      <c r="C1030" t="s">
        <v>32</v>
      </c>
    </row>
    <row r="1031" spans="1:3" x14ac:dyDescent="0.25">
      <c r="A1031">
        <v>1190213</v>
      </c>
      <c r="B1031" t="s">
        <v>18</v>
      </c>
      <c r="C1031" t="s">
        <v>32</v>
      </c>
    </row>
    <row r="1032" spans="1:3" x14ac:dyDescent="0.25">
      <c r="A1032">
        <v>1190213</v>
      </c>
      <c r="B1032" t="s">
        <v>18</v>
      </c>
      <c r="C1032" t="s">
        <v>32</v>
      </c>
    </row>
    <row r="1033" spans="1:3" x14ac:dyDescent="0.25">
      <c r="A1033">
        <v>1190213</v>
      </c>
      <c r="B1033" t="s">
        <v>10</v>
      </c>
      <c r="C1033" t="s">
        <v>13</v>
      </c>
    </row>
    <row r="1034" spans="1:3" x14ac:dyDescent="0.25">
      <c r="A1034">
        <v>1190213</v>
      </c>
      <c r="B1034" t="s">
        <v>10</v>
      </c>
      <c r="C1034" t="s">
        <v>44</v>
      </c>
    </row>
    <row r="1035" spans="1:3" x14ac:dyDescent="0.25">
      <c r="A1035">
        <v>1190213</v>
      </c>
      <c r="B1035" t="s">
        <v>18</v>
      </c>
      <c r="C1035" t="s">
        <v>32</v>
      </c>
    </row>
    <row r="1036" spans="1:3" x14ac:dyDescent="0.25">
      <c r="A1036">
        <v>1190213</v>
      </c>
      <c r="B1036" t="s">
        <v>18</v>
      </c>
      <c r="C1036" t="s">
        <v>32</v>
      </c>
    </row>
    <row r="1037" spans="1:3" x14ac:dyDescent="0.25">
      <c r="A1037">
        <v>1190213</v>
      </c>
      <c r="B1037" t="s">
        <v>18</v>
      </c>
      <c r="C1037" t="s">
        <v>32</v>
      </c>
    </row>
    <row r="1038" spans="1:3" x14ac:dyDescent="0.25">
      <c r="A1038">
        <v>1190213</v>
      </c>
      <c r="B1038" t="s">
        <v>10</v>
      </c>
      <c r="C1038" t="s">
        <v>13</v>
      </c>
    </row>
    <row r="1039" spans="1:3" x14ac:dyDescent="0.25">
      <c r="A1039">
        <v>1190213</v>
      </c>
      <c r="B1039" t="s">
        <v>18</v>
      </c>
      <c r="C1039" t="s">
        <v>32</v>
      </c>
    </row>
    <row r="1040" spans="1:3" x14ac:dyDescent="0.25">
      <c r="A1040">
        <v>1190213</v>
      </c>
      <c r="B1040" t="s">
        <v>18</v>
      </c>
      <c r="C1040" t="s">
        <v>32</v>
      </c>
    </row>
    <row r="1041" spans="1:3" x14ac:dyDescent="0.25">
      <c r="A1041">
        <v>1190213</v>
      </c>
      <c r="B1041" t="s">
        <v>18</v>
      </c>
      <c r="C1041" t="s">
        <v>32</v>
      </c>
    </row>
    <row r="1042" spans="1:3" x14ac:dyDescent="0.25">
      <c r="A1042">
        <v>1190213</v>
      </c>
      <c r="B1042" t="s">
        <v>18</v>
      </c>
      <c r="C1042" t="s">
        <v>401</v>
      </c>
    </row>
    <row r="1043" spans="1:3" x14ac:dyDescent="0.25">
      <c r="A1043">
        <v>1190213</v>
      </c>
      <c r="B1043" t="s">
        <v>18</v>
      </c>
      <c r="C1043" t="s">
        <v>199</v>
      </c>
    </row>
    <row r="1044" spans="1:3" x14ac:dyDescent="0.25">
      <c r="A1044">
        <v>1190213</v>
      </c>
      <c r="B1044" t="s">
        <v>18</v>
      </c>
      <c r="C1044" t="s">
        <v>199</v>
      </c>
    </row>
    <row r="1045" spans="1:3" x14ac:dyDescent="0.25">
      <c r="A1045">
        <v>1190213</v>
      </c>
      <c r="B1045" t="s">
        <v>18</v>
      </c>
      <c r="C1045" t="s">
        <v>199</v>
      </c>
    </row>
    <row r="1046" spans="1:3" x14ac:dyDescent="0.25">
      <c r="A1046">
        <v>1190213</v>
      </c>
      <c r="B1046" t="s">
        <v>18</v>
      </c>
      <c r="C1046" t="s">
        <v>199</v>
      </c>
    </row>
    <row r="1047" spans="1:3" x14ac:dyDescent="0.25">
      <c r="A1047">
        <v>1190213</v>
      </c>
      <c r="B1047" t="s">
        <v>18</v>
      </c>
      <c r="C1047" t="s">
        <v>199</v>
      </c>
    </row>
    <row r="1048" spans="1:3" x14ac:dyDescent="0.25">
      <c r="A1048">
        <v>1190213</v>
      </c>
      <c r="B1048" t="s">
        <v>18</v>
      </c>
      <c r="C1048" t="s">
        <v>199</v>
      </c>
    </row>
    <row r="1049" spans="1:3" x14ac:dyDescent="0.25">
      <c r="A1049">
        <v>1190213</v>
      </c>
      <c r="B1049" t="s">
        <v>18</v>
      </c>
      <c r="C1049" t="s">
        <v>32</v>
      </c>
    </row>
    <row r="1050" spans="1:3" x14ac:dyDescent="0.25">
      <c r="A1050">
        <v>1190213</v>
      </c>
      <c r="B1050" t="s">
        <v>270</v>
      </c>
      <c r="C1050" t="s">
        <v>951</v>
      </c>
    </row>
    <row r="1051" spans="1:3" x14ac:dyDescent="0.25">
      <c r="A1051">
        <v>1190213</v>
      </c>
      <c r="B1051" t="s">
        <v>18</v>
      </c>
      <c r="C1051" t="s">
        <v>32</v>
      </c>
    </row>
    <row r="1052" spans="1:3" x14ac:dyDescent="0.25">
      <c r="A1052">
        <v>1190213</v>
      </c>
      <c r="B1052" t="s">
        <v>18</v>
      </c>
      <c r="C1052" t="s">
        <v>32</v>
      </c>
    </row>
    <row r="1053" spans="1:3" x14ac:dyDescent="0.25">
      <c r="A1053">
        <v>1190213</v>
      </c>
      <c r="B1053" t="s">
        <v>270</v>
      </c>
      <c r="C1053" t="s">
        <v>26</v>
      </c>
    </row>
    <row r="1054" spans="1:3" x14ac:dyDescent="0.25">
      <c r="A1054">
        <v>1190213</v>
      </c>
      <c r="B1054" t="s">
        <v>270</v>
      </c>
      <c r="C1054" t="s">
        <v>26</v>
      </c>
    </row>
    <row r="1055" spans="1:3" x14ac:dyDescent="0.25">
      <c r="A1055">
        <v>1190213</v>
      </c>
      <c r="B1055" t="s">
        <v>10</v>
      </c>
      <c r="C1055" t="s">
        <v>44</v>
      </c>
    </row>
    <row r="1056" spans="1:3" x14ac:dyDescent="0.25">
      <c r="A1056">
        <v>1190213</v>
      </c>
      <c r="B1056" t="s">
        <v>10</v>
      </c>
      <c r="C1056" t="s">
        <v>13</v>
      </c>
    </row>
    <row r="1057" spans="1:3" x14ac:dyDescent="0.25">
      <c r="A1057">
        <v>1190213</v>
      </c>
      <c r="B1057" t="s">
        <v>10</v>
      </c>
      <c r="C1057" t="s">
        <v>13</v>
      </c>
    </row>
    <row r="1058" spans="1:3" x14ac:dyDescent="0.25">
      <c r="A1058">
        <v>1190213</v>
      </c>
      <c r="B1058" t="s">
        <v>270</v>
      </c>
      <c r="C1058" t="s">
        <v>401</v>
      </c>
    </row>
    <row r="1059" spans="1:3" x14ac:dyDescent="0.25">
      <c r="A1059">
        <v>1190213</v>
      </c>
      <c r="B1059" t="s">
        <v>10</v>
      </c>
      <c r="C1059" t="s">
        <v>13</v>
      </c>
    </row>
    <row r="1060" spans="1:3" x14ac:dyDescent="0.25">
      <c r="A1060">
        <v>1190213</v>
      </c>
      <c r="B1060" t="s">
        <v>10</v>
      </c>
      <c r="C1060" t="s">
        <v>13</v>
      </c>
    </row>
    <row r="1061" spans="1:3" x14ac:dyDescent="0.25">
      <c r="A1061">
        <v>1190213</v>
      </c>
      <c r="B1061" t="s">
        <v>10</v>
      </c>
      <c r="C1061" t="s">
        <v>199</v>
      </c>
    </row>
    <row r="1062" spans="1:3" x14ac:dyDescent="0.25">
      <c r="A1062">
        <v>1190213</v>
      </c>
      <c r="B1062" t="s">
        <v>10</v>
      </c>
      <c r="C1062" t="s">
        <v>199</v>
      </c>
    </row>
    <row r="1063" spans="1:3" x14ac:dyDescent="0.25">
      <c r="A1063">
        <v>1190213</v>
      </c>
      <c r="B1063" t="s">
        <v>18</v>
      </c>
      <c r="C1063" t="s">
        <v>401</v>
      </c>
    </row>
    <row r="1064" spans="1:3" x14ac:dyDescent="0.25">
      <c r="A1064">
        <v>1190213</v>
      </c>
      <c r="B1064" t="s">
        <v>18</v>
      </c>
      <c r="C1064" t="s">
        <v>401</v>
      </c>
    </row>
    <row r="1065" spans="1:3" x14ac:dyDescent="0.25">
      <c r="A1065">
        <v>1190213</v>
      </c>
      <c r="B1065" t="s">
        <v>270</v>
      </c>
      <c r="C1065" t="s">
        <v>401</v>
      </c>
    </row>
    <row r="1066" spans="1:3" x14ac:dyDescent="0.25">
      <c r="A1066">
        <v>1190213</v>
      </c>
      <c r="B1066" t="s">
        <v>10</v>
      </c>
      <c r="C1066" t="s">
        <v>13</v>
      </c>
    </row>
    <row r="1067" spans="1:3" x14ac:dyDescent="0.25">
      <c r="A1067">
        <v>1190213</v>
      </c>
      <c r="B1067" t="s">
        <v>10</v>
      </c>
      <c r="C1067" t="s">
        <v>13</v>
      </c>
    </row>
    <row r="1068" spans="1:3" x14ac:dyDescent="0.25">
      <c r="A1068">
        <v>1190213</v>
      </c>
      <c r="B1068" t="s">
        <v>10</v>
      </c>
      <c r="C1068" t="s">
        <v>13</v>
      </c>
    </row>
    <row r="1069" spans="1:3" x14ac:dyDescent="0.25">
      <c r="A1069">
        <v>1190213</v>
      </c>
      <c r="B1069" t="s">
        <v>18</v>
      </c>
      <c r="C1069" t="s">
        <v>32</v>
      </c>
    </row>
    <row r="1070" spans="1:3" x14ac:dyDescent="0.25">
      <c r="A1070">
        <v>1190213</v>
      </c>
      <c r="B1070" t="s">
        <v>18</v>
      </c>
      <c r="C1070" t="s">
        <v>32</v>
      </c>
    </row>
    <row r="1071" spans="1:3" x14ac:dyDescent="0.25">
      <c r="A1071">
        <v>1190213</v>
      </c>
      <c r="B1071" t="s">
        <v>18</v>
      </c>
      <c r="C1071" t="s">
        <v>32</v>
      </c>
    </row>
    <row r="1072" spans="1:3" x14ac:dyDescent="0.25">
      <c r="A1072">
        <v>1190213</v>
      </c>
      <c r="B1072" t="s">
        <v>18</v>
      </c>
      <c r="C1072" t="s">
        <v>32</v>
      </c>
    </row>
    <row r="1073" spans="1:3" x14ac:dyDescent="0.25">
      <c r="A1073">
        <v>1190213</v>
      </c>
      <c r="B1073" t="s">
        <v>18</v>
      </c>
      <c r="C1073" t="s">
        <v>32</v>
      </c>
    </row>
    <row r="1074" spans="1:3" x14ac:dyDescent="0.25">
      <c r="A1074">
        <v>1190213</v>
      </c>
      <c r="B1074" t="s">
        <v>18</v>
      </c>
      <c r="C1074" t="s">
        <v>32</v>
      </c>
    </row>
    <row r="1075" spans="1:3" x14ac:dyDescent="0.25">
      <c r="A1075">
        <v>1190213</v>
      </c>
      <c r="B1075" t="s">
        <v>18</v>
      </c>
      <c r="C1075" t="s">
        <v>32</v>
      </c>
    </row>
    <row r="1076" spans="1:3" x14ac:dyDescent="0.25">
      <c r="A1076">
        <v>1190213</v>
      </c>
      <c r="B1076" t="s">
        <v>18</v>
      </c>
      <c r="C1076" t="s">
        <v>32</v>
      </c>
    </row>
    <row r="1077" spans="1:3" x14ac:dyDescent="0.25">
      <c r="A1077">
        <v>1190213</v>
      </c>
      <c r="B1077" t="s">
        <v>18</v>
      </c>
      <c r="C1077" t="s">
        <v>32</v>
      </c>
    </row>
    <row r="1078" spans="1:3" x14ac:dyDescent="0.25">
      <c r="A1078">
        <v>1190213</v>
      </c>
      <c r="B1078" t="s">
        <v>18</v>
      </c>
      <c r="C1078" t="s">
        <v>32</v>
      </c>
    </row>
    <row r="1079" spans="1:3" x14ac:dyDescent="0.25">
      <c r="A1079">
        <v>1190213</v>
      </c>
      <c r="B1079" t="s">
        <v>18</v>
      </c>
      <c r="C1079" t="s">
        <v>32</v>
      </c>
    </row>
    <row r="1080" spans="1:3" x14ac:dyDescent="0.25">
      <c r="A1080">
        <v>1190213</v>
      </c>
      <c r="B1080" t="s">
        <v>18</v>
      </c>
      <c r="C1080" t="s">
        <v>32</v>
      </c>
    </row>
    <row r="1081" spans="1:3" x14ac:dyDescent="0.25">
      <c r="A1081">
        <v>1190213</v>
      </c>
      <c r="B1081" t="s">
        <v>18</v>
      </c>
      <c r="C1081" t="s">
        <v>32</v>
      </c>
    </row>
    <row r="1082" spans="1:3" x14ac:dyDescent="0.25">
      <c r="A1082">
        <v>1190213</v>
      </c>
      <c r="B1082" t="s">
        <v>18</v>
      </c>
      <c r="C1082" t="s">
        <v>199</v>
      </c>
    </row>
    <row r="1083" spans="1:3" x14ac:dyDescent="0.25">
      <c r="A1083">
        <v>1190213</v>
      </c>
      <c r="B1083" t="s">
        <v>18</v>
      </c>
      <c r="C1083" t="s">
        <v>199</v>
      </c>
    </row>
    <row r="1084" spans="1:3" x14ac:dyDescent="0.25">
      <c r="A1084">
        <v>1190213</v>
      </c>
      <c r="B1084" t="s">
        <v>10</v>
      </c>
      <c r="C1084" t="s">
        <v>13</v>
      </c>
    </row>
    <row r="1085" spans="1:3" x14ac:dyDescent="0.25">
      <c r="A1085">
        <v>1190213</v>
      </c>
      <c r="B1085" t="s">
        <v>18</v>
      </c>
      <c r="C1085" t="s">
        <v>26</v>
      </c>
    </row>
    <row r="1086" spans="1:3" x14ac:dyDescent="0.25">
      <c r="A1086">
        <v>1190214</v>
      </c>
      <c r="B1086" t="s">
        <v>18</v>
      </c>
      <c r="C1086" t="s">
        <v>32</v>
      </c>
    </row>
    <row r="1087" spans="1:3" x14ac:dyDescent="0.25">
      <c r="A1087">
        <v>1190214</v>
      </c>
      <c r="B1087" t="s">
        <v>10</v>
      </c>
      <c r="C1087" t="s">
        <v>13</v>
      </c>
    </row>
    <row r="1088" spans="1:3" x14ac:dyDescent="0.25">
      <c r="A1088">
        <v>1190214</v>
      </c>
      <c r="B1088" t="s">
        <v>10</v>
      </c>
      <c r="C1088" t="s">
        <v>13</v>
      </c>
    </row>
    <row r="1089" spans="1:3" x14ac:dyDescent="0.25">
      <c r="A1089">
        <v>1190214</v>
      </c>
      <c r="B1089" t="s">
        <v>10</v>
      </c>
      <c r="C1089" t="s">
        <v>13</v>
      </c>
    </row>
    <row r="1090" spans="1:3" x14ac:dyDescent="0.25">
      <c r="A1090">
        <v>1190214</v>
      </c>
      <c r="B1090" t="s">
        <v>18</v>
      </c>
      <c r="C1090" t="s">
        <v>401</v>
      </c>
    </row>
    <row r="1091" spans="1:3" x14ac:dyDescent="0.25">
      <c r="A1091">
        <v>1190214</v>
      </c>
      <c r="B1091" t="s">
        <v>10</v>
      </c>
      <c r="C1091" t="s">
        <v>13</v>
      </c>
    </row>
    <row r="1092" spans="1:3" x14ac:dyDescent="0.25">
      <c r="A1092">
        <v>1190214</v>
      </c>
      <c r="B1092" t="s">
        <v>10</v>
      </c>
      <c r="C1092" t="s">
        <v>13</v>
      </c>
    </row>
    <row r="1093" spans="1:3" x14ac:dyDescent="0.25">
      <c r="A1093">
        <v>1190214</v>
      </c>
      <c r="B1093" t="s">
        <v>18</v>
      </c>
      <c r="C1093" t="s">
        <v>32</v>
      </c>
    </row>
    <row r="1094" spans="1:3" x14ac:dyDescent="0.25">
      <c r="A1094">
        <v>1190214</v>
      </c>
      <c r="B1094" t="s">
        <v>18</v>
      </c>
      <c r="C1094" t="s">
        <v>32</v>
      </c>
    </row>
    <row r="1095" spans="1:3" x14ac:dyDescent="0.25">
      <c r="A1095">
        <v>1190214</v>
      </c>
      <c r="B1095" t="s">
        <v>10</v>
      </c>
      <c r="C1095" t="s">
        <v>13</v>
      </c>
    </row>
    <row r="1096" spans="1:3" x14ac:dyDescent="0.25">
      <c r="A1096">
        <v>1190214</v>
      </c>
      <c r="B1096" t="s">
        <v>18</v>
      </c>
      <c r="C1096" t="s">
        <v>32</v>
      </c>
    </row>
    <row r="1097" spans="1:3" x14ac:dyDescent="0.25">
      <c r="A1097">
        <v>1190214</v>
      </c>
      <c r="B1097" t="s">
        <v>18</v>
      </c>
      <c r="C1097" t="s">
        <v>32</v>
      </c>
    </row>
    <row r="1098" spans="1:3" x14ac:dyDescent="0.25">
      <c r="A1098">
        <v>1190214</v>
      </c>
      <c r="B1098" t="s">
        <v>18</v>
      </c>
      <c r="C1098" t="s">
        <v>32</v>
      </c>
    </row>
    <row r="1099" spans="1:3" x14ac:dyDescent="0.25">
      <c r="A1099">
        <v>1190214</v>
      </c>
      <c r="B1099" t="s">
        <v>18</v>
      </c>
      <c r="C1099" t="s">
        <v>32</v>
      </c>
    </row>
    <row r="1100" spans="1:3" x14ac:dyDescent="0.25">
      <c r="A1100">
        <v>1190214</v>
      </c>
      <c r="B1100" t="s">
        <v>18</v>
      </c>
      <c r="C1100" t="s">
        <v>199</v>
      </c>
    </row>
    <row r="1101" spans="1:3" x14ac:dyDescent="0.25">
      <c r="A1101">
        <v>1190214</v>
      </c>
      <c r="B1101" t="s">
        <v>18</v>
      </c>
      <c r="C1101" t="s">
        <v>199</v>
      </c>
    </row>
    <row r="1102" spans="1:3" x14ac:dyDescent="0.25">
      <c r="A1102">
        <v>1190214</v>
      </c>
      <c r="B1102" t="s">
        <v>18</v>
      </c>
      <c r="C1102" t="s">
        <v>401</v>
      </c>
    </row>
    <row r="1103" spans="1:3" x14ac:dyDescent="0.25">
      <c r="A1103">
        <v>1190214</v>
      </c>
      <c r="B1103" t="s">
        <v>18</v>
      </c>
      <c r="C1103" t="s">
        <v>32</v>
      </c>
    </row>
    <row r="1104" spans="1:3" x14ac:dyDescent="0.25">
      <c r="A1104">
        <v>1190214</v>
      </c>
      <c r="B1104" t="s">
        <v>18</v>
      </c>
      <c r="C1104" t="s">
        <v>32</v>
      </c>
    </row>
    <row r="1105" spans="1:3" x14ac:dyDescent="0.25">
      <c r="A1105">
        <v>1190214</v>
      </c>
      <c r="B1105" t="s">
        <v>18</v>
      </c>
      <c r="C1105" t="s">
        <v>32</v>
      </c>
    </row>
    <row r="1106" spans="1:3" x14ac:dyDescent="0.25">
      <c r="A1106">
        <v>1190214</v>
      </c>
      <c r="B1106" t="s">
        <v>10</v>
      </c>
      <c r="C1106" t="s">
        <v>13</v>
      </c>
    </row>
    <row r="1107" spans="1:3" x14ac:dyDescent="0.25">
      <c r="A1107">
        <v>1190214</v>
      </c>
      <c r="B1107" t="s">
        <v>10</v>
      </c>
      <c r="C1107" t="s">
        <v>13</v>
      </c>
    </row>
    <row r="1108" spans="1:3" x14ac:dyDescent="0.25">
      <c r="A1108">
        <v>1190214</v>
      </c>
      <c r="B1108" t="s">
        <v>18</v>
      </c>
      <c r="C1108" t="s">
        <v>32</v>
      </c>
    </row>
    <row r="1109" spans="1:3" x14ac:dyDescent="0.25">
      <c r="A1109">
        <v>1190214</v>
      </c>
      <c r="B1109" t="s">
        <v>18</v>
      </c>
      <c r="C1109" t="s">
        <v>32</v>
      </c>
    </row>
    <row r="1110" spans="1:3" x14ac:dyDescent="0.25">
      <c r="A1110">
        <v>1190214</v>
      </c>
      <c r="B1110" t="s">
        <v>18</v>
      </c>
      <c r="C1110" t="s">
        <v>32</v>
      </c>
    </row>
    <row r="1111" spans="1:3" x14ac:dyDescent="0.25">
      <c r="A1111">
        <v>1190214</v>
      </c>
      <c r="B1111" t="s">
        <v>18</v>
      </c>
      <c r="C1111" t="s">
        <v>32</v>
      </c>
    </row>
    <row r="1112" spans="1:3" x14ac:dyDescent="0.25">
      <c r="A1112">
        <v>1190214</v>
      </c>
      <c r="B1112" t="s">
        <v>18</v>
      </c>
      <c r="C1112" t="s">
        <v>32</v>
      </c>
    </row>
    <row r="1113" spans="1:3" x14ac:dyDescent="0.25">
      <c r="A1113">
        <v>1190214</v>
      </c>
      <c r="B1113" t="s">
        <v>18</v>
      </c>
      <c r="C1113" t="s">
        <v>32</v>
      </c>
    </row>
    <row r="1114" spans="1:3" x14ac:dyDescent="0.25">
      <c r="A1114">
        <v>1190214</v>
      </c>
      <c r="B1114" t="s">
        <v>18</v>
      </c>
      <c r="C1114" t="s">
        <v>32</v>
      </c>
    </row>
    <row r="1115" spans="1:3" x14ac:dyDescent="0.25">
      <c r="A1115">
        <v>1190214</v>
      </c>
      <c r="B1115" t="s">
        <v>18</v>
      </c>
      <c r="C1115" t="s">
        <v>32</v>
      </c>
    </row>
    <row r="1116" spans="1:3" x14ac:dyDescent="0.25">
      <c r="A1116">
        <v>1190214</v>
      </c>
      <c r="B1116" t="s">
        <v>18</v>
      </c>
      <c r="C1116" t="s">
        <v>401</v>
      </c>
    </row>
    <row r="1117" spans="1:3" x14ac:dyDescent="0.25">
      <c r="A1117">
        <v>1190214</v>
      </c>
      <c r="B1117" t="s">
        <v>10</v>
      </c>
      <c r="C1117" t="s">
        <v>13</v>
      </c>
    </row>
    <row r="1118" spans="1:3" x14ac:dyDescent="0.25">
      <c r="A1118">
        <v>1190214</v>
      </c>
      <c r="B1118" t="s">
        <v>18</v>
      </c>
      <c r="C1118" t="s">
        <v>32</v>
      </c>
    </row>
    <row r="1119" spans="1:3" x14ac:dyDescent="0.25">
      <c r="A1119">
        <v>1190214</v>
      </c>
      <c r="B1119" t="s">
        <v>10</v>
      </c>
      <c r="C1119" t="s">
        <v>13</v>
      </c>
    </row>
    <row r="1120" spans="1:3" x14ac:dyDescent="0.25">
      <c r="A1120">
        <v>1190214</v>
      </c>
      <c r="B1120" t="s">
        <v>10</v>
      </c>
      <c r="C1120" t="s">
        <v>199</v>
      </c>
    </row>
    <row r="1121" spans="1:3" x14ac:dyDescent="0.25">
      <c r="A1121">
        <v>1190214</v>
      </c>
      <c r="B1121" t="s">
        <v>10</v>
      </c>
      <c r="C1121" t="s">
        <v>199</v>
      </c>
    </row>
    <row r="1122" spans="1:3" x14ac:dyDescent="0.25">
      <c r="A1122">
        <v>1190214</v>
      </c>
      <c r="B1122" t="s">
        <v>18</v>
      </c>
      <c r="C1122" t="s">
        <v>32</v>
      </c>
    </row>
    <row r="1123" spans="1:3" x14ac:dyDescent="0.25">
      <c r="A1123">
        <v>1190214</v>
      </c>
      <c r="B1123" t="s">
        <v>18</v>
      </c>
      <c r="C1123" t="s">
        <v>32</v>
      </c>
    </row>
    <row r="1124" spans="1:3" x14ac:dyDescent="0.25">
      <c r="A1124">
        <v>1190214</v>
      </c>
      <c r="B1124" t="s">
        <v>18</v>
      </c>
      <c r="C1124" t="s">
        <v>32</v>
      </c>
    </row>
    <row r="1125" spans="1:3" x14ac:dyDescent="0.25">
      <c r="A1125">
        <v>1190214</v>
      </c>
      <c r="B1125" t="s">
        <v>18</v>
      </c>
      <c r="C1125" t="s">
        <v>32</v>
      </c>
    </row>
    <row r="1126" spans="1:3" x14ac:dyDescent="0.25">
      <c r="A1126">
        <v>1190214</v>
      </c>
      <c r="B1126" t="s">
        <v>18</v>
      </c>
      <c r="C1126" t="s">
        <v>401</v>
      </c>
    </row>
    <row r="1127" spans="1:3" x14ac:dyDescent="0.25">
      <c r="A1127">
        <v>1190214</v>
      </c>
      <c r="B1127" t="s">
        <v>10</v>
      </c>
      <c r="C1127" t="s">
        <v>13</v>
      </c>
    </row>
    <row r="1128" spans="1:3" x14ac:dyDescent="0.25">
      <c r="A1128">
        <v>1190214</v>
      </c>
      <c r="B1128" t="s">
        <v>18</v>
      </c>
      <c r="C1128" t="s">
        <v>32</v>
      </c>
    </row>
    <row r="1129" spans="1:3" x14ac:dyDescent="0.25">
      <c r="A1129">
        <v>1190214</v>
      </c>
      <c r="B1129" t="s">
        <v>18</v>
      </c>
      <c r="C1129" t="s">
        <v>32</v>
      </c>
    </row>
    <row r="1130" spans="1:3" x14ac:dyDescent="0.25">
      <c r="A1130">
        <v>1190214</v>
      </c>
      <c r="B1130" t="s">
        <v>18</v>
      </c>
      <c r="C1130" t="s">
        <v>32</v>
      </c>
    </row>
    <row r="1131" spans="1:3" x14ac:dyDescent="0.25">
      <c r="A1131">
        <v>1190214</v>
      </c>
      <c r="B1131" t="s">
        <v>18</v>
      </c>
      <c r="C1131" t="s">
        <v>32</v>
      </c>
    </row>
    <row r="1132" spans="1:3" x14ac:dyDescent="0.25">
      <c r="A1132">
        <v>1190214</v>
      </c>
      <c r="B1132" t="s">
        <v>18</v>
      </c>
      <c r="C1132" t="s">
        <v>32</v>
      </c>
    </row>
    <row r="1133" spans="1:3" x14ac:dyDescent="0.25">
      <c r="A1133">
        <v>1190214</v>
      </c>
      <c r="B1133" t="s">
        <v>18</v>
      </c>
      <c r="C1133" t="s">
        <v>32</v>
      </c>
    </row>
    <row r="1134" spans="1:3" x14ac:dyDescent="0.25">
      <c r="A1134">
        <v>1190214</v>
      </c>
      <c r="B1134" t="s">
        <v>18</v>
      </c>
      <c r="C1134" t="s">
        <v>32</v>
      </c>
    </row>
    <row r="1135" spans="1:3" x14ac:dyDescent="0.25">
      <c r="A1135">
        <v>1190214</v>
      </c>
      <c r="B1135" t="s">
        <v>18</v>
      </c>
      <c r="C1135" t="s">
        <v>32</v>
      </c>
    </row>
    <row r="1136" spans="1:3" x14ac:dyDescent="0.25">
      <c r="A1136">
        <v>1190214</v>
      </c>
      <c r="B1136" t="s">
        <v>18</v>
      </c>
      <c r="C1136" t="s">
        <v>32</v>
      </c>
    </row>
    <row r="1137" spans="1:3" x14ac:dyDescent="0.25">
      <c r="A1137">
        <v>1190214</v>
      </c>
      <c r="B1137" t="s">
        <v>18</v>
      </c>
      <c r="C1137" t="s">
        <v>32</v>
      </c>
    </row>
    <row r="1138" spans="1:3" x14ac:dyDescent="0.25">
      <c r="A1138">
        <v>1190214</v>
      </c>
      <c r="B1138" t="s">
        <v>18</v>
      </c>
      <c r="C1138" t="s">
        <v>32</v>
      </c>
    </row>
    <row r="1139" spans="1:3" x14ac:dyDescent="0.25">
      <c r="A1139">
        <v>1190214</v>
      </c>
      <c r="B1139" t="s">
        <v>18</v>
      </c>
      <c r="C1139" t="s">
        <v>32</v>
      </c>
    </row>
    <row r="1140" spans="1:3" x14ac:dyDescent="0.25">
      <c r="A1140">
        <v>1190214</v>
      </c>
      <c r="B1140" t="s">
        <v>10</v>
      </c>
      <c r="C1140" t="s">
        <v>13</v>
      </c>
    </row>
    <row r="1141" spans="1:3" x14ac:dyDescent="0.25">
      <c r="A1141">
        <v>1190214</v>
      </c>
      <c r="B1141" t="s">
        <v>10</v>
      </c>
      <c r="C1141" t="s">
        <v>218</v>
      </c>
    </row>
    <row r="1142" spans="1:3" x14ac:dyDescent="0.25">
      <c r="A1142">
        <v>1190214</v>
      </c>
      <c r="B1142" t="s">
        <v>10</v>
      </c>
      <c r="C1142" t="s">
        <v>260</v>
      </c>
    </row>
    <row r="1143" spans="1:3" x14ac:dyDescent="0.25">
      <c r="A1143">
        <v>1190214</v>
      </c>
      <c r="B1143" t="s">
        <v>18</v>
      </c>
      <c r="C1143" t="s">
        <v>32</v>
      </c>
    </row>
    <row r="1144" spans="1:3" x14ac:dyDescent="0.25">
      <c r="A1144">
        <v>1190214</v>
      </c>
      <c r="B1144" t="s">
        <v>18</v>
      </c>
      <c r="C1144" t="s">
        <v>199</v>
      </c>
    </row>
    <row r="1145" spans="1:3" x14ac:dyDescent="0.25">
      <c r="A1145">
        <v>1190214</v>
      </c>
      <c r="B1145" t="s">
        <v>18</v>
      </c>
      <c r="C1145" t="s">
        <v>199</v>
      </c>
    </row>
    <row r="1146" spans="1:3" x14ac:dyDescent="0.25">
      <c r="A1146">
        <v>1190214</v>
      </c>
      <c r="B1146" t="s">
        <v>18</v>
      </c>
      <c r="C1146" t="s">
        <v>199</v>
      </c>
    </row>
    <row r="1147" spans="1:3" x14ac:dyDescent="0.25">
      <c r="A1147">
        <v>1190214</v>
      </c>
      <c r="B1147" t="s">
        <v>18</v>
      </c>
      <c r="C1147" t="s">
        <v>199</v>
      </c>
    </row>
    <row r="1148" spans="1:3" x14ac:dyDescent="0.25">
      <c r="A1148">
        <v>1190214</v>
      </c>
      <c r="B1148" t="s">
        <v>18</v>
      </c>
      <c r="C1148" t="s">
        <v>32</v>
      </c>
    </row>
    <row r="1149" spans="1:3" x14ac:dyDescent="0.25">
      <c r="A1149">
        <v>1190214</v>
      </c>
      <c r="B1149" t="s">
        <v>10</v>
      </c>
      <c r="C1149" t="s">
        <v>260</v>
      </c>
    </row>
    <row r="1150" spans="1:3" x14ac:dyDescent="0.25">
      <c r="A1150">
        <v>1190214</v>
      </c>
      <c r="B1150" t="s">
        <v>10</v>
      </c>
      <c r="C1150" t="s">
        <v>13</v>
      </c>
    </row>
    <row r="1151" spans="1:3" x14ac:dyDescent="0.25">
      <c r="A1151">
        <v>1190214</v>
      </c>
      <c r="B1151" t="s">
        <v>10</v>
      </c>
      <c r="C1151" t="s">
        <v>13</v>
      </c>
    </row>
    <row r="1152" spans="1:3" x14ac:dyDescent="0.25">
      <c r="A1152">
        <v>1190214</v>
      </c>
      <c r="B1152" t="s">
        <v>10</v>
      </c>
      <c r="C1152" t="s">
        <v>13</v>
      </c>
    </row>
    <row r="1153" spans="1:3" x14ac:dyDescent="0.25">
      <c r="A1153">
        <v>1190214</v>
      </c>
      <c r="B1153" t="s">
        <v>10</v>
      </c>
      <c r="C1153" t="s">
        <v>13</v>
      </c>
    </row>
    <row r="1154" spans="1:3" x14ac:dyDescent="0.25">
      <c r="A1154">
        <v>1190214</v>
      </c>
      <c r="B1154" t="s">
        <v>18</v>
      </c>
      <c r="C1154" t="s">
        <v>32</v>
      </c>
    </row>
    <row r="1155" spans="1:3" x14ac:dyDescent="0.25">
      <c r="A1155">
        <v>1190214</v>
      </c>
      <c r="B1155" t="s">
        <v>18</v>
      </c>
      <c r="C1155" t="s">
        <v>32</v>
      </c>
    </row>
    <row r="1156" spans="1:3" x14ac:dyDescent="0.25">
      <c r="A1156">
        <v>1190214</v>
      </c>
      <c r="B1156" t="s">
        <v>18</v>
      </c>
      <c r="C1156" t="s">
        <v>32</v>
      </c>
    </row>
    <row r="1157" spans="1:3" x14ac:dyDescent="0.25">
      <c r="A1157">
        <v>1190214</v>
      </c>
      <c r="B1157" t="s">
        <v>18</v>
      </c>
      <c r="C1157" t="s">
        <v>32</v>
      </c>
    </row>
    <row r="1158" spans="1:3" x14ac:dyDescent="0.25">
      <c r="A1158">
        <v>1190214</v>
      </c>
      <c r="B1158" t="s">
        <v>18</v>
      </c>
      <c r="C1158" t="s">
        <v>32</v>
      </c>
    </row>
    <row r="1159" spans="1:3" x14ac:dyDescent="0.25">
      <c r="A1159">
        <v>1190214</v>
      </c>
      <c r="B1159" t="s">
        <v>18</v>
      </c>
      <c r="C1159" t="s">
        <v>32</v>
      </c>
    </row>
    <row r="1160" spans="1:3" x14ac:dyDescent="0.25">
      <c r="A1160">
        <v>1190214</v>
      </c>
      <c r="B1160" t="s">
        <v>18</v>
      </c>
      <c r="C1160" t="s">
        <v>32</v>
      </c>
    </row>
    <row r="1161" spans="1:3" x14ac:dyDescent="0.25">
      <c r="A1161">
        <v>1190214</v>
      </c>
      <c r="B1161" t="s">
        <v>18</v>
      </c>
      <c r="C1161" t="s">
        <v>32</v>
      </c>
    </row>
    <row r="1162" spans="1:3" x14ac:dyDescent="0.25">
      <c r="A1162">
        <v>1190214</v>
      </c>
      <c r="B1162" t="s">
        <v>18</v>
      </c>
      <c r="C1162" t="s">
        <v>32</v>
      </c>
    </row>
    <row r="1163" spans="1:3" x14ac:dyDescent="0.25">
      <c r="A1163">
        <v>1190214</v>
      </c>
      <c r="B1163" t="s">
        <v>18</v>
      </c>
      <c r="C1163" t="s">
        <v>32</v>
      </c>
    </row>
    <row r="1164" spans="1:3" x14ac:dyDescent="0.25">
      <c r="A1164">
        <v>1190214</v>
      </c>
      <c r="B1164" t="s">
        <v>18</v>
      </c>
      <c r="C1164" t="s">
        <v>32</v>
      </c>
    </row>
    <row r="1165" spans="1:3" x14ac:dyDescent="0.25">
      <c r="A1165">
        <v>1190214</v>
      </c>
      <c r="B1165" t="s">
        <v>18</v>
      </c>
      <c r="C1165" t="s">
        <v>32</v>
      </c>
    </row>
    <row r="1166" spans="1:3" x14ac:dyDescent="0.25">
      <c r="A1166">
        <v>1190214</v>
      </c>
      <c r="B1166" t="s">
        <v>18</v>
      </c>
      <c r="C1166" t="s">
        <v>32</v>
      </c>
    </row>
    <row r="1167" spans="1:3" x14ac:dyDescent="0.25">
      <c r="A1167">
        <v>1190214</v>
      </c>
      <c r="B1167" t="s">
        <v>10</v>
      </c>
      <c r="C1167" t="s">
        <v>260</v>
      </c>
    </row>
    <row r="1168" spans="1:3" x14ac:dyDescent="0.25">
      <c r="A1168">
        <v>1190214</v>
      </c>
      <c r="B1168" t="s">
        <v>18</v>
      </c>
      <c r="C1168" t="s">
        <v>32</v>
      </c>
    </row>
    <row r="1169" spans="1:3" x14ac:dyDescent="0.25">
      <c r="A1169">
        <v>1190214</v>
      </c>
      <c r="B1169" t="s">
        <v>18</v>
      </c>
      <c r="C1169" t="s">
        <v>32</v>
      </c>
    </row>
    <row r="1170" spans="1:3" x14ac:dyDescent="0.25">
      <c r="A1170">
        <v>1190214</v>
      </c>
      <c r="B1170" t="s">
        <v>10</v>
      </c>
      <c r="C1170" t="s">
        <v>218</v>
      </c>
    </row>
    <row r="1171" spans="1:3" x14ac:dyDescent="0.25">
      <c r="A1171">
        <v>1190214</v>
      </c>
      <c r="B1171" t="s">
        <v>10</v>
      </c>
      <c r="C1171" t="s">
        <v>218</v>
      </c>
    </row>
    <row r="1172" spans="1:3" x14ac:dyDescent="0.25">
      <c r="A1172">
        <v>1190214</v>
      </c>
      <c r="B1172" t="s">
        <v>10</v>
      </c>
      <c r="C1172" t="s">
        <v>218</v>
      </c>
    </row>
    <row r="1173" spans="1:3" x14ac:dyDescent="0.25">
      <c r="A1173">
        <v>1190214</v>
      </c>
      <c r="B1173" t="s">
        <v>270</v>
      </c>
      <c r="C1173" t="s">
        <v>21</v>
      </c>
    </row>
    <row r="1174" spans="1:3" x14ac:dyDescent="0.25">
      <c r="A1174">
        <v>1190214</v>
      </c>
      <c r="B1174" t="s">
        <v>10</v>
      </c>
      <c r="C1174" t="s">
        <v>13</v>
      </c>
    </row>
    <row r="1175" spans="1:3" x14ac:dyDescent="0.25">
      <c r="A1175">
        <v>1190214</v>
      </c>
      <c r="B1175" t="s">
        <v>10</v>
      </c>
      <c r="C1175" t="s">
        <v>13</v>
      </c>
    </row>
    <row r="1176" spans="1:3" x14ac:dyDescent="0.25">
      <c r="A1176">
        <v>1190214</v>
      </c>
      <c r="B1176" t="s">
        <v>10</v>
      </c>
      <c r="C1176" t="s">
        <v>13</v>
      </c>
    </row>
    <row r="1177" spans="1:3" x14ac:dyDescent="0.25">
      <c r="A1177">
        <v>1190214</v>
      </c>
      <c r="B1177" t="s">
        <v>270</v>
      </c>
      <c r="C1177" t="s">
        <v>21</v>
      </c>
    </row>
    <row r="1178" spans="1:3" x14ac:dyDescent="0.25">
      <c r="A1178">
        <v>1190214</v>
      </c>
      <c r="B1178" t="s">
        <v>10</v>
      </c>
      <c r="C1178" t="s">
        <v>199</v>
      </c>
    </row>
    <row r="1179" spans="1:3" x14ac:dyDescent="0.25">
      <c r="A1179">
        <v>1190214</v>
      </c>
      <c r="B1179" t="s">
        <v>10</v>
      </c>
      <c r="C1179" t="s">
        <v>13</v>
      </c>
    </row>
    <row r="1180" spans="1:3" x14ac:dyDescent="0.25">
      <c r="A1180">
        <v>1190214</v>
      </c>
      <c r="B1180" t="s">
        <v>18</v>
      </c>
      <c r="C1180" t="s">
        <v>32</v>
      </c>
    </row>
    <row r="1181" spans="1:3" x14ac:dyDescent="0.25">
      <c r="A1181">
        <v>1190214</v>
      </c>
      <c r="B1181" t="s">
        <v>10</v>
      </c>
      <c r="C1181" t="s">
        <v>199</v>
      </c>
    </row>
    <row r="1182" spans="1:3" x14ac:dyDescent="0.25">
      <c r="A1182">
        <v>1190214</v>
      </c>
      <c r="B1182" t="s">
        <v>10</v>
      </c>
      <c r="C1182" t="s">
        <v>199</v>
      </c>
    </row>
    <row r="1183" spans="1:3" x14ac:dyDescent="0.25">
      <c r="A1183">
        <v>1190214</v>
      </c>
      <c r="B1183" t="s">
        <v>10</v>
      </c>
      <c r="C1183" t="s">
        <v>199</v>
      </c>
    </row>
    <row r="1184" spans="1:3" x14ac:dyDescent="0.25">
      <c r="A1184">
        <v>1190214</v>
      </c>
      <c r="B1184" t="s">
        <v>18</v>
      </c>
      <c r="C1184" t="s">
        <v>32</v>
      </c>
    </row>
    <row r="1185" spans="1:3" x14ac:dyDescent="0.25">
      <c r="A1185">
        <v>1190214</v>
      </c>
      <c r="B1185" t="s">
        <v>18</v>
      </c>
      <c r="C1185" t="s">
        <v>32</v>
      </c>
    </row>
    <row r="1186" spans="1:3" x14ac:dyDescent="0.25">
      <c r="A1186">
        <v>1190214</v>
      </c>
      <c r="B1186" t="s">
        <v>18</v>
      </c>
      <c r="C1186" t="s">
        <v>32</v>
      </c>
    </row>
    <row r="1187" spans="1:3" x14ac:dyDescent="0.25">
      <c r="A1187">
        <v>1190214</v>
      </c>
      <c r="B1187" t="s">
        <v>10</v>
      </c>
      <c r="C1187" t="s">
        <v>199</v>
      </c>
    </row>
    <row r="1188" spans="1:3" x14ac:dyDescent="0.25">
      <c r="A1188">
        <v>1190214</v>
      </c>
      <c r="B1188" t="s">
        <v>18</v>
      </c>
      <c r="C1188" t="s">
        <v>32</v>
      </c>
    </row>
    <row r="1189" spans="1:3" x14ac:dyDescent="0.25">
      <c r="A1189">
        <v>1190214</v>
      </c>
      <c r="B1189" t="s">
        <v>18</v>
      </c>
      <c r="C1189" t="s">
        <v>32</v>
      </c>
    </row>
    <row r="1190" spans="1:3" x14ac:dyDescent="0.25">
      <c r="A1190">
        <v>1190214</v>
      </c>
      <c r="B1190" t="s">
        <v>18</v>
      </c>
      <c r="C1190" t="s">
        <v>32</v>
      </c>
    </row>
    <row r="1191" spans="1:3" x14ac:dyDescent="0.25">
      <c r="A1191">
        <v>1190214</v>
      </c>
      <c r="B1191" t="s">
        <v>18</v>
      </c>
      <c r="C1191" t="s">
        <v>32</v>
      </c>
    </row>
    <row r="1192" spans="1:3" x14ac:dyDescent="0.25">
      <c r="A1192">
        <v>1190214</v>
      </c>
      <c r="B1192" t="s">
        <v>18</v>
      </c>
      <c r="C1192" t="s">
        <v>32</v>
      </c>
    </row>
    <row r="1193" spans="1:3" x14ac:dyDescent="0.25">
      <c r="A1193">
        <v>1190214</v>
      </c>
      <c r="B1193" t="s">
        <v>18</v>
      </c>
      <c r="C1193" t="s">
        <v>32</v>
      </c>
    </row>
    <row r="1194" spans="1:3" x14ac:dyDescent="0.25">
      <c r="A1194">
        <v>1190214</v>
      </c>
      <c r="B1194" t="s">
        <v>18</v>
      </c>
      <c r="C1194" t="s">
        <v>32</v>
      </c>
    </row>
    <row r="1195" spans="1:3" x14ac:dyDescent="0.25">
      <c r="A1195">
        <v>1190214</v>
      </c>
      <c r="B1195" t="s">
        <v>10</v>
      </c>
      <c r="C1195" t="s">
        <v>13</v>
      </c>
    </row>
    <row r="1196" spans="1:3" x14ac:dyDescent="0.25">
      <c r="A1196">
        <v>1190214</v>
      </c>
      <c r="B1196" t="s">
        <v>10</v>
      </c>
      <c r="C1196" t="s">
        <v>44</v>
      </c>
    </row>
    <row r="1197" spans="1:3" x14ac:dyDescent="0.25">
      <c r="A1197">
        <v>1190214</v>
      </c>
      <c r="B1197" t="s">
        <v>270</v>
      </c>
      <c r="C1197" t="s">
        <v>21</v>
      </c>
    </row>
    <row r="1198" spans="1:3" x14ac:dyDescent="0.25">
      <c r="A1198">
        <v>1190214</v>
      </c>
      <c r="B1198" t="s">
        <v>270</v>
      </c>
      <c r="C1198" t="s">
        <v>26</v>
      </c>
    </row>
    <row r="1199" spans="1:3" x14ac:dyDescent="0.25">
      <c r="A1199">
        <v>1190214</v>
      </c>
      <c r="B1199" t="s">
        <v>10</v>
      </c>
      <c r="C1199" t="s">
        <v>44</v>
      </c>
    </row>
    <row r="1200" spans="1:3" x14ac:dyDescent="0.25">
      <c r="A1200">
        <v>1190214</v>
      </c>
      <c r="B1200" t="s">
        <v>18</v>
      </c>
      <c r="C1200" t="s">
        <v>32</v>
      </c>
    </row>
    <row r="1201" spans="1:3" x14ac:dyDescent="0.25">
      <c r="A1201">
        <v>1190214</v>
      </c>
      <c r="B1201" t="s">
        <v>10</v>
      </c>
      <c r="C1201" t="s">
        <v>13</v>
      </c>
    </row>
    <row r="1202" spans="1:3" x14ac:dyDescent="0.25">
      <c r="A1202">
        <v>1190214</v>
      </c>
      <c r="B1202" t="s">
        <v>10</v>
      </c>
      <c r="C1202" t="s">
        <v>44</v>
      </c>
    </row>
    <row r="1203" spans="1:3" x14ac:dyDescent="0.25">
      <c r="A1203">
        <v>1190214</v>
      </c>
      <c r="B1203" t="s">
        <v>18</v>
      </c>
      <c r="C1203" t="s">
        <v>32</v>
      </c>
    </row>
    <row r="1204" spans="1:3" x14ac:dyDescent="0.25">
      <c r="A1204">
        <v>1190214</v>
      </c>
      <c r="B1204" t="s">
        <v>270</v>
      </c>
      <c r="C1204" t="s">
        <v>26</v>
      </c>
    </row>
    <row r="1205" spans="1:3" x14ac:dyDescent="0.25">
      <c r="A1205">
        <v>1190214</v>
      </c>
      <c r="B1205" t="s">
        <v>270</v>
      </c>
      <c r="C1205" t="s">
        <v>26</v>
      </c>
    </row>
    <row r="1206" spans="1:3" x14ac:dyDescent="0.25">
      <c r="A1206">
        <v>1190214</v>
      </c>
      <c r="B1206" t="s">
        <v>18</v>
      </c>
      <c r="C1206" t="s">
        <v>32</v>
      </c>
    </row>
    <row r="1207" spans="1:3" x14ac:dyDescent="0.25">
      <c r="A1207">
        <v>1190214</v>
      </c>
      <c r="B1207" t="s">
        <v>18</v>
      </c>
      <c r="C1207" t="s">
        <v>32</v>
      </c>
    </row>
    <row r="1208" spans="1:3" x14ac:dyDescent="0.25">
      <c r="A1208">
        <v>1190214</v>
      </c>
      <c r="B1208" t="s">
        <v>18</v>
      </c>
      <c r="C1208" t="s">
        <v>32</v>
      </c>
    </row>
    <row r="1209" spans="1:3" x14ac:dyDescent="0.25">
      <c r="A1209">
        <v>1190214</v>
      </c>
      <c r="B1209" t="s">
        <v>18</v>
      </c>
      <c r="C1209" t="s">
        <v>32</v>
      </c>
    </row>
    <row r="1210" spans="1:3" x14ac:dyDescent="0.25">
      <c r="A1210">
        <v>1190214</v>
      </c>
      <c r="B1210" t="s">
        <v>18</v>
      </c>
      <c r="C1210" t="s">
        <v>32</v>
      </c>
    </row>
    <row r="1211" spans="1:3" x14ac:dyDescent="0.25">
      <c r="A1211">
        <v>1190214</v>
      </c>
      <c r="B1211" t="s">
        <v>18</v>
      </c>
      <c r="C1211" t="s">
        <v>32</v>
      </c>
    </row>
    <row r="1212" spans="1:3" x14ac:dyDescent="0.25">
      <c r="A1212">
        <v>1190214</v>
      </c>
      <c r="B1212" t="s">
        <v>18</v>
      </c>
      <c r="C1212" t="s">
        <v>32</v>
      </c>
    </row>
    <row r="1213" spans="1:3" x14ac:dyDescent="0.25">
      <c r="A1213">
        <v>1190214</v>
      </c>
      <c r="B1213" t="s">
        <v>18</v>
      </c>
      <c r="C1213" t="s">
        <v>32</v>
      </c>
    </row>
    <row r="1214" spans="1:3" x14ac:dyDescent="0.25">
      <c r="A1214">
        <v>1190214</v>
      </c>
      <c r="B1214" t="s">
        <v>18</v>
      </c>
      <c r="C1214" t="s">
        <v>32</v>
      </c>
    </row>
    <row r="1215" spans="1:3" x14ac:dyDescent="0.25">
      <c r="A1215">
        <v>1190214</v>
      </c>
      <c r="B1215" t="s">
        <v>18</v>
      </c>
      <c r="C1215" t="s">
        <v>32</v>
      </c>
    </row>
    <row r="1216" spans="1:3" x14ac:dyDescent="0.25">
      <c r="A1216">
        <v>1190214</v>
      </c>
      <c r="B1216" t="s">
        <v>18</v>
      </c>
      <c r="C1216" t="s">
        <v>32</v>
      </c>
    </row>
    <row r="1217" spans="1:3" x14ac:dyDescent="0.25">
      <c r="A1217">
        <v>1190214</v>
      </c>
      <c r="B1217" t="s">
        <v>18</v>
      </c>
      <c r="C1217" t="s">
        <v>32</v>
      </c>
    </row>
    <row r="1218" spans="1:3" x14ac:dyDescent="0.25">
      <c r="A1218">
        <v>1190214</v>
      </c>
      <c r="B1218" t="s">
        <v>18</v>
      </c>
      <c r="C1218" t="s">
        <v>32</v>
      </c>
    </row>
    <row r="1219" spans="1:3" x14ac:dyDescent="0.25">
      <c r="A1219">
        <v>1190214</v>
      </c>
      <c r="B1219" t="s">
        <v>18</v>
      </c>
      <c r="C1219" t="s">
        <v>199</v>
      </c>
    </row>
    <row r="1220" spans="1:3" x14ac:dyDescent="0.25">
      <c r="A1220">
        <v>1190214</v>
      </c>
      <c r="B1220" t="s">
        <v>18</v>
      </c>
      <c r="C1220" t="s">
        <v>199</v>
      </c>
    </row>
    <row r="1221" spans="1:3" x14ac:dyDescent="0.25">
      <c r="A1221">
        <v>1190214</v>
      </c>
      <c r="B1221" t="s">
        <v>18</v>
      </c>
      <c r="C1221" t="s">
        <v>199</v>
      </c>
    </row>
    <row r="1222" spans="1:3" x14ac:dyDescent="0.25">
      <c r="A1222">
        <v>1190214</v>
      </c>
      <c r="B1222" t="s">
        <v>18</v>
      </c>
      <c r="C1222" t="s">
        <v>199</v>
      </c>
    </row>
    <row r="1223" spans="1:3" x14ac:dyDescent="0.25">
      <c r="A1223">
        <v>1190214</v>
      </c>
      <c r="B1223" t="s">
        <v>18</v>
      </c>
      <c r="C1223" t="s">
        <v>32</v>
      </c>
    </row>
    <row r="1224" spans="1:3" x14ac:dyDescent="0.25">
      <c r="A1224">
        <v>1190214</v>
      </c>
      <c r="B1224" t="s">
        <v>18</v>
      </c>
      <c r="C1224" t="s">
        <v>32</v>
      </c>
    </row>
    <row r="1225" spans="1:3" x14ac:dyDescent="0.25">
      <c r="A1225">
        <v>1190214</v>
      </c>
      <c r="B1225" t="s">
        <v>10</v>
      </c>
      <c r="C1225" t="s">
        <v>21</v>
      </c>
    </row>
    <row r="1226" spans="1:3" x14ac:dyDescent="0.25">
      <c r="A1226">
        <v>1190214</v>
      </c>
      <c r="B1226" t="s">
        <v>10</v>
      </c>
      <c r="C1226" t="s">
        <v>26</v>
      </c>
    </row>
    <row r="1227" spans="1:3" x14ac:dyDescent="0.25">
      <c r="A1227">
        <v>1190214</v>
      </c>
      <c r="B1227" t="s">
        <v>10</v>
      </c>
      <c r="C1227" t="s">
        <v>26</v>
      </c>
    </row>
    <row r="1228" spans="1:3" x14ac:dyDescent="0.25">
      <c r="A1228">
        <v>1190214</v>
      </c>
      <c r="B1228" t="s">
        <v>10</v>
      </c>
      <c r="C1228" t="s">
        <v>218</v>
      </c>
    </row>
    <row r="1229" spans="1:3" x14ac:dyDescent="0.25">
      <c r="A1229">
        <v>1190214</v>
      </c>
      <c r="B1229" t="s">
        <v>18</v>
      </c>
      <c r="C1229" t="s">
        <v>218</v>
      </c>
    </row>
    <row r="1230" spans="1:3" x14ac:dyDescent="0.25">
      <c r="A1230">
        <v>1190214</v>
      </c>
      <c r="B1230" t="s">
        <v>18</v>
      </c>
      <c r="C1230" t="s">
        <v>218</v>
      </c>
    </row>
    <row r="1231" spans="1:3" x14ac:dyDescent="0.25">
      <c r="A1231">
        <v>1190214</v>
      </c>
      <c r="B1231" t="s">
        <v>10</v>
      </c>
      <c r="C1231" t="s">
        <v>199</v>
      </c>
    </row>
    <row r="1232" spans="1:3" x14ac:dyDescent="0.25">
      <c r="A1232">
        <v>1190214</v>
      </c>
      <c r="B1232" t="s">
        <v>10</v>
      </c>
      <c r="C1232" t="s">
        <v>199</v>
      </c>
    </row>
    <row r="1233" spans="1:3" x14ac:dyDescent="0.25">
      <c r="A1233">
        <v>1190214</v>
      </c>
      <c r="B1233" t="s">
        <v>10</v>
      </c>
      <c r="C1233" t="s">
        <v>199</v>
      </c>
    </row>
    <row r="1234" spans="1:3" x14ac:dyDescent="0.25">
      <c r="A1234">
        <v>1190214</v>
      </c>
      <c r="B1234" t="s">
        <v>10</v>
      </c>
      <c r="C1234" t="s">
        <v>199</v>
      </c>
    </row>
    <row r="1235" spans="1:3" x14ac:dyDescent="0.25">
      <c r="A1235">
        <v>1190214</v>
      </c>
      <c r="B1235" t="s">
        <v>10</v>
      </c>
      <c r="C1235" t="s">
        <v>199</v>
      </c>
    </row>
    <row r="1236" spans="1:3" x14ac:dyDescent="0.25">
      <c r="A1236">
        <v>1190214</v>
      </c>
      <c r="B1236" t="s">
        <v>10</v>
      </c>
      <c r="C1236" t="s">
        <v>199</v>
      </c>
    </row>
    <row r="1237" spans="1:3" x14ac:dyDescent="0.25">
      <c r="A1237">
        <v>1190214</v>
      </c>
      <c r="B1237" t="s">
        <v>10</v>
      </c>
      <c r="C1237" t="s">
        <v>199</v>
      </c>
    </row>
    <row r="1238" spans="1:3" x14ac:dyDescent="0.25">
      <c r="A1238">
        <v>1190214</v>
      </c>
      <c r="B1238" t="s">
        <v>270</v>
      </c>
      <c r="C1238" t="s">
        <v>199</v>
      </c>
    </row>
    <row r="1239" spans="1:3" x14ac:dyDescent="0.25">
      <c r="A1239">
        <v>1190214</v>
      </c>
      <c r="B1239" t="s">
        <v>270</v>
      </c>
      <c r="C1239" t="s">
        <v>199</v>
      </c>
    </row>
    <row r="1240" spans="1:3" x14ac:dyDescent="0.25">
      <c r="A1240">
        <v>1190214</v>
      </c>
      <c r="B1240" t="s">
        <v>270</v>
      </c>
      <c r="C1240" t="s">
        <v>199</v>
      </c>
    </row>
    <row r="1241" spans="1:3" x14ac:dyDescent="0.25">
      <c r="A1241">
        <v>1190214</v>
      </c>
      <c r="B1241" t="s">
        <v>10</v>
      </c>
      <c r="C1241" t="s">
        <v>199</v>
      </c>
    </row>
    <row r="1242" spans="1:3" x14ac:dyDescent="0.25">
      <c r="A1242">
        <v>1190214</v>
      </c>
      <c r="B1242" t="s">
        <v>10</v>
      </c>
      <c r="C1242" t="s">
        <v>199</v>
      </c>
    </row>
    <row r="1243" spans="1:3" x14ac:dyDescent="0.25">
      <c r="A1243">
        <v>1190214</v>
      </c>
      <c r="B1243" t="s">
        <v>10</v>
      </c>
      <c r="C1243" t="s">
        <v>199</v>
      </c>
    </row>
    <row r="1244" spans="1:3" x14ac:dyDescent="0.25">
      <c r="A1244">
        <v>1190214</v>
      </c>
      <c r="B1244" t="s">
        <v>270</v>
      </c>
      <c r="C1244" t="s">
        <v>401</v>
      </c>
    </row>
    <row r="1245" spans="1:3" x14ac:dyDescent="0.25">
      <c r="A1245">
        <v>1190214</v>
      </c>
      <c r="B1245" t="s">
        <v>270</v>
      </c>
      <c r="C1245" t="s">
        <v>401</v>
      </c>
    </row>
    <row r="1246" spans="1:3" x14ac:dyDescent="0.25">
      <c r="A1246">
        <v>1190214</v>
      </c>
      <c r="B1246" t="s">
        <v>10</v>
      </c>
      <c r="C1246" t="s">
        <v>199</v>
      </c>
    </row>
    <row r="1247" spans="1:3" x14ac:dyDescent="0.25">
      <c r="A1247">
        <v>1190214</v>
      </c>
      <c r="B1247" t="s">
        <v>270</v>
      </c>
      <c r="C1247" t="s">
        <v>401</v>
      </c>
    </row>
    <row r="1248" spans="1:3" x14ac:dyDescent="0.25">
      <c r="A1248">
        <v>1190214</v>
      </c>
      <c r="B1248" t="s">
        <v>10</v>
      </c>
      <c r="C1248" t="s">
        <v>199</v>
      </c>
    </row>
    <row r="1249" spans="1:3" x14ac:dyDescent="0.25">
      <c r="A1249">
        <v>1190214</v>
      </c>
      <c r="B1249" t="s">
        <v>270</v>
      </c>
      <c r="C1249" t="s">
        <v>401</v>
      </c>
    </row>
    <row r="1250" spans="1:3" x14ac:dyDescent="0.25">
      <c r="A1250">
        <v>1190214</v>
      </c>
      <c r="B1250" t="s">
        <v>18</v>
      </c>
      <c r="C1250" t="s">
        <v>26</v>
      </c>
    </row>
    <row r="1251" spans="1:3" x14ac:dyDescent="0.25">
      <c r="A1251">
        <v>1190214</v>
      </c>
      <c r="B1251" t="s">
        <v>10</v>
      </c>
      <c r="C1251" t="s">
        <v>199</v>
      </c>
    </row>
    <row r="1252" spans="1:3" x14ac:dyDescent="0.25">
      <c r="A1252">
        <v>1190214</v>
      </c>
      <c r="B1252" t="s">
        <v>10</v>
      </c>
      <c r="C1252" t="s">
        <v>951</v>
      </c>
    </row>
    <row r="1253" spans="1:3" x14ac:dyDescent="0.25">
      <c r="A1253">
        <v>1190214</v>
      </c>
      <c r="B1253" t="s">
        <v>18</v>
      </c>
      <c r="C1253" t="s">
        <v>199</v>
      </c>
    </row>
    <row r="1254" spans="1:3" x14ac:dyDescent="0.25">
      <c r="A1254">
        <v>1190214</v>
      </c>
      <c r="B1254" t="s">
        <v>18</v>
      </c>
      <c r="C1254" t="s">
        <v>199</v>
      </c>
    </row>
    <row r="1255" spans="1:3" x14ac:dyDescent="0.25">
      <c r="A1255">
        <v>1190214</v>
      </c>
      <c r="B1255" t="s">
        <v>18</v>
      </c>
      <c r="C1255" t="s">
        <v>199</v>
      </c>
    </row>
    <row r="1256" spans="1:3" x14ac:dyDescent="0.25">
      <c r="A1256">
        <v>1190217</v>
      </c>
      <c r="B1256" t="s">
        <v>10</v>
      </c>
      <c r="C1256" t="s">
        <v>13</v>
      </c>
    </row>
    <row r="1257" spans="1:3" x14ac:dyDescent="0.25">
      <c r="A1257">
        <v>1190217</v>
      </c>
      <c r="B1257" t="s">
        <v>18</v>
      </c>
      <c r="C1257" t="s">
        <v>26</v>
      </c>
    </row>
    <row r="1258" spans="1:3" x14ac:dyDescent="0.25">
      <c r="A1258">
        <v>1190217</v>
      </c>
      <c r="B1258" t="s">
        <v>18</v>
      </c>
      <c r="C1258" t="s">
        <v>32</v>
      </c>
    </row>
    <row r="1259" spans="1:3" x14ac:dyDescent="0.25">
      <c r="A1259">
        <v>1190217</v>
      </c>
      <c r="B1259" t="s">
        <v>18</v>
      </c>
      <c r="C1259" t="s">
        <v>32</v>
      </c>
    </row>
    <row r="1260" spans="1:3" x14ac:dyDescent="0.25">
      <c r="A1260">
        <v>1190217</v>
      </c>
      <c r="B1260" t="s">
        <v>18</v>
      </c>
      <c r="C1260" t="s">
        <v>32</v>
      </c>
    </row>
    <row r="1261" spans="1:3" x14ac:dyDescent="0.25">
      <c r="A1261">
        <v>1190217</v>
      </c>
      <c r="B1261" t="s">
        <v>18</v>
      </c>
      <c r="C1261" t="s">
        <v>32</v>
      </c>
    </row>
    <row r="1262" spans="1:3" x14ac:dyDescent="0.25">
      <c r="A1262">
        <v>1190217</v>
      </c>
      <c r="B1262" t="s">
        <v>18</v>
      </c>
      <c r="C1262" t="s">
        <v>32</v>
      </c>
    </row>
    <row r="1263" spans="1:3" x14ac:dyDescent="0.25">
      <c r="A1263">
        <v>1190217</v>
      </c>
      <c r="B1263" t="s">
        <v>10</v>
      </c>
      <c r="C1263" t="s">
        <v>13</v>
      </c>
    </row>
    <row r="1264" spans="1:3" x14ac:dyDescent="0.25">
      <c r="A1264">
        <v>1190217</v>
      </c>
      <c r="B1264" t="s">
        <v>18</v>
      </c>
      <c r="C1264" t="s">
        <v>32</v>
      </c>
    </row>
    <row r="1265" spans="1:3" x14ac:dyDescent="0.25">
      <c r="A1265">
        <v>1190217</v>
      </c>
      <c r="B1265" t="s">
        <v>18</v>
      </c>
      <c r="C1265" t="s">
        <v>32</v>
      </c>
    </row>
    <row r="1266" spans="1:3" x14ac:dyDescent="0.25">
      <c r="A1266">
        <v>1190217</v>
      </c>
      <c r="B1266" t="s">
        <v>18</v>
      </c>
      <c r="C1266" t="s">
        <v>21</v>
      </c>
    </row>
    <row r="1267" spans="1:3" x14ac:dyDescent="0.25">
      <c r="A1267">
        <v>1190217</v>
      </c>
      <c r="B1267" t="s">
        <v>270</v>
      </c>
      <c r="C1267" t="s">
        <v>21</v>
      </c>
    </row>
    <row r="1268" spans="1:3" x14ac:dyDescent="0.25">
      <c r="A1268">
        <v>1190217</v>
      </c>
      <c r="B1268" t="s">
        <v>270</v>
      </c>
      <c r="C1268" t="s">
        <v>26</v>
      </c>
    </row>
    <row r="1269" spans="1:3" x14ac:dyDescent="0.25">
      <c r="A1269">
        <v>1190217</v>
      </c>
      <c r="B1269" t="s">
        <v>270</v>
      </c>
      <c r="C1269" t="s">
        <v>21</v>
      </c>
    </row>
    <row r="1270" spans="1:3" x14ac:dyDescent="0.25">
      <c r="A1270">
        <v>1190217</v>
      </c>
      <c r="B1270" t="s">
        <v>18</v>
      </c>
      <c r="C1270" t="s">
        <v>26</v>
      </c>
    </row>
    <row r="1271" spans="1:3" x14ac:dyDescent="0.25">
      <c r="A1271">
        <v>1190217</v>
      </c>
      <c r="B1271" t="s">
        <v>270</v>
      </c>
      <c r="C1271" t="s">
        <v>431</v>
      </c>
    </row>
    <row r="1272" spans="1:3" x14ac:dyDescent="0.25">
      <c r="A1272">
        <v>1190217</v>
      </c>
      <c r="B1272" t="s">
        <v>18</v>
      </c>
      <c r="C1272" t="s">
        <v>32</v>
      </c>
    </row>
    <row r="1273" spans="1:3" x14ac:dyDescent="0.25">
      <c r="A1273">
        <v>1190217</v>
      </c>
      <c r="B1273" t="s">
        <v>18</v>
      </c>
      <c r="C1273" t="s">
        <v>32</v>
      </c>
    </row>
    <row r="1274" spans="1:3" x14ac:dyDescent="0.25">
      <c r="A1274">
        <v>1190217</v>
      </c>
      <c r="B1274" t="s">
        <v>270</v>
      </c>
      <c r="C1274" t="s">
        <v>26</v>
      </c>
    </row>
    <row r="1275" spans="1:3" x14ac:dyDescent="0.25">
      <c r="A1275">
        <v>1190217</v>
      </c>
      <c r="B1275" t="s">
        <v>10</v>
      </c>
      <c r="C1275" t="s">
        <v>13</v>
      </c>
    </row>
    <row r="1276" spans="1:3" x14ac:dyDescent="0.25">
      <c r="A1276">
        <v>1190217</v>
      </c>
      <c r="B1276" t="s">
        <v>10</v>
      </c>
      <c r="C1276" t="s">
        <v>13</v>
      </c>
    </row>
    <row r="1277" spans="1:3" x14ac:dyDescent="0.25">
      <c r="A1277">
        <v>1190217</v>
      </c>
      <c r="B1277" t="s">
        <v>18</v>
      </c>
      <c r="C1277" t="s">
        <v>32</v>
      </c>
    </row>
    <row r="1278" spans="1:3" x14ac:dyDescent="0.25">
      <c r="A1278">
        <v>1190217</v>
      </c>
      <c r="B1278" t="s">
        <v>18</v>
      </c>
      <c r="C1278" t="s">
        <v>32</v>
      </c>
    </row>
    <row r="1279" spans="1:3" x14ac:dyDescent="0.25">
      <c r="A1279">
        <v>1190217</v>
      </c>
      <c r="B1279" t="s">
        <v>18</v>
      </c>
      <c r="C1279" t="s">
        <v>32</v>
      </c>
    </row>
    <row r="1280" spans="1:3" x14ac:dyDescent="0.25">
      <c r="A1280">
        <v>1190217</v>
      </c>
      <c r="B1280" t="s">
        <v>18</v>
      </c>
      <c r="C1280" t="s">
        <v>32</v>
      </c>
    </row>
    <row r="1281" spans="1:3" x14ac:dyDescent="0.25">
      <c r="A1281">
        <v>1190217</v>
      </c>
      <c r="B1281" t="s">
        <v>18</v>
      </c>
      <c r="C1281" t="s">
        <v>32</v>
      </c>
    </row>
    <row r="1282" spans="1:3" x14ac:dyDescent="0.25">
      <c r="A1282">
        <v>1190217</v>
      </c>
      <c r="B1282" t="s">
        <v>18</v>
      </c>
      <c r="C1282" t="s">
        <v>32</v>
      </c>
    </row>
    <row r="1283" spans="1:3" x14ac:dyDescent="0.25">
      <c r="A1283">
        <v>1190217</v>
      </c>
      <c r="B1283" t="s">
        <v>18</v>
      </c>
      <c r="C1283" t="s">
        <v>32</v>
      </c>
    </row>
    <row r="1284" spans="1:3" x14ac:dyDescent="0.25">
      <c r="A1284">
        <v>1190217</v>
      </c>
      <c r="B1284" t="s">
        <v>18</v>
      </c>
      <c r="C1284" t="s">
        <v>32</v>
      </c>
    </row>
    <row r="1285" spans="1:3" x14ac:dyDescent="0.25">
      <c r="A1285">
        <v>1190217</v>
      </c>
      <c r="B1285" t="s">
        <v>18</v>
      </c>
      <c r="C1285" t="s">
        <v>32</v>
      </c>
    </row>
    <row r="1286" spans="1:3" x14ac:dyDescent="0.25">
      <c r="A1286">
        <v>1190217</v>
      </c>
      <c r="B1286" t="s">
        <v>18</v>
      </c>
      <c r="C1286" t="s">
        <v>32</v>
      </c>
    </row>
    <row r="1287" spans="1:3" x14ac:dyDescent="0.25">
      <c r="A1287">
        <v>1190217</v>
      </c>
      <c r="B1287" t="s">
        <v>18</v>
      </c>
      <c r="C1287" t="s">
        <v>32</v>
      </c>
    </row>
    <row r="1288" spans="1:3" x14ac:dyDescent="0.25">
      <c r="A1288">
        <v>1190217</v>
      </c>
      <c r="B1288" t="s">
        <v>18</v>
      </c>
      <c r="C1288" t="s">
        <v>199</v>
      </c>
    </row>
    <row r="1289" spans="1:3" x14ac:dyDescent="0.25">
      <c r="A1289">
        <v>1190217</v>
      </c>
      <c r="B1289" t="s">
        <v>18</v>
      </c>
      <c r="C1289" t="s">
        <v>199</v>
      </c>
    </row>
    <row r="1290" spans="1:3" x14ac:dyDescent="0.25">
      <c r="A1290">
        <v>1190217</v>
      </c>
      <c r="B1290" t="s">
        <v>10</v>
      </c>
      <c r="C1290" t="s">
        <v>13</v>
      </c>
    </row>
    <row r="1291" spans="1:3" x14ac:dyDescent="0.25">
      <c r="A1291">
        <v>1190217</v>
      </c>
      <c r="B1291" t="s">
        <v>10</v>
      </c>
      <c r="C1291" t="s">
        <v>13</v>
      </c>
    </row>
    <row r="1292" spans="1:3" x14ac:dyDescent="0.25">
      <c r="A1292">
        <v>1190217</v>
      </c>
      <c r="B1292" t="s">
        <v>18</v>
      </c>
      <c r="C1292" t="s">
        <v>32</v>
      </c>
    </row>
    <row r="1293" spans="1:3" x14ac:dyDescent="0.25">
      <c r="A1293">
        <v>1190217</v>
      </c>
      <c r="B1293" t="s">
        <v>18</v>
      </c>
      <c r="C1293" t="s">
        <v>32</v>
      </c>
    </row>
    <row r="1294" spans="1:3" x14ac:dyDescent="0.25">
      <c r="A1294">
        <v>1190217</v>
      </c>
      <c r="B1294" t="s">
        <v>18</v>
      </c>
      <c r="C1294" t="s">
        <v>32</v>
      </c>
    </row>
    <row r="1295" spans="1:3" x14ac:dyDescent="0.25">
      <c r="A1295">
        <v>1190217</v>
      </c>
      <c r="B1295" t="s">
        <v>10</v>
      </c>
      <c r="C1295" t="s">
        <v>44</v>
      </c>
    </row>
    <row r="1296" spans="1:3" x14ac:dyDescent="0.25">
      <c r="A1296">
        <v>1190217</v>
      </c>
      <c r="B1296" t="s">
        <v>10</v>
      </c>
      <c r="C1296" t="s">
        <v>13</v>
      </c>
    </row>
    <row r="1297" spans="1:3" x14ac:dyDescent="0.25">
      <c r="A1297">
        <v>1190217</v>
      </c>
      <c r="B1297" t="s">
        <v>10</v>
      </c>
      <c r="C1297" t="s">
        <v>13</v>
      </c>
    </row>
    <row r="1298" spans="1:3" x14ac:dyDescent="0.25">
      <c r="A1298">
        <v>1190217</v>
      </c>
      <c r="B1298" t="s">
        <v>18</v>
      </c>
      <c r="C1298" t="s">
        <v>32</v>
      </c>
    </row>
    <row r="1299" spans="1:3" x14ac:dyDescent="0.25">
      <c r="A1299">
        <v>1190217</v>
      </c>
      <c r="B1299" t="s">
        <v>18</v>
      </c>
      <c r="C1299" t="s">
        <v>32</v>
      </c>
    </row>
    <row r="1300" spans="1:3" x14ac:dyDescent="0.25">
      <c r="A1300">
        <v>1190217</v>
      </c>
      <c r="B1300" t="s">
        <v>18</v>
      </c>
      <c r="C1300" t="s">
        <v>32</v>
      </c>
    </row>
    <row r="1301" spans="1:3" x14ac:dyDescent="0.25">
      <c r="A1301">
        <v>1190217</v>
      </c>
      <c r="B1301" t="s">
        <v>10</v>
      </c>
      <c r="C1301" t="s">
        <v>199</v>
      </c>
    </row>
    <row r="1302" spans="1:3" x14ac:dyDescent="0.25">
      <c r="A1302">
        <v>1190217</v>
      </c>
      <c r="B1302" t="s">
        <v>18</v>
      </c>
      <c r="C1302" t="s">
        <v>32</v>
      </c>
    </row>
    <row r="1303" spans="1:3" x14ac:dyDescent="0.25">
      <c r="A1303">
        <v>1190217</v>
      </c>
      <c r="B1303" t="s">
        <v>10</v>
      </c>
      <c r="C1303" t="s">
        <v>13</v>
      </c>
    </row>
    <row r="1304" spans="1:3" x14ac:dyDescent="0.25">
      <c r="A1304">
        <v>1190217</v>
      </c>
      <c r="B1304" t="s">
        <v>18</v>
      </c>
      <c r="C1304" t="s">
        <v>32</v>
      </c>
    </row>
    <row r="1305" spans="1:3" x14ac:dyDescent="0.25">
      <c r="A1305">
        <v>1190217</v>
      </c>
      <c r="B1305" t="s">
        <v>18</v>
      </c>
      <c r="C1305" t="s">
        <v>32</v>
      </c>
    </row>
    <row r="1306" spans="1:3" x14ac:dyDescent="0.25">
      <c r="A1306">
        <v>1190217</v>
      </c>
      <c r="B1306" t="s">
        <v>10</v>
      </c>
      <c r="C1306" t="s">
        <v>199</v>
      </c>
    </row>
    <row r="1307" spans="1:3" x14ac:dyDescent="0.25">
      <c r="A1307">
        <v>1190217</v>
      </c>
      <c r="B1307" t="s">
        <v>10</v>
      </c>
      <c r="C1307" t="s">
        <v>13</v>
      </c>
    </row>
    <row r="1308" spans="1:3" x14ac:dyDescent="0.25">
      <c r="A1308">
        <v>1190217</v>
      </c>
      <c r="B1308" t="s">
        <v>270</v>
      </c>
      <c r="C1308" t="s">
        <v>21</v>
      </c>
    </row>
    <row r="1309" spans="1:3" x14ac:dyDescent="0.25">
      <c r="A1309">
        <v>1190217</v>
      </c>
      <c r="B1309" t="s">
        <v>270</v>
      </c>
      <c r="C1309" t="s">
        <v>26</v>
      </c>
    </row>
    <row r="1310" spans="1:3" x14ac:dyDescent="0.25">
      <c r="A1310">
        <v>1190217</v>
      </c>
      <c r="B1310" t="s">
        <v>10</v>
      </c>
      <c r="C1310" t="s">
        <v>13</v>
      </c>
    </row>
    <row r="1311" spans="1:3" x14ac:dyDescent="0.25">
      <c r="A1311">
        <v>1190217</v>
      </c>
      <c r="B1311" t="s">
        <v>18</v>
      </c>
      <c r="C1311" t="s">
        <v>32</v>
      </c>
    </row>
    <row r="1312" spans="1:3" x14ac:dyDescent="0.25">
      <c r="A1312">
        <v>1190217</v>
      </c>
      <c r="B1312" t="s">
        <v>18</v>
      </c>
      <c r="C1312" t="s">
        <v>32</v>
      </c>
    </row>
    <row r="1313" spans="1:3" x14ac:dyDescent="0.25">
      <c r="A1313">
        <v>1190217</v>
      </c>
      <c r="B1313" t="s">
        <v>18</v>
      </c>
      <c r="C1313" t="s">
        <v>32</v>
      </c>
    </row>
    <row r="1314" spans="1:3" x14ac:dyDescent="0.25">
      <c r="A1314">
        <v>1190217</v>
      </c>
      <c r="B1314" t="s">
        <v>10</v>
      </c>
      <c r="C1314" t="s">
        <v>21</v>
      </c>
    </row>
    <row r="1315" spans="1:3" x14ac:dyDescent="0.25">
      <c r="A1315">
        <v>1190217</v>
      </c>
      <c r="B1315" t="s">
        <v>18</v>
      </c>
      <c r="C1315" t="s">
        <v>32</v>
      </c>
    </row>
    <row r="1316" spans="1:3" x14ac:dyDescent="0.25">
      <c r="A1316">
        <v>1190217</v>
      </c>
      <c r="B1316" t="s">
        <v>18</v>
      </c>
      <c r="C1316" t="s">
        <v>32</v>
      </c>
    </row>
    <row r="1317" spans="1:3" x14ac:dyDescent="0.25">
      <c r="A1317">
        <v>1190217</v>
      </c>
      <c r="B1317" t="s">
        <v>18</v>
      </c>
      <c r="C1317" t="s">
        <v>32</v>
      </c>
    </row>
    <row r="1318" spans="1:3" x14ac:dyDescent="0.25">
      <c r="A1318">
        <v>1190217</v>
      </c>
      <c r="B1318" t="s">
        <v>18</v>
      </c>
      <c r="C1318" t="s">
        <v>32</v>
      </c>
    </row>
    <row r="1319" spans="1:3" x14ac:dyDescent="0.25">
      <c r="A1319">
        <v>1190217</v>
      </c>
      <c r="B1319" t="s">
        <v>10</v>
      </c>
      <c r="C1319" t="s">
        <v>13</v>
      </c>
    </row>
    <row r="1320" spans="1:3" x14ac:dyDescent="0.25">
      <c r="A1320">
        <v>1190217</v>
      </c>
      <c r="B1320" t="s">
        <v>10</v>
      </c>
      <c r="C1320" t="s">
        <v>13</v>
      </c>
    </row>
    <row r="1321" spans="1:3" x14ac:dyDescent="0.25">
      <c r="A1321">
        <v>1190217</v>
      </c>
      <c r="B1321" t="s">
        <v>10</v>
      </c>
      <c r="C1321" t="s">
        <v>13</v>
      </c>
    </row>
    <row r="1322" spans="1:3" x14ac:dyDescent="0.25">
      <c r="A1322">
        <v>1190217</v>
      </c>
      <c r="B1322" t="s">
        <v>10</v>
      </c>
      <c r="C1322" t="s">
        <v>13</v>
      </c>
    </row>
    <row r="1323" spans="1:3" x14ac:dyDescent="0.25">
      <c r="A1323">
        <v>1190217</v>
      </c>
      <c r="B1323" t="s">
        <v>18</v>
      </c>
      <c r="C1323" t="s">
        <v>32</v>
      </c>
    </row>
    <row r="1324" spans="1:3" x14ac:dyDescent="0.25">
      <c r="A1324">
        <v>1190217</v>
      </c>
      <c r="B1324" t="s">
        <v>18</v>
      </c>
      <c r="C1324" t="s">
        <v>32</v>
      </c>
    </row>
    <row r="1325" spans="1:3" x14ac:dyDescent="0.25">
      <c r="A1325">
        <v>1190217</v>
      </c>
      <c r="B1325" t="s">
        <v>18</v>
      </c>
      <c r="C1325" t="s">
        <v>32</v>
      </c>
    </row>
    <row r="1326" spans="1:3" x14ac:dyDescent="0.25">
      <c r="A1326">
        <v>1190217</v>
      </c>
      <c r="B1326" t="s">
        <v>18</v>
      </c>
      <c r="C1326" t="s">
        <v>32</v>
      </c>
    </row>
    <row r="1327" spans="1:3" x14ac:dyDescent="0.25">
      <c r="A1327">
        <v>1190217</v>
      </c>
      <c r="B1327" t="s">
        <v>18</v>
      </c>
      <c r="C1327" t="s">
        <v>32</v>
      </c>
    </row>
    <row r="1328" spans="1:3" x14ac:dyDescent="0.25">
      <c r="A1328">
        <v>1190217</v>
      </c>
      <c r="B1328" t="s">
        <v>18</v>
      </c>
      <c r="C1328" t="s">
        <v>32</v>
      </c>
    </row>
    <row r="1329" spans="1:3" x14ac:dyDescent="0.25">
      <c r="A1329">
        <v>1190217</v>
      </c>
      <c r="B1329" t="s">
        <v>18</v>
      </c>
      <c r="C1329" t="s">
        <v>32</v>
      </c>
    </row>
    <row r="1330" spans="1:3" x14ac:dyDescent="0.25">
      <c r="A1330">
        <v>1190217</v>
      </c>
      <c r="B1330" t="s">
        <v>10</v>
      </c>
      <c r="C1330" t="s">
        <v>13</v>
      </c>
    </row>
    <row r="1331" spans="1:3" x14ac:dyDescent="0.25">
      <c r="A1331">
        <v>1190217</v>
      </c>
      <c r="B1331" t="s">
        <v>10</v>
      </c>
      <c r="C1331" t="s">
        <v>13</v>
      </c>
    </row>
    <row r="1332" spans="1:3" x14ac:dyDescent="0.25">
      <c r="A1332">
        <v>1190217</v>
      </c>
      <c r="B1332" t="s">
        <v>18</v>
      </c>
      <c r="C1332" t="s">
        <v>32</v>
      </c>
    </row>
    <row r="1333" spans="1:3" x14ac:dyDescent="0.25">
      <c r="A1333">
        <v>1190217</v>
      </c>
      <c r="B1333" t="s">
        <v>10</v>
      </c>
      <c r="C1333" t="s">
        <v>13</v>
      </c>
    </row>
    <row r="1334" spans="1:3" x14ac:dyDescent="0.25">
      <c r="A1334">
        <v>1190217</v>
      </c>
      <c r="B1334" t="s">
        <v>18</v>
      </c>
      <c r="C1334" t="s">
        <v>32</v>
      </c>
    </row>
    <row r="1335" spans="1:3" x14ac:dyDescent="0.25">
      <c r="A1335">
        <v>1190217</v>
      </c>
      <c r="B1335" t="s">
        <v>18</v>
      </c>
      <c r="C1335" t="s">
        <v>32</v>
      </c>
    </row>
    <row r="1336" spans="1:3" x14ac:dyDescent="0.25">
      <c r="A1336">
        <v>1190217</v>
      </c>
      <c r="B1336" t="s">
        <v>270</v>
      </c>
      <c r="C1336" t="s">
        <v>21</v>
      </c>
    </row>
    <row r="1337" spans="1:3" x14ac:dyDescent="0.25">
      <c r="A1337">
        <v>1190217</v>
      </c>
      <c r="B1337" t="s">
        <v>18</v>
      </c>
      <c r="C1337" t="s">
        <v>32</v>
      </c>
    </row>
    <row r="1338" spans="1:3" x14ac:dyDescent="0.25">
      <c r="A1338">
        <v>1190217</v>
      </c>
      <c r="B1338" t="s">
        <v>18</v>
      </c>
      <c r="C1338" t="s">
        <v>32</v>
      </c>
    </row>
    <row r="1339" spans="1:3" x14ac:dyDescent="0.25">
      <c r="A1339">
        <v>1190217</v>
      </c>
      <c r="B1339" t="s">
        <v>18</v>
      </c>
      <c r="C1339" t="s">
        <v>32</v>
      </c>
    </row>
    <row r="1340" spans="1:3" x14ac:dyDescent="0.25">
      <c r="A1340">
        <v>1190217</v>
      </c>
      <c r="B1340" t="s">
        <v>18</v>
      </c>
      <c r="C1340" t="s">
        <v>32</v>
      </c>
    </row>
    <row r="1341" spans="1:3" x14ac:dyDescent="0.25">
      <c r="A1341">
        <v>1190217</v>
      </c>
      <c r="B1341" t="s">
        <v>18</v>
      </c>
      <c r="C1341" t="s">
        <v>32</v>
      </c>
    </row>
    <row r="1342" spans="1:3" x14ac:dyDescent="0.25">
      <c r="A1342">
        <v>1190217</v>
      </c>
      <c r="B1342" t="s">
        <v>18</v>
      </c>
      <c r="C1342" t="s">
        <v>32</v>
      </c>
    </row>
    <row r="1343" spans="1:3" x14ac:dyDescent="0.25">
      <c r="A1343">
        <v>1190217</v>
      </c>
      <c r="B1343" t="s">
        <v>18</v>
      </c>
      <c r="C1343" t="s">
        <v>32</v>
      </c>
    </row>
    <row r="1344" spans="1:3" x14ac:dyDescent="0.25">
      <c r="A1344">
        <v>1190217</v>
      </c>
      <c r="B1344" t="s">
        <v>270</v>
      </c>
      <c r="C1344" t="s">
        <v>21</v>
      </c>
    </row>
    <row r="1345" spans="1:3" x14ac:dyDescent="0.25">
      <c r="A1345">
        <v>1190217</v>
      </c>
      <c r="B1345" t="s">
        <v>270</v>
      </c>
      <c r="C1345" t="s">
        <v>26</v>
      </c>
    </row>
    <row r="1346" spans="1:3" x14ac:dyDescent="0.25">
      <c r="A1346">
        <v>1190217</v>
      </c>
      <c r="B1346" t="s">
        <v>18</v>
      </c>
      <c r="C1346" t="s">
        <v>199</v>
      </c>
    </row>
    <row r="1347" spans="1:3" x14ac:dyDescent="0.25">
      <c r="A1347">
        <v>1190217</v>
      </c>
      <c r="B1347" t="s">
        <v>18</v>
      </c>
      <c r="C1347" t="s">
        <v>199</v>
      </c>
    </row>
    <row r="1348" spans="1:3" x14ac:dyDescent="0.25">
      <c r="A1348">
        <v>1190217</v>
      </c>
      <c r="B1348" t="s">
        <v>18</v>
      </c>
      <c r="C1348" t="s">
        <v>32</v>
      </c>
    </row>
    <row r="1349" spans="1:3" x14ac:dyDescent="0.25">
      <c r="A1349">
        <v>1190217</v>
      </c>
      <c r="B1349" t="s">
        <v>18</v>
      </c>
      <c r="C1349" t="s">
        <v>32</v>
      </c>
    </row>
    <row r="1350" spans="1:3" x14ac:dyDescent="0.25">
      <c r="A1350">
        <v>1190217</v>
      </c>
      <c r="B1350" t="s">
        <v>18</v>
      </c>
      <c r="C1350" t="s">
        <v>32</v>
      </c>
    </row>
    <row r="1351" spans="1:3" x14ac:dyDescent="0.25">
      <c r="A1351">
        <v>1190217</v>
      </c>
      <c r="B1351" t="s">
        <v>10</v>
      </c>
      <c r="C1351" t="s">
        <v>13</v>
      </c>
    </row>
    <row r="1352" spans="1:3" x14ac:dyDescent="0.25">
      <c r="A1352">
        <v>1190217</v>
      </c>
      <c r="B1352" t="s">
        <v>270</v>
      </c>
      <c r="C1352" t="s">
        <v>21</v>
      </c>
    </row>
    <row r="1353" spans="1:3" x14ac:dyDescent="0.25">
      <c r="A1353">
        <v>1190217</v>
      </c>
      <c r="B1353" t="s">
        <v>10</v>
      </c>
      <c r="C1353" t="s">
        <v>13</v>
      </c>
    </row>
    <row r="1354" spans="1:3" x14ac:dyDescent="0.25">
      <c r="A1354">
        <v>1190217</v>
      </c>
      <c r="B1354" t="s">
        <v>270</v>
      </c>
      <c r="C1354" t="s">
        <v>21</v>
      </c>
    </row>
    <row r="1355" spans="1:3" x14ac:dyDescent="0.25">
      <c r="A1355">
        <v>1190217</v>
      </c>
      <c r="B1355" t="s">
        <v>270</v>
      </c>
      <c r="C1355" t="s">
        <v>26</v>
      </c>
    </row>
    <row r="1356" spans="1:3" x14ac:dyDescent="0.25">
      <c r="A1356">
        <v>1190217</v>
      </c>
      <c r="B1356" t="s">
        <v>270</v>
      </c>
      <c r="C1356" t="s">
        <v>26</v>
      </c>
    </row>
    <row r="1357" spans="1:3" x14ac:dyDescent="0.25">
      <c r="A1357">
        <v>1190217</v>
      </c>
      <c r="B1357" t="s">
        <v>270</v>
      </c>
      <c r="C1357" t="s">
        <v>218</v>
      </c>
    </row>
    <row r="1358" spans="1:3" x14ac:dyDescent="0.25">
      <c r="A1358">
        <v>1190217</v>
      </c>
      <c r="B1358" t="s">
        <v>10</v>
      </c>
      <c r="C1358" t="s">
        <v>44</v>
      </c>
    </row>
    <row r="1359" spans="1:3" x14ac:dyDescent="0.25">
      <c r="A1359">
        <v>1190217</v>
      </c>
      <c r="B1359" t="s">
        <v>10</v>
      </c>
      <c r="C1359" t="s">
        <v>44</v>
      </c>
    </row>
    <row r="1360" spans="1:3" x14ac:dyDescent="0.25">
      <c r="A1360">
        <v>1190217</v>
      </c>
      <c r="B1360" t="s">
        <v>18</v>
      </c>
      <c r="C1360" t="s">
        <v>32</v>
      </c>
    </row>
    <row r="1361" spans="1:3" x14ac:dyDescent="0.25">
      <c r="A1361">
        <v>1190217</v>
      </c>
      <c r="B1361" t="s">
        <v>10</v>
      </c>
      <c r="C1361" t="s">
        <v>44</v>
      </c>
    </row>
    <row r="1362" spans="1:3" x14ac:dyDescent="0.25">
      <c r="A1362">
        <v>1190217</v>
      </c>
      <c r="B1362" t="s">
        <v>270</v>
      </c>
      <c r="C1362" t="s">
        <v>21</v>
      </c>
    </row>
    <row r="1363" spans="1:3" x14ac:dyDescent="0.25">
      <c r="A1363">
        <v>1190217</v>
      </c>
      <c r="B1363" t="s">
        <v>270</v>
      </c>
      <c r="C1363" t="s">
        <v>26</v>
      </c>
    </row>
    <row r="1364" spans="1:3" x14ac:dyDescent="0.25">
      <c r="A1364">
        <v>1190217</v>
      </c>
      <c r="B1364" t="s">
        <v>270</v>
      </c>
      <c r="C1364" t="s">
        <v>26</v>
      </c>
    </row>
    <row r="1365" spans="1:3" x14ac:dyDescent="0.25">
      <c r="A1365">
        <v>1190217</v>
      </c>
      <c r="B1365" t="s">
        <v>270</v>
      </c>
      <c r="C1365" t="s">
        <v>21</v>
      </c>
    </row>
    <row r="1366" spans="1:3" x14ac:dyDescent="0.25">
      <c r="A1366">
        <v>1190217</v>
      </c>
      <c r="B1366" t="s">
        <v>270</v>
      </c>
      <c r="C1366" t="s">
        <v>401</v>
      </c>
    </row>
    <row r="1367" spans="1:3" x14ac:dyDescent="0.25">
      <c r="A1367">
        <v>1190217</v>
      </c>
      <c r="B1367" t="s">
        <v>270</v>
      </c>
      <c r="C1367" t="s">
        <v>199</v>
      </c>
    </row>
    <row r="1368" spans="1:3" x14ac:dyDescent="0.25">
      <c r="A1368">
        <v>1190217</v>
      </c>
      <c r="B1368" t="s">
        <v>270</v>
      </c>
      <c r="C1368" t="s">
        <v>199</v>
      </c>
    </row>
    <row r="1369" spans="1:3" x14ac:dyDescent="0.25">
      <c r="A1369">
        <v>1190217</v>
      </c>
      <c r="B1369" t="s">
        <v>270</v>
      </c>
      <c r="C1369" t="s">
        <v>199</v>
      </c>
    </row>
    <row r="1370" spans="1:3" x14ac:dyDescent="0.25">
      <c r="A1370">
        <v>1190217</v>
      </c>
      <c r="B1370" t="s">
        <v>270</v>
      </c>
      <c r="C1370" t="s">
        <v>199</v>
      </c>
    </row>
    <row r="1371" spans="1:3" x14ac:dyDescent="0.25">
      <c r="A1371">
        <v>1190217</v>
      </c>
      <c r="B1371" t="s">
        <v>270</v>
      </c>
      <c r="C1371" t="s">
        <v>199</v>
      </c>
    </row>
    <row r="1372" spans="1:3" x14ac:dyDescent="0.25">
      <c r="A1372">
        <v>1190217</v>
      </c>
      <c r="B1372" t="s">
        <v>10</v>
      </c>
      <c r="C1372" t="s">
        <v>21</v>
      </c>
    </row>
    <row r="1373" spans="1:3" x14ac:dyDescent="0.25">
      <c r="A1373">
        <v>1190218</v>
      </c>
      <c r="B1373" t="s">
        <v>18</v>
      </c>
      <c r="C1373" t="s">
        <v>32</v>
      </c>
    </row>
    <row r="1374" spans="1:3" x14ac:dyDescent="0.25">
      <c r="A1374">
        <v>1190218</v>
      </c>
      <c r="B1374" t="s">
        <v>18</v>
      </c>
      <c r="C1374" t="s">
        <v>32</v>
      </c>
    </row>
    <row r="1375" spans="1:3" x14ac:dyDescent="0.25">
      <c r="A1375">
        <v>1190218</v>
      </c>
      <c r="B1375" t="s">
        <v>18</v>
      </c>
      <c r="C1375" t="s">
        <v>32</v>
      </c>
    </row>
    <row r="1376" spans="1:3" x14ac:dyDescent="0.25">
      <c r="A1376">
        <v>1190218</v>
      </c>
      <c r="B1376" t="s">
        <v>18</v>
      </c>
      <c r="C1376" t="s">
        <v>32</v>
      </c>
    </row>
    <row r="1377" spans="1:3" x14ac:dyDescent="0.25">
      <c r="A1377">
        <v>1190218</v>
      </c>
      <c r="B1377" t="s">
        <v>18</v>
      </c>
      <c r="C1377" t="s">
        <v>32</v>
      </c>
    </row>
    <row r="1378" spans="1:3" x14ac:dyDescent="0.25">
      <c r="A1378">
        <v>1190218</v>
      </c>
      <c r="B1378" t="s">
        <v>18</v>
      </c>
      <c r="C1378" t="s">
        <v>32</v>
      </c>
    </row>
    <row r="1379" spans="1:3" x14ac:dyDescent="0.25">
      <c r="A1379">
        <v>1190218</v>
      </c>
      <c r="B1379" t="s">
        <v>18</v>
      </c>
      <c r="C1379" t="s">
        <v>32</v>
      </c>
    </row>
    <row r="1380" spans="1:3" x14ac:dyDescent="0.25">
      <c r="A1380">
        <v>1190218</v>
      </c>
      <c r="B1380" t="s">
        <v>10</v>
      </c>
      <c r="C1380" t="s">
        <v>13</v>
      </c>
    </row>
    <row r="1381" spans="1:3" x14ac:dyDescent="0.25">
      <c r="A1381">
        <v>1190218</v>
      </c>
      <c r="B1381" t="s">
        <v>18</v>
      </c>
      <c r="C1381" t="s">
        <v>32</v>
      </c>
    </row>
    <row r="1382" spans="1:3" x14ac:dyDescent="0.25">
      <c r="A1382">
        <v>1190218</v>
      </c>
      <c r="B1382" t="s">
        <v>18</v>
      </c>
      <c r="C1382" t="s">
        <v>199</v>
      </c>
    </row>
    <row r="1383" spans="1:3" x14ac:dyDescent="0.25">
      <c r="A1383">
        <v>1190218</v>
      </c>
      <c r="B1383" t="s">
        <v>18</v>
      </c>
      <c r="C1383" t="s">
        <v>199</v>
      </c>
    </row>
    <row r="1384" spans="1:3" x14ac:dyDescent="0.25">
      <c r="A1384">
        <v>1190218</v>
      </c>
      <c r="B1384" t="s">
        <v>18</v>
      </c>
      <c r="C1384" t="s">
        <v>32</v>
      </c>
    </row>
    <row r="1385" spans="1:3" x14ac:dyDescent="0.25">
      <c r="A1385">
        <v>1190218</v>
      </c>
      <c r="B1385" t="s">
        <v>18</v>
      </c>
      <c r="C1385" t="s">
        <v>32</v>
      </c>
    </row>
    <row r="1386" spans="1:3" x14ac:dyDescent="0.25">
      <c r="A1386">
        <v>1190218</v>
      </c>
      <c r="B1386" t="s">
        <v>18</v>
      </c>
      <c r="C1386" t="s">
        <v>32</v>
      </c>
    </row>
    <row r="1387" spans="1:3" x14ac:dyDescent="0.25">
      <c r="A1387">
        <v>1190218</v>
      </c>
      <c r="B1387" t="s">
        <v>18</v>
      </c>
      <c r="C1387" t="s">
        <v>32</v>
      </c>
    </row>
    <row r="1388" spans="1:3" x14ac:dyDescent="0.25">
      <c r="A1388">
        <v>1190218</v>
      </c>
      <c r="B1388" t="s">
        <v>18</v>
      </c>
      <c r="C1388" t="s">
        <v>32</v>
      </c>
    </row>
    <row r="1389" spans="1:3" x14ac:dyDescent="0.25">
      <c r="A1389">
        <v>1190218</v>
      </c>
      <c r="B1389" t="s">
        <v>18</v>
      </c>
      <c r="C1389" t="s">
        <v>32</v>
      </c>
    </row>
    <row r="1390" spans="1:3" x14ac:dyDescent="0.25">
      <c r="A1390">
        <v>1190218</v>
      </c>
      <c r="B1390" t="s">
        <v>18</v>
      </c>
      <c r="C1390" t="s">
        <v>32</v>
      </c>
    </row>
    <row r="1391" spans="1:3" x14ac:dyDescent="0.25">
      <c r="A1391">
        <v>1190218</v>
      </c>
      <c r="B1391" t="s">
        <v>10</v>
      </c>
      <c r="C1391" t="s">
        <v>13</v>
      </c>
    </row>
    <row r="1392" spans="1:3" x14ac:dyDescent="0.25">
      <c r="A1392">
        <v>1190218</v>
      </c>
      <c r="B1392" t="s">
        <v>10</v>
      </c>
      <c r="C1392" t="s">
        <v>13</v>
      </c>
    </row>
    <row r="1393" spans="1:3" x14ac:dyDescent="0.25">
      <c r="A1393">
        <v>1190218</v>
      </c>
      <c r="B1393" t="s">
        <v>10</v>
      </c>
      <c r="C1393" t="s">
        <v>13</v>
      </c>
    </row>
    <row r="1394" spans="1:3" x14ac:dyDescent="0.25">
      <c r="A1394">
        <v>1190218</v>
      </c>
      <c r="B1394" t="s">
        <v>18</v>
      </c>
      <c r="C1394" t="s">
        <v>32</v>
      </c>
    </row>
    <row r="1395" spans="1:3" x14ac:dyDescent="0.25">
      <c r="A1395">
        <v>1190218</v>
      </c>
      <c r="B1395" t="s">
        <v>18</v>
      </c>
      <c r="C1395" t="s">
        <v>32</v>
      </c>
    </row>
    <row r="1396" spans="1:3" x14ac:dyDescent="0.25">
      <c r="A1396">
        <v>1190218</v>
      </c>
      <c r="B1396" t="s">
        <v>270</v>
      </c>
      <c r="C1396" t="s">
        <v>409</v>
      </c>
    </row>
    <row r="1397" spans="1:3" x14ac:dyDescent="0.25">
      <c r="A1397">
        <v>1190218</v>
      </c>
      <c r="B1397" t="s">
        <v>270</v>
      </c>
      <c r="C1397" t="s">
        <v>199</v>
      </c>
    </row>
    <row r="1398" spans="1:3" x14ac:dyDescent="0.25">
      <c r="A1398">
        <v>1190218</v>
      </c>
      <c r="B1398" t="s">
        <v>270</v>
      </c>
      <c r="C1398" t="s">
        <v>199</v>
      </c>
    </row>
    <row r="1399" spans="1:3" x14ac:dyDescent="0.25">
      <c r="A1399">
        <v>1190218</v>
      </c>
      <c r="B1399" t="s">
        <v>270</v>
      </c>
      <c r="C1399" t="s">
        <v>199</v>
      </c>
    </row>
    <row r="1400" spans="1:3" x14ac:dyDescent="0.25">
      <c r="A1400">
        <v>1190218</v>
      </c>
      <c r="B1400" t="s">
        <v>18</v>
      </c>
      <c r="C1400" t="s">
        <v>32</v>
      </c>
    </row>
    <row r="1401" spans="1:3" x14ac:dyDescent="0.25">
      <c r="A1401">
        <v>1190218</v>
      </c>
      <c r="B1401" t="s">
        <v>18</v>
      </c>
      <c r="C1401" t="s">
        <v>32</v>
      </c>
    </row>
    <row r="1402" spans="1:3" x14ac:dyDescent="0.25">
      <c r="A1402">
        <v>1190218</v>
      </c>
      <c r="B1402" t="s">
        <v>10</v>
      </c>
      <c r="C1402" t="s">
        <v>13</v>
      </c>
    </row>
    <row r="1403" spans="1:3" x14ac:dyDescent="0.25">
      <c r="A1403">
        <v>1190218</v>
      </c>
      <c r="B1403" t="s">
        <v>10</v>
      </c>
      <c r="C1403" t="s">
        <v>13</v>
      </c>
    </row>
    <row r="1404" spans="1:3" x14ac:dyDescent="0.25">
      <c r="A1404">
        <v>1190218</v>
      </c>
      <c r="B1404" t="s">
        <v>270</v>
      </c>
      <c r="C1404" t="s">
        <v>199</v>
      </c>
    </row>
    <row r="1405" spans="1:3" x14ac:dyDescent="0.25">
      <c r="A1405">
        <v>1190218</v>
      </c>
      <c r="B1405" t="s">
        <v>270</v>
      </c>
      <c r="C1405" t="s">
        <v>199</v>
      </c>
    </row>
    <row r="1406" spans="1:3" x14ac:dyDescent="0.25">
      <c r="A1406">
        <v>1190218</v>
      </c>
      <c r="B1406" t="s">
        <v>10</v>
      </c>
      <c r="C1406" t="s">
        <v>13</v>
      </c>
    </row>
    <row r="1407" spans="1:3" x14ac:dyDescent="0.25">
      <c r="A1407">
        <v>1190218</v>
      </c>
      <c r="B1407" t="s">
        <v>10</v>
      </c>
      <c r="C1407" t="s">
        <v>199</v>
      </c>
    </row>
    <row r="1408" spans="1:3" x14ac:dyDescent="0.25">
      <c r="A1408">
        <v>1190218</v>
      </c>
      <c r="B1408" t="s">
        <v>10</v>
      </c>
      <c r="C1408" t="s">
        <v>199</v>
      </c>
    </row>
    <row r="1409" spans="1:3" x14ac:dyDescent="0.25">
      <c r="A1409">
        <v>1190218</v>
      </c>
      <c r="B1409" t="s">
        <v>10</v>
      </c>
      <c r="C1409" t="s">
        <v>199</v>
      </c>
    </row>
    <row r="1410" spans="1:3" x14ac:dyDescent="0.25">
      <c r="A1410">
        <v>1190218</v>
      </c>
      <c r="B1410" t="s">
        <v>18</v>
      </c>
      <c r="C1410" t="s">
        <v>32</v>
      </c>
    </row>
    <row r="1411" spans="1:3" x14ac:dyDescent="0.25">
      <c r="A1411">
        <v>1190218</v>
      </c>
      <c r="B1411" t="s">
        <v>18</v>
      </c>
      <c r="C1411" t="s">
        <v>32</v>
      </c>
    </row>
    <row r="1412" spans="1:3" x14ac:dyDescent="0.25">
      <c r="A1412">
        <v>1190218</v>
      </c>
      <c r="B1412" t="s">
        <v>18</v>
      </c>
      <c r="C1412" t="s">
        <v>32</v>
      </c>
    </row>
    <row r="1413" spans="1:3" x14ac:dyDescent="0.25">
      <c r="A1413">
        <v>1190218</v>
      </c>
      <c r="B1413" t="s">
        <v>18</v>
      </c>
      <c r="C1413" t="s">
        <v>32</v>
      </c>
    </row>
    <row r="1414" spans="1:3" x14ac:dyDescent="0.25">
      <c r="A1414">
        <v>1190218</v>
      </c>
      <c r="B1414" t="s">
        <v>18</v>
      </c>
      <c r="C1414" t="s">
        <v>32</v>
      </c>
    </row>
    <row r="1415" spans="1:3" x14ac:dyDescent="0.25">
      <c r="A1415">
        <v>1190218</v>
      </c>
      <c r="B1415" t="s">
        <v>18</v>
      </c>
      <c r="C1415" t="s">
        <v>32</v>
      </c>
    </row>
    <row r="1416" spans="1:3" x14ac:dyDescent="0.25">
      <c r="A1416">
        <v>1190218</v>
      </c>
      <c r="B1416" t="s">
        <v>270</v>
      </c>
      <c r="C1416" t="s">
        <v>26</v>
      </c>
    </row>
    <row r="1417" spans="1:3" x14ac:dyDescent="0.25">
      <c r="A1417">
        <v>1190218</v>
      </c>
      <c r="B1417" t="s">
        <v>18</v>
      </c>
      <c r="C1417" t="s">
        <v>401</v>
      </c>
    </row>
    <row r="1418" spans="1:3" x14ac:dyDescent="0.25">
      <c r="A1418">
        <v>1190218</v>
      </c>
      <c r="B1418" t="s">
        <v>18</v>
      </c>
      <c r="C1418" t="s">
        <v>401</v>
      </c>
    </row>
    <row r="1419" spans="1:3" x14ac:dyDescent="0.25">
      <c r="A1419">
        <v>1190218</v>
      </c>
      <c r="B1419" t="s">
        <v>18</v>
      </c>
      <c r="C1419" t="s">
        <v>401</v>
      </c>
    </row>
    <row r="1420" spans="1:3" x14ac:dyDescent="0.25">
      <c r="A1420">
        <v>1190218</v>
      </c>
      <c r="B1420" t="s">
        <v>18</v>
      </c>
      <c r="C1420" t="s">
        <v>32</v>
      </c>
    </row>
    <row r="1421" spans="1:3" x14ac:dyDescent="0.25">
      <c r="A1421">
        <v>1190218</v>
      </c>
      <c r="B1421" t="s">
        <v>18</v>
      </c>
      <c r="C1421" t="s">
        <v>32</v>
      </c>
    </row>
    <row r="1422" spans="1:3" x14ac:dyDescent="0.25">
      <c r="A1422">
        <v>1190218</v>
      </c>
      <c r="B1422" t="s">
        <v>18</v>
      </c>
      <c r="C1422" t="s">
        <v>32</v>
      </c>
    </row>
    <row r="1423" spans="1:3" x14ac:dyDescent="0.25">
      <c r="A1423">
        <v>1190218</v>
      </c>
      <c r="B1423" t="s">
        <v>18</v>
      </c>
      <c r="C1423" t="s">
        <v>32</v>
      </c>
    </row>
    <row r="1424" spans="1:3" x14ac:dyDescent="0.25">
      <c r="A1424">
        <v>1190218</v>
      </c>
      <c r="B1424" t="s">
        <v>270</v>
      </c>
      <c r="C1424" t="s">
        <v>26</v>
      </c>
    </row>
    <row r="1425" spans="1:3" x14ac:dyDescent="0.25">
      <c r="A1425">
        <v>1190218</v>
      </c>
      <c r="B1425" t="s">
        <v>10</v>
      </c>
      <c r="C1425" t="s">
        <v>13</v>
      </c>
    </row>
    <row r="1426" spans="1:3" x14ac:dyDescent="0.25">
      <c r="A1426">
        <v>1190218</v>
      </c>
      <c r="B1426" t="s">
        <v>10</v>
      </c>
      <c r="C1426" t="s">
        <v>13</v>
      </c>
    </row>
    <row r="1427" spans="1:3" x14ac:dyDescent="0.25">
      <c r="A1427">
        <v>1190218</v>
      </c>
      <c r="B1427" t="s">
        <v>10</v>
      </c>
      <c r="C1427" t="s">
        <v>13</v>
      </c>
    </row>
    <row r="1428" spans="1:3" x14ac:dyDescent="0.25">
      <c r="A1428">
        <v>1190218</v>
      </c>
      <c r="B1428" t="s">
        <v>10</v>
      </c>
      <c r="C1428" t="s">
        <v>44</v>
      </c>
    </row>
    <row r="1429" spans="1:3" x14ac:dyDescent="0.25">
      <c r="A1429">
        <v>1190218</v>
      </c>
      <c r="B1429" t="s">
        <v>18</v>
      </c>
      <c r="C1429" t="s">
        <v>32</v>
      </c>
    </row>
    <row r="1430" spans="1:3" x14ac:dyDescent="0.25">
      <c r="A1430">
        <v>1190218</v>
      </c>
      <c r="B1430" t="s">
        <v>18</v>
      </c>
      <c r="C1430" t="s">
        <v>32</v>
      </c>
    </row>
    <row r="1431" spans="1:3" x14ac:dyDescent="0.25">
      <c r="A1431">
        <v>1190218</v>
      </c>
      <c r="B1431" t="s">
        <v>18</v>
      </c>
      <c r="C1431" t="s">
        <v>32</v>
      </c>
    </row>
    <row r="1432" spans="1:3" x14ac:dyDescent="0.25">
      <c r="A1432">
        <v>1190218</v>
      </c>
      <c r="B1432" t="s">
        <v>18</v>
      </c>
      <c r="C1432" t="s">
        <v>32</v>
      </c>
    </row>
    <row r="1433" spans="1:3" x14ac:dyDescent="0.25">
      <c r="A1433">
        <v>1190218</v>
      </c>
      <c r="B1433" t="s">
        <v>10</v>
      </c>
      <c r="C1433" t="s">
        <v>13</v>
      </c>
    </row>
    <row r="1434" spans="1:3" x14ac:dyDescent="0.25">
      <c r="A1434">
        <v>1190218</v>
      </c>
      <c r="B1434" t="s">
        <v>10</v>
      </c>
      <c r="C1434" t="s">
        <v>13</v>
      </c>
    </row>
    <row r="1435" spans="1:3" x14ac:dyDescent="0.25">
      <c r="A1435">
        <v>1190218</v>
      </c>
      <c r="B1435" t="s">
        <v>10</v>
      </c>
      <c r="C1435" t="s">
        <v>13</v>
      </c>
    </row>
    <row r="1436" spans="1:3" x14ac:dyDescent="0.25">
      <c r="A1436">
        <v>1190218</v>
      </c>
      <c r="B1436" t="s">
        <v>10</v>
      </c>
      <c r="C1436" t="s">
        <v>13</v>
      </c>
    </row>
    <row r="1437" spans="1:3" x14ac:dyDescent="0.25">
      <c r="A1437">
        <v>1190218</v>
      </c>
      <c r="B1437" t="s">
        <v>10</v>
      </c>
      <c r="C1437" t="s">
        <v>13</v>
      </c>
    </row>
    <row r="1438" spans="1:3" x14ac:dyDescent="0.25">
      <c r="A1438">
        <v>1190218</v>
      </c>
      <c r="B1438" t="s">
        <v>10</v>
      </c>
      <c r="C1438" t="s">
        <v>13</v>
      </c>
    </row>
    <row r="1439" spans="1:3" x14ac:dyDescent="0.25">
      <c r="A1439">
        <v>1190218</v>
      </c>
      <c r="B1439" t="s">
        <v>18</v>
      </c>
      <c r="C1439" t="s">
        <v>32</v>
      </c>
    </row>
    <row r="1440" spans="1:3" x14ac:dyDescent="0.25">
      <c r="A1440">
        <v>1190218</v>
      </c>
      <c r="B1440" t="s">
        <v>18</v>
      </c>
      <c r="C1440" t="s">
        <v>32</v>
      </c>
    </row>
    <row r="1441" spans="1:3" x14ac:dyDescent="0.25">
      <c r="A1441">
        <v>1190218</v>
      </c>
      <c r="B1441" t="s">
        <v>18</v>
      </c>
      <c r="C1441" t="s">
        <v>32</v>
      </c>
    </row>
    <row r="1442" spans="1:3" x14ac:dyDescent="0.25">
      <c r="A1442">
        <v>1190218</v>
      </c>
      <c r="B1442" t="s">
        <v>10</v>
      </c>
      <c r="C1442" t="s">
        <v>199</v>
      </c>
    </row>
    <row r="1443" spans="1:3" x14ac:dyDescent="0.25">
      <c r="A1443">
        <v>1190218</v>
      </c>
      <c r="B1443" t="s">
        <v>10</v>
      </c>
      <c r="C1443" t="s">
        <v>199</v>
      </c>
    </row>
    <row r="1444" spans="1:3" x14ac:dyDescent="0.25">
      <c r="A1444">
        <v>1190218</v>
      </c>
      <c r="B1444" t="s">
        <v>10</v>
      </c>
      <c r="C1444" t="s">
        <v>13</v>
      </c>
    </row>
    <row r="1445" spans="1:3" x14ac:dyDescent="0.25">
      <c r="A1445">
        <v>1190218</v>
      </c>
      <c r="B1445" t="s">
        <v>10</v>
      </c>
      <c r="C1445" t="s">
        <v>44</v>
      </c>
    </row>
    <row r="1446" spans="1:3" x14ac:dyDescent="0.25">
      <c r="A1446">
        <v>1190218</v>
      </c>
      <c r="B1446" t="s">
        <v>10</v>
      </c>
      <c r="C1446" t="s">
        <v>44</v>
      </c>
    </row>
    <row r="1447" spans="1:3" x14ac:dyDescent="0.25">
      <c r="A1447">
        <v>1190218</v>
      </c>
      <c r="B1447" t="s">
        <v>10</v>
      </c>
      <c r="C1447" t="s">
        <v>44</v>
      </c>
    </row>
    <row r="1448" spans="1:3" x14ac:dyDescent="0.25">
      <c r="A1448">
        <v>1190218</v>
      </c>
      <c r="B1448" t="s">
        <v>10</v>
      </c>
      <c r="C1448" t="s">
        <v>44</v>
      </c>
    </row>
    <row r="1449" spans="1:3" x14ac:dyDescent="0.25">
      <c r="A1449">
        <v>1190218</v>
      </c>
      <c r="B1449" t="s">
        <v>270</v>
      </c>
      <c r="C1449" t="s">
        <v>21</v>
      </c>
    </row>
    <row r="1450" spans="1:3" x14ac:dyDescent="0.25">
      <c r="A1450">
        <v>1190218</v>
      </c>
      <c r="B1450" t="s">
        <v>270</v>
      </c>
      <c r="C1450" t="s">
        <v>26</v>
      </c>
    </row>
    <row r="1451" spans="1:3" x14ac:dyDescent="0.25">
      <c r="A1451">
        <v>1190218</v>
      </c>
      <c r="B1451" t="s">
        <v>10</v>
      </c>
      <c r="C1451" t="s">
        <v>44</v>
      </c>
    </row>
    <row r="1452" spans="1:3" x14ac:dyDescent="0.25">
      <c r="A1452">
        <v>1190218</v>
      </c>
      <c r="B1452" t="s">
        <v>10</v>
      </c>
      <c r="C1452" t="s">
        <v>44</v>
      </c>
    </row>
    <row r="1453" spans="1:3" x14ac:dyDescent="0.25">
      <c r="A1453">
        <v>1190218</v>
      </c>
      <c r="B1453" t="s">
        <v>10</v>
      </c>
      <c r="C1453" t="s">
        <v>13</v>
      </c>
    </row>
    <row r="1454" spans="1:3" x14ac:dyDescent="0.25">
      <c r="A1454">
        <v>1190218</v>
      </c>
      <c r="B1454" t="s">
        <v>18</v>
      </c>
      <c r="C1454" t="s">
        <v>32</v>
      </c>
    </row>
    <row r="1455" spans="1:3" x14ac:dyDescent="0.25">
      <c r="A1455">
        <v>1190218</v>
      </c>
      <c r="B1455" t="s">
        <v>18</v>
      </c>
      <c r="C1455" t="s">
        <v>32</v>
      </c>
    </row>
    <row r="1456" spans="1:3" x14ac:dyDescent="0.25">
      <c r="A1456">
        <v>1190218</v>
      </c>
      <c r="B1456" t="s">
        <v>18</v>
      </c>
      <c r="C1456" t="s">
        <v>32</v>
      </c>
    </row>
    <row r="1457" spans="1:3" x14ac:dyDescent="0.25">
      <c r="A1457">
        <v>1190218</v>
      </c>
      <c r="B1457" t="s">
        <v>18</v>
      </c>
      <c r="C1457" t="s">
        <v>32</v>
      </c>
    </row>
    <row r="1458" spans="1:3" x14ac:dyDescent="0.25">
      <c r="A1458">
        <v>1190218</v>
      </c>
      <c r="B1458" t="s">
        <v>18</v>
      </c>
      <c r="C1458" t="s">
        <v>199</v>
      </c>
    </row>
    <row r="1459" spans="1:3" x14ac:dyDescent="0.25">
      <c r="A1459">
        <v>1190218</v>
      </c>
      <c r="B1459" t="s">
        <v>18</v>
      </c>
      <c r="C1459" t="s">
        <v>199</v>
      </c>
    </row>
    <row r="1460" spans="1:3" x14ac:dyDescent="0.25">
      <c r="A1460">
        <v>1190218</v>
      </c>
      <c r="B1460" t="s">
        <v>18</v>
      </c>
      <c r="C1460" t="s">
        <v>199</v>
      </c>
    </row>
    <row r="1461" spans="1:3" x14ac:dyDescent="0.25">
      <c r="A1461">
        <v>1190218</v>
      </c>
      <c r="B1461" t="s">
        <v>18</v>
      </c>
      <c r="C1461" t="s">
        <v>199</v>
      </c>
    </row>
    <row r="1462" spans="1:3" x14ac:dyDescent="0.25">
      <c r="A1462">
        <v>1190218</v>
      </c>
      <c r="B1462" t="s">
        <v>18</v>
      </c>
      <c r="C1462" t="s">
        <v>199</v>
      </c>
    </row>
    <row r="1463" spans="1:3" x14ac:dyDescent="0.25">
      <c r="A1463">
        <v>1190218</v>
      </c>
      <c r="B1463" t="s">
        <v>18</v>
      </c>
      <c r="C1463" t="s">
        <v>199</v>
      </c>
    </row>
    <row r="1464" spans="1:3" x14ac:dyDescent="0.25">
      <c r="A1464">
        <v>1190219</v>
      </c>
      <c r="B1464" t="s">
        <v>18</v>
      </c>
      <c r="C1464" t="s">
        <v>32</v>
      </c>
    </row>
    <row r="1465" spans="1:3" x14ac:dyDescent="0.25">
      <c r="A1465">
        <v>1190219</v>
      </c>
      <c r="B1465" t="s">
        <v>270</v>
      </c>
      <c r="C1465" t="s">
        <v>13</v>
      </c>
    </row>
    <row r="1466" spans="1:3" x14ac:dyDescent="0.25">
      <c r="A1466">
        <v>1190219</v>
      </c>
      <c r="B1466" t="s">
        <v>270</v>
      </c>
      <c r="C1466" t="s">
        <v>26</v>
      </c>
    </row>
    <row r="1467" spans="1:3" x14ac:dyDescent="0.25">
      <c r="A1467">
        <v>1190219</v>
      </c>
      <c r="B1467" t="s">
        <v>18</v>
      </c>
      <c r="C1467" t="s">
        <v>32</v>
      </c>
    </row>
    <row r="1468" spans="1:3" x14ac:dyDescent="0.25">
      <c r="A1468">
        <v>1190219</v>
      </c>
      <c r="B1468" t="s">
        <v>18</v>
      </c>
      <c r="C1468" t="s">
        <v>32</v>
      </c>
    </row>
    <row r="1469" spans="1:3" x14ac:dyDescent="0.25">
      <c r="A1469">
        <v>1190219</v>
      </c>
      <c r="B1469" t="s">
        <v>18</v>
      </c>
      <c r="C1469" t="s">
        <v>32</v>
      </c>
    </row>
    <row r="1470" spans="1:3" x14ac:dyDescent="0.25">
      <c r="A1470">
        <v>1190219</v>
      </c>
      <c r="B1470" t="s">
        <v>18</v>
      </c>
      <c r="C1470" t="s">
        <v>32</v>
      </c>
    </row>
    <row r="1471" spans="1:3" x14ac:dyDescent="0.25">
      <c r="A1471">
        <v>1190219</v>
      </c>
      <c r="B1471" t="s">
        <v>18</v>
      </c>
      <c r="C1471" t="s">
        <v>32</v>
      </c>
    </row>
    <row r="1472" spans="1:3" x14ac:dyDescent="0.25">
      <c r="A1472">
        <v>1190219</v>
      </c>
      <c r="B1472" t="s">
        <v>18</v>
      </c>
      <c r="C1472" t="s">
        <v>32</v>
      </c>
    </row>
    <row r="1473" spans="1:3" x14ac:dyDescent="0.25">
      <c r="A1473">
        <v>1190219</v>
      </c>
      <c r="B1473" t="s">
        <v>18</v>
      </c>
      <c r="C1473" t="s">
        <v>32</v>
      </c>
    </row>
    <row r="1474" spans="1:3" x14ac:dyDescent="0.25">
      <c r="A1474">
        <v>1190219</v>
      </c>
      <c r="B1474" t="s">
        <v>18</v>
      </c>
      <c r="C1474" t="s">
        <v>32</v>
      </c>
    </row>
    <row r="1475" spans="1:3" x14ac:dyDescent="0.25">
      <c r="A1475">
        <v>1190219</v>
      </c>
      <c r="B1475" t="s">
        <v>18</v>
      </c>
      <c r="C1475" t="s">
        <v>32</v>
      </c>
    </row>
    <row r="1476" spans="1:3" x14ac:dyDescent="0.25">
      <c r="A1476">
        <v>1190219</v>
      </c>
      <c r="B1476" t="s">
        <v>270</v>
      </c>
      <c r="C1476" t="s">
        <v>13</v>
      </c>
    </row>
    <row r="1477" spans="1:3" x14ac:dyDescent="0.25">
      <c r="A1477">
        <v>1190219</v>
      </c>
      <c r="B1477" t="s">
        <v>270</v>
      </c>
      <c r="C1477" t="s">
        <v>13</v>
      </c>
    </row>
    <row r="1478" spans="1:3" x14ac:dyDescent="0.25">
      <c r="A1478">
        <v>1190219</v>
      </c>
      <c r="B1478" t="s">
        <v>270</v>
      </c>
      <c r="C1478" t="s">
        <v>13</v>
      </c>
    </row>
    <row r="1479" spans="1:3" x14ac:dyDescent="0.25">
      <c r="A1479">
        <v>1190219</v>
      </c>
      <c r="B1479" t="s">
        <v>270</v>
      </c>
      <c r="C1479" t="s">
        <v>13</v>
      </c>
    </row>
    <row r="1480" spans="1:3" x14ac:dyDescent="0.25">
      <c r="A1480">
        <v>1190219</v>
      </c>
      <c r="B1480" t="s">
        <v>18</v>
      </c>
      <c r="C1480" t="s">
        <v>21</v>
      </c>
    </row>
    <row r="1481" spans="1:3" x14ac:dyDescent="0.25">
      <c r="A1481">
        <v>1190219</v>
      </c>
      <c r="B1481" t="s">
        <v>270</v>
      </c>
      <c r="C1481" t="s">
        <v>13</v>
      </c>
    </row>
    <row r="1482" spans="1:3" x14ac:dyDescent="0.25">
      <c r="A1482">
        <v>1190219</v>
      </c>
      <c r="B1482" t="s">
        <v>270</v>
      </c>
      <c r="C1482" t="s">
        <v>13</v>
      </c>
    </row>
    <row r="1483" spans="1:3" x14ac:dyDescent="0.25">
      <c r="A1483">
        <v>1190219</v>
      </c>
      <c r="B1483" t="s">
        <v>18</v>
      </c>
      <c r="C1483" t="s">
        <v>32</v>
      </c>
    </row>
    <row r="1484" spans="1:3" x14ac:dyDescent="0.25">
      <c r="A1484">
        <v>1190219</v>
      </c>
      <c r="B1484" t="s">
        <v>18</v>
      </c>
      <c r="C1484" t="s">
        <v>26</v>
      </c>
    </row>
    <row r="1485" spans="1:3" x14ac:dyDescent="0.25">
      <c r="A1485">
        <v>1190219</v>
      </c>
      <c r="B1485" t="s">
        <v>18</v>
      </c>
      <c r="C1485" t="s">
        <v>32</v>
      </c>
    </row>
    <row r="1486" spans="1:3" x14ac:dyDescent="0.25">
      <c r="A1486">
        <v>1190219</v>
      </c>
      <c r="B1486" t="s">
        <v>18</v>
      </c>
      <c r="C1486" t="s">
        <v>32</v>
      </c>
    </row>
    <row r="1487" spans="1:3" x14ac:dyDescent="0.25">
      <c r="A1487">
        <v>1190219</v>
      </c>
      <c r="B1487" t="s">
        <v>18</v>
      </c>
      <c r="C1487" t="s">
        <v>32</v>
      </c>
    </row>
    <row r="1488" spans="1:3" x14ac:dyDescent="0.25">
      <c r="A1488">
        <v>1190219</v>
      </c>
      <c r="B1488" t="s">
        <v>18</v>
      </c>
      <c r="C1488" t="s">
        <v>32</v>
      </c>
    </row>
    <row r="1489" spans="1:3" x14ac:dyDescent="0.25">
      <c r="A1489">
        <v>1190219</v>
      </c>
      <c r="B1489" t="s">
        <v>270</v>
      </c>
      <c r="C1489" t="s">
        <v>13</v>
      </c>
    </row>
    <row r="1490" spans="1:3" x14ac:dyDescent="0.25">
      <c r="A1490">
        <v>1190219</v>
      </c>
      <c r="B1490" t="s">
        <v>270</v>
      </c>
      <c r="C1490" t="s">
        <v>13</v>
      </c>
    </row>
    <row r="1491" spans="1:3" x14ac:dyDescent="0.25">
      <c r="A1491">
        <v>1190219</v>
      </c>
      <c r="B1491" t="s">
        <v>18</v>
      </c>
      <c r="C1491" t="s">
        <v>32</v>
      </c>
    </row>
    <row r="1492" spans="1:3" x14ac:dyDescent="0.25">
      <c r="A1492">
        <v>1190219</v>
      </c>
      <c r="B1492" t="s">
        <v>18</v>
      </c>
      <c r="C1492" t="s">
        <v>32</v>
      </c>
    </row>
    <row r="1493" spans="1:3" x14ac:dyDescent="0.25">
      <c r="A1493">
        <v>1190219</v>
      </c>
      <c r="B1493" t="s">
        <v>270</v>
      </c>
      <c r="C1493" t="s">
        <v>409</v>
      </c>
    </row>
    <row r="1494" spans="1:3" x14ac:dyDescent="0.25">
      <c r="A1494">
        <v>1190219</v>
      </c>
      <c r="B1494" t="s">
        <v>270</v>
      </c>
      <c r="C1494" t="s">
        <v>199</v>
      </c>
    </row>
    <row r="1495" spans="1:3" x14ac:dyDescent="0.25">
      <c r="A1495">
        <v>1190219</v>
      </c>
      <c r="B1495" t="s">
        <v>270</v>
      </c>
      <c r="C1495" t="s">
        <v>199</v>
      </c>
    </row>
    <row r="1496" spans="1:3" x14ac:dyDescent="0.25">
      <c r="A1496">
        <v>1190219</v>
      </c>
      <c r="B1496" t="s">
        <v>18</v>
      </c>
      <c r="C1496" t="s">
        <v>32</v>
      </c>
    </row>
    <row r="1497" spans="1:3" x14ac:dyDescent="0.25">
      <c r="A1497">
        <v>1190219</v>
      </c>
      <c r="B1497" t="s">
        <v>18</v>
      </c>
      <c r="C1497" t="s">
        <v>32</v>
      </c>
    </row>
    <row r="1498" spans="1:3" x14ac:dyDescent="0.25">
      <c r="A1498">
        <v>1190219</v>
      </c>
      <c r="B1498" t="s">
        <v>18</v>
      </c>
      <c r="C1498" t="s">
        <v>32</v>
      </c>
    </row>
    <row r="1499" spans="1:3" x14ac:dyDescent="0.25">
      <c r="A1499">
        <v>1190219</v>
      </c>
      <c r="B1499" t="s">
        <v>18</v>
      </c>
      <c r="C1499" t="s">
        <v>32</v>
      </c>
    </row>
    <row r="1500" spans="1:3" x14ac:dyDescent="0.25">
      <c r="A1500">
        <v>1190219</v>
      </c>
      <c r="B1500" t="s">
        <v>18</v>
      </c>
      <c r="C1500" t="s">
        <v>32</v>
      </c>
    </row>
    <row r="1501" spans="1:3" x14ac:dyDescent="0.25">
      <c r="A1501">
        <v>1190219</v>
      </c>
      <c r="B1501" t="s">
        <v>18</v>
      </c>
      <c r="C1501" t="s">
        <v>32</v>
      </c>
    </row>
    <row r="1502" spans="1:3" x14ac:dyDescent="0.25">
      <c r="A1502">
        <v>1190219</v>
      </c>
      <c r="B1502" t="s">
        <v>18</v>
      </c>
      <c r="C1502" t="s">
        <v>32</v>
      </c>
    </row>
    <row r="1503" spans="1:3" x14ac:dyDescent="0.25">
      <c r="A1503">
        <v>1190219</v>
      </c>
      <c r="B1503" t="s">
        <v>270</v>
      </c>
      <c r="C1503" t="s">
        <v>199</v>
      </c>
    </row>
    <row r="1504" spans="1:3" x14ac:dyDescent="0.25">
      <c r="A1504">
        <v>1190219</v>
      </c>
      <c r="B1504" t="s">
        <v>270</v>
      </c>
      <c r="C1504" t="s">
        <v>199</v>
      </c>
    </row>
    <row r="1505" spans="1:3" x14ac:dyDescent="0.25">
      <c r="A1505">
        <v>1190219</v>
      </c>
      <c r="B1505" t="s">
        <v>18</v>
      </c>
      <c r="C1505" t="s">
        <v>32</v>
      </c>
    </row>
    <row r="1506" spans="1:3" x14ac:dyDescent="0.25">
      <c r="A1506">
        <v>1190219</v>
      </c>
      <c r="B1506" t="s">
        <v>18</v>
      </c>
      <c r="C1506" t="s">
        <v>32</v>
      </c>
    </row>
    <row r="1507" spans="1:3" x14ac:dyDescent="0.25">
      <c r="A1507">
        <v>1190219</v>
      </c>
      <c r="B1507" t="s">
        <v>18</v>
      </c>
      <c r="C1507" t="s">
        <v>32</v>
      </c>
    </row>
    <row r="1508" spans="1:3" x14ac:dyDescent="0.25">
      <c r="A1508">
        <v>1190219</v>
      </c>
      <c r="B1508" t="s">
        <v>270</v>
      </c>
      <c r="C1508" t="s">
        <v>13</v>
      </c>
    </row>
    <row r="1509" spans="1:3" x14ac:dyDescent="0.25">
      <c r="A1509">
        <v>1190219</v>
      </c>
      <c r="B1509" t="s">
        <v>270</v>
      </c>
      <c r="C1509" t="s">
        <v>13</v>
      </c>
    </row>
    <row r="1510" spans="1:3" x14ac:dyDescent="0.25">
      <c r="A1510">
        <v>1190219</v>
      </c>
      <c r="B1510" t="s">
        <v>18</v>
      </c>
      <c r="C1510" t="s">
        <v>32</v>
      </c>
    </row>
    <row r="1511" spans="1:3" x14ac:dyDescent="0.25">
      <c r="A1511">
        <v>1190219</v>
      </c>
      <c r="B1511" t="s">
        <v>270</v>
      </c>
      <c r="C1511" t="s">
        <v>13</v>
      </c>
    </row>
    <row r="1512" spans="1:3" x14ac:dyDescent="0.25">
      <c r="A1512">
        <v>1190219</v>
      </c>
      <c r="B1512" t="s">
        <v>18</v>
      </c>
      <c r="C1512" t="s">
        <v>32</v>
      </c>
    </row>
    <row r="1513" spans="1:3" x14ac:dyDescent="0.25">
      <c r="A1513">
        <v>1190219</v>
      </c>
      <c r="B1513" t="s">
        <v>270</v>
      </c>
      <c r="C1513" t="s">
        <v>44</v>
      </c>
    </row>
    <row r="1514" spans="1:3" x14ac:dyDescent="0.25">
      <c r="A1514">
        <v>1190219</v>
      </c>
      <c r="B1514" t="s">
        <v>270</v>
      </c>
      <c r="C1514" t="s">
        <v>13</v>
      </c>
    </row>
    <row r="1515" spans="1:3" x14ac:dyDescent="0.25">
      <c r="A1515">
        <v>1190219</v>
      </c>
      <c r="B1515" t="s">
        <v>270</v>
      </c>
      <c r="C1515" t="s">
        <v>13</v>
      </c>
    </row>
    <row r="1516" spans="1:3" x14ac:dyDescent="0.25">
      <c r="A1516">
        <v>1190219</v>
      </c>
      <c r="B1516" t="s">
        <v>270</v>
      </c>
      <c r="C1516" t="s">
        <v>44</v>
      </c>
    </row>
    <row r="1517" spans="1:3" x14ac:dyDescent="0.25">
      <c r="A1517">
        <v>1190219</v>
      </c>
      <c r="B1517" t="s">
        <v>18</v>
      </c>
      <c r="C1517" t="s">
        <v>32</v>
      </c>
    </row>
    <row r="1518" spans="1:3" x14ac:dyDescent="0.25">
      <c r="A1518">
        <v>1190219</v>
      </c>
      <c r="B1518" t="s">
        <v>18</v>
      </c>
      <c r="C1518" t="s">
        <v>32</v>
      </c>
    </row>
    <row r="1519" spans="1:3" x14ac:dyDescent="0.25">
      <c r="A1519">
        <v>1190219</v>
      </c>
      <c r="B1519" t="s">
        <v>18</v>
      </c>
      <c r="C1519" t="s">
        <v>32</v>
      </c>
    </row>
    <row r="1520" spans="1:3" x14ac:dyDescent="0.25">
      <c r="A1520">
        <v>1190219</v>
      </c>
      <c r="B1520" t="s">
        <v>18</v>
      </c>
      <c r="C1520" t="s">
        <v>32</v>
      </c>
    </row>
    <row r="1521" spans="1:3" x14ac:dyDescent="0.25">
      <c r="A1521">
        <v>1190219</v>
      </c>
      <c r="B1521" t="s">
        <v>18</v>
      </c>
      <c r="C1521" t="s">
        <v>32</v>
      </c>
    </row>
    <row r="1522" spans="1:3" x14ac:dyDescent="0.25">
      <c r="A1522">
        <v>1190219</v>
      </c>
      <c r="B1522" t="s">
        <v>18</v>
      </c>
      <c r="C1522" t="s">
        <v>32</v>
      </c>
    </row>
    <row r="1523" spans="1:3" x14ac:dyDescent="0.25">
      <c r="A1523">
        <v>1190219</v>
      </c>
      <c r="B1523" t="s">
        <v>18</v>
      </c>
      <c r="C1523" t="s">
        <v>32</v>
      </c>
    </row>
    <row r="1524" spans="1:3" x14ac:dyDescent="0.25">
      <c r="A1524">
        <v>1190219</v>
      </c>
      <c r="B1524" t="s">
        <v>18</v>
      </c>
      <c r="C1524" t="s">
        <v>32</v>
      </c>
    </row>
    <row r="1525" spans="1:3" x14ac:dyDescent="0.25">
      <c r="A1525">
        <v>1190219</v>
      </c>
      <c r="B1525" t="s">
        <v>270</v>
      </c>
      <c r="C1525" t="s">
        <v>13</v>
      </c>
    </row>
    <row r="1526" spans="1:3" x14ac:dyDescent="0.25">
      <c r="A1526">
        <v>1190219</v>
      </c>
      <c r="B1526" t="s">
        <v>18</v>
      </c>
      <c r="C1526" t="s">
        <v>199</v>
      </c>
    </row>
    <row r="1527" spans="1:3" x14ac:dyDescent="0.25">
      <c r="A1527">
        <v>1190219</v>
      </c>
      <c r="B1527" t="s">
        <v>18</v>
      </c>
      <c r="C1527" t="s">
        <v>199</v>
      </c>
    </row>
    <row r="1528" spans="1:3" x14ac:dyDescent="0.25">
      <c r="A1528">
        <v>1190219</v>
      </c>
      <c r="B1528" t="s">
        <v>18</v>
      </c>
      <c r="C1528" t="s">
        <v>199</v>
      </c>
    </row>
    <row r="1529" spans="1:3" x14ac:dyDescent="0.25">
      <c r="A1529">
        <v>1190219</v>
      </c>
      <c r="B1529" t="s">
        <v>18</v>
      </c>
      <c r="C1529" t="s">
        <v>32</v>
      </c>
    </row>
    <row r="1530" spans="1:3" x14ac:dyDescent="0.25">
      <c r="A1530">
        <v>1190219</v>
      </c>
      <c r="B1530" t="s">
        <v>18</v>
      </c>
      <c r="C1530" t="s">
        <v>32</v>
      </c>
    </row>
    <row r="1531" spans="1:3" x14ac:dyDescent="0.25">
      <c r="A1531">
        <v>1190219</v>
      </c>
      <c r="B1531" t="s">
        <v>18</v>
      </c>
      <c r="C1531" t="s">
        <v>32</v>
      </c>
    </row>
    <row r="1532" spans="1:3" x14ac:dyDescent="0.25">
      <c r="A1532">
        <v>1190219</v>
      </c>
      <c r="B1532" t="s">
        <v>18</v>
      </c>
      <c r="C1532" t="s">
        <v>32</v>
      </c>
    </row>
    <row r="1533" spans="1:3" x14ac:dyDescent="0.25">
      <c r="A1533">
        <v>1190219</v>
      </c>
      <c r="B1533" t="s">
        <v>18</v>
      </c>
      <c r="C1533" t="s">
        <v>32</v>
      </c>
    </row>
    <row r="1534" spans="1:3" x14ac:dyDescent="0.25">
      <c r="A1534">
        <v>1190219</v>
      </c>
      <c r="B1534" t="s">
        <v>18</v>
      </c>
      <c r="C1534" t="s">
        <v>32</v>
      </c>
    </row>
    <row r="1535" spans="1:3" x14ac:dyDescent="0.25">
      <c r="A1535">
        <v>1190219</v>
      </c>
      <c r="B1535" t="s">
        <v>18</v>
      </c>
      <c r="C1535" t="s">
        <v>32</v>
      </c>
    </row>
    <row r="1536" spans="1:3" x14ac:dyDescent="0.25">
      <c r="A1536">
        <v>1190219</v>
      </c>
      <c r="B1536" t="s">
        <v>18</v>
      </c>
      <c r="C1536" t="s">
        <v>199</v>
      </c>
    </row>
    <row r="1537" spans="1:3" x14ac:dyDescent="0.25">
      <c r="A1537">
        <v>1190219</v>
      </c>
      <c r="B1537" t="s">
        <v>18</v>
      </c>
      <c r="C1537" t="s">
        <v>199</v>
      </c>
    </row>
    <row r="1538" spans="1:3" x14ac:dyDescent="0.25">
      <c r="A1538">
        <v>1190219</v>
      </c>
      <c r="B1538" t="s">
        <v>18</v>
      </c>
      <c r="C1538" t="s">
        <v>199</v>
      </c>
    </row>
    <row r="1539" spans="1:3" x14ac:dyDescent="0.25">
      <c r="A1539">
        <v>1190219</v>
      </c>
      <c r="B1539" t="s">
        <v>18</v>
      </c>
      <c r="C1539" t="s">
        <v>199</v>
      </c>
    </row>
    <row r="1540" spans="1:3" x14ac:dyDescent="0.25">
      <c r="A1540">
        <v>1190219</v>
      </c>
      <c r="B1540" t="s">
        <v>18</v>
      </c>
      <c r="C1540" t="s">
        <v>32</v>
      </c>
    </row>
    <row r="1541" spans="1:3" x14ac:dyDescent="0.25">
      <c r="A1541">
        <v>1190219</v>
      </c>
      <c r="B1541" t="s">
        <v>18</v>
      </c>
      <c r="C1541" t="s">
        <v>32</v>
      </c>
    </row>
    <row r="1542" spans="1:3" x14ac:dyDescent="0.25">
      <c r="A1542">
        <v>1190219</v>
      </c>
      <c r="B1542" t="s">
        <v>18</v>
      </c>
      <c r="C1542" t="s">
        <v>32</v>
      </c>
    </row>
    <row r="1543" spans="1:3" x14ac:dyDescent="0.25">
      <c r="A1543">
        <v>1190219</v>
      </c>
      <c r="B1543" t="s">
        <v>270</v>
      </c>
      <c r="C1543" t="s">
        <v>13</v>
      </c>
    </row>
    <row r="1544" spans="1:3" x14ac:dyDescent="0.25">
      <c r="A1544">
        <v>1190219</v>
      </c>
      <c r="B1544" t="s">
        <v>270</v>
      </c>
      <c r="C1544" t="s">
        <v>13</v>
      </c>
    </row>
    <row r="1545" spans="1:3" x14ac:dyDescent="0.25">
      <c r="A1545">
        <v>1190219</v>
      </c>
      <c r="B1545" t="s">
        <v>18</v>
      </c>
      <c r="C1545" t="s">
        <v>32</v>
      </c>
    </row>
    <row r="1546" spans="1:3" x14ac:dyDescent="0.25">
      <c r="A1546">
        <v>1190219</v>
      </c>
      <c r="B1546" t="s">
        <v>18</v>
      </c>
      <c r="C1546" t="s">
        <v>32</v>
      </c>
    </row>
    <row r="1547" spans="1:3" x14ac:dyDescent="0.25">
      <c r="A1547">
        <v>1190219</v>
      </c>
      <c r="B1547" t="s">
        <v>18</v>
      </c>
      <c r="C1547" t="s">
        <v>32</v>
      </c>
    </row>
    <row r="1548" spans="1:3" x14ac:dyDescent="0.25">
      <c r="A1548">
        <v>1190219</v>
      </c>
      <c r="B1548" t="s">
        <v>270</v>
      </c>
      <c r="C1548" t="s">
        <v>44</v>
      </c>
    </row>
    <row r="1549" spans="1:3" x14ac:dyDescent="0.25">
      <c r="A1549">
        <v>1190219</v>
      </c>
      <c r="B1549" t="s">
        <v>18</v>
      </c>
      <c r="C1549" t="s">
        <v>32</v>
      </c>
    </row>
    <row r="1550" spans="1:3" x14ac:dyDescent="0.25">
      <c r="A1550">
        <v>1190219</v>
      </c>
      <c r="B1550" t="s">
        <v>270</v>
      </c>
      <c r="C1550" t="s">
        <v>44</v>
      </c>
    </row>
    <row r="1551" spans="1:3" x14ac:dyDescent="0.25">
      <c r="A1551">
        <v>1190219</v>
      </c>
      <c r="B1551" t="s">
        <v>18</v>
      </c>
      <c r="C1551" t="s">
        <v>199</v>
      </c>
    </row>
    <row r="1552" spans="1:3" x14ac:dyDescent="0.25">
      <c r="A1552">
        <v>1190219</v>
      </c>
      <c r="B1552" t="s">
        <v>18</v>
      </c>
      <c r="C1552" t="s">
        <v>199</v>
      </c>
    </row>
    <row r="1553" spans="1:3" x14ac:dyDescent="0.25">
      <c r="A1553">
        <v>1190219</v>
      </c>
      <c r="B1553" t="s">
        <v>270</v>
      </c>
      <c r="C1553" t="s">
        <v>401</v>
      </c>
    </row>
    <row r="1554" spans="1:3" x14ac:dyDescent="0.25">
      <c r="A1554">
        <v>1190219</v>
      </c>
      <c r="B1554" t="s">
        <v>270</v>
      </c>
      <c r="C1554" t="s">
        <v>13</v>
      </c>
    </row>
    <row r="1555" spans="1:3" x14ac:dyDescent="0.25">
      <c r="A1555">
        <v>1190219</v>
      </c>
      <c r="B1555" t="s">
        <v>270</v>
      </c>
      <c r="C1555" t="s">
        <v>199</v>
      </c>
    </row>
    <row r="1556" spans="1:3" x14ac:dyDescent="0.25">
      <c r="A1556">
        <v>1190219</v>
      </c>
      <c r="B1556" t="s">
        <v>270</v>
      </c>
      <c r="C1556" t="s">
        <v>199</v>
      </c>
    </row>
    <row r="1557" spans="1:3" x14ac:dyDescent="0.25">
      <c r="A1557">
        <v>1190219</v>
      </c>
      <c r="B1557" t="s">
        <v>270</v>
      </c>
      <c r="C1557" t="s">
        <v>199</v>
      </c>
    </row>
    <row r="1558" spans="1:3" x14ac:dyDescent="0.25">
      <c r="A1558">
        <v>1190219</v>
      </c>
      <c r="B1558" t="s">
        <v>270</v>
      </c>
      <c r="C1558" t="s">
        <v>951</v>
      </c>
    </row>
    <row r="1559" spans="1:3" x14ac:dyDescent="0.25">
      <c r="A1559">
        <v>1190220</v>
      </c>
      <c r="B1559" t="s">
        <v>18</v>
      </c>
      <c r="C1559" t="s">
        <v>32</v>
      </c>
    </row>
    <row r="1560" spans="1:3" x14ac:dyDescent="0.25">
      <c r="A1560">
        <v>1190220</v>
      </c>
      <c r="B1560" t="s">
        <v>18</v>
      </c>
      <c r="C1560" t="s">
        <v>32</v>
      </c>
    </row>
    <row r="1561" spans="1:3" x14ac:dyDescent="0.25">
      <c r="A1561">
        <v>1190220</v>
      </c>
      <c r="B1561" t="s">
        <v>18</v>
      </c>
      <c r="C1561" t="s">
        <v>32</v>
      </c>
    </row>
    <row r="1562" spans="1:3" x14ac:dyDescent="0.25">
      <c r="A1562">
        <v>1190220</v>
      </c>
      <c r="B1562" t="s">
        <v>18</v>
      </c>
      <c r="C1562" t="s">
        <v>32</v>
      </c>
    </row>
    <row r="1563" spans="1:3" x14ac:dyDescent="0.25">
      <c r="A1563">
        <v>1190220</v>
      </c>
      <c r="B1563" t="s">
        <v>18</v>
      </c>
      <c r="C1563" t="s">
        <v>199</v>
      </c>
    </row>
    <row r="1564" spans="1:3" x14ac:dyDescent="0.25">
      <c r="A1564">
        <v>1190220</v>
      </c>
      <c r="B1564" t="s">
        <v>18</v>
      </c>
      <c r="C1564" t="s">
        <v>199</v>
      </c>
    </row>
    <row r="1565" spans="1:3" x14ac:dyDescent="0.25">
      <c r="A1565">
        <v>1190220</v>
      </c>
      <c r="B1565" t="s">
        <v>18</v>
      </c>
      <c r="C1565" t="s">
        <v>32</v>
      </c>
    </row>
    <row r="1566" spans="1:3" x14ac:dyDescent="0.25">
      <c r="A1566">
        <v>1190220</v>
      </c>
      <c r="B1566" t="s">
        <v>18</v>
      </c>
      <c r="C1566" t="s">
        <v>32</v>
      </c>
    </row>
    <row r="1567" spans="1:3" x14ac:dyDescent="0.25">
      <c r="A1567">
        <v>1190220</v>
      </c>
      <c r="B1567" t="s">
        <v>18</v>
      </c>
      <c r="C1567" t="s">
        <v>32</v>
      </c>
    </row>
    <row r="1568" spans="1:3" x14ac:dyDescent="0.25">
      <c r="A1568">
        <v>1190220</v>
      </c>
      <c r="B1568" t="s">
        <v>18</v>
      </c>
      <c r="C1568" t="s">
        <v>32</v>
      </c>
    </row>
    <row r="1569" spans="1:3" x14ac:dyDescent="0.25">
      <c r="A1569">
        <v>1190220</v>
      </c>
      <c r="B1569" t="s">
        <v>18</v>
      </c>
      <c r="C1569" t="s">
        <v>409</v>
      </c>
    </row>
    <row r="1570" spans="1:3" x14ac:dyDescent="0.25">
      <c r="A1570">
        <v>1190220</v>
      </c>
      <c r="B1570" t="s">
        <v>18</v>
      </c>
      <c r="C1570" t="s">
        <v>32</v>
      </c>
    </row>
    <row r="1571" spans="1:3" x14ac:dyDescent="0.25">
      <c r="A1571">
        <v>1190220</v>
      </c>
      <c r="B1571" t="s">
        <v>18</v>
      </c>
      <c r="C1571" t="s">
        <v>32</v>
      </c>
    </row>
    <row r="1572" spans="1:3" x14ac:dyDescent="0.25">
      <c r="A1572">
        <v>1190220</v>
      </c>
      <c r="B1572" t="s">
        <v>270</v>
      </c>
      <c r="C1572" t="s">
        <v>13</v>
      </c>
    </row>
    <row r="1573" spans="1:3" x14ac:dyDescent="0.25">
      <c r="A1573">
        <v>1190220</v>
      </c>
      <c r="B1573" t="s">
        <v>270</v>
      </c>
      <c r="C1573" t="s">
        <v>13</v>
      </c>
    </row>
    <row r="1574" spans="1:3" x14ac:dyDescent="0.25">
      <c r="A1574">
        <v>1190220</v>
      </c>
      <c r="B1574" t="s">
        <v>18</v>
      </c>
      <c r="C1574" t="s">
        <v>32</v>
      </c>
    </row>
    <row r="1575" spans="1:3" x14ac:dyDescent="0.25">
      <c r="A1575">
        <v>1190220</v>
      </c>
      <c r="B1575" t="s">
        <v>18</v>
      </c>
      <c r="C1575" t="s">
        <v>32</v>
      </c>
    </row>
    <row r="1576" spans="1:3" x14ac:dyDescent="0.25">
      <c r="A1576">
        <v>1190220</v>
      </c>
      <c r="B1576" t="s">
        <v>270</v>
      </c>
      <c r="C1576" t="s">
        <v>44</v>
      </c>
    </row>
    <row r="1577" spans="1:3" x14ac:dyDescent="0.25">
      <c r="A1577">
        <v>1190220</v>
      </c>
      <c r="B1577" t="s">
        <v>18</v>
      </c>
      <c r="C1577" t="s">
        <v>32</v>
      </c>
    </row>
    <row r="1578" spans="1:3" x14ac:dyDescent="0.25">
      <c r="A1578">
        <v>1190220</v>
      </c>
      <c r="B1578" t="s">
        <v>18</v>
      </c>
      <c r="C1578" t="s">
        <v>32</v>
      </c>
    </row>
    <row r="1579" spans="1:3" x14ac:dyDescent="0.25">
      <c r="A1579">
        <v>1190220</v>
      </c>
      <c r="B1579" t="s">
        <v>18</v>
      </c>
      <c r="C1579" t="s">
        <v>32</v>
      </c>
    </row>
    <row r="1580" spans="1:3" x14ac:dyDescent="0.25">
      <c r="A1580">
        <v>1190220</v>
      </c>
      <c r="B1580" t="s">
        <v>270</v>
      </c>
      <c r="C1580" t="s">
        <v>13</v>
      </c>
    </row>
    <row r="1581" spans="1:3" x14ac:dyDescent="0.25">
      <c r="A1581">
        <v>1190220</v>
      </c>
      <c r="B1581" t="s">
        <v>270</v>
      </c>
      <c r="C1581" t="s">
        <v>13</v>
      </c>
    </row>
    <row r="1582" spans="1:3" x14ac:dyDescent="0.25">
      <c r="A1582">
        <v>1190220</v>
      </c>
      <c r="B1582" t="s">
        <v>270</v>
      </c>
      <c r="C1582" t="s">
        <v>44</v>
      </c>
    </row>
    <row r="1583" spans="1:3" x14ac:dyDescent="0.25">
      <c r="A1583">
        <v>1190220</v>
      </c>
      <c r="B1583" t="s">
        <v>270</v>
      </c>
      <c r="C1583" t="s">
        <v>44</v>
      </c>
    </row>
    <row r="1584" spans="1:3" x14ac:dyDescent="0.25">
      <c r="A1584">
        <v>1190220</v>
      </c>
      <c r="B1584" t="s">
        <v>270</v>
      </c>
      <c r="C1584" t="s">
        <v>44</v>
      </c>
    </row>
    <row r="1585" spans="1:3" x14ac:dyDescent="0.25">
      <c r="A1585">
        <v>1190220</v>
      </c>
      <c r="B1585" t="s">
        <v>270</v>
      </c>
      <c r="C1585" t="s">
        <v>44</v>
      </c>
    </row>
    <row r="1586" spans="1:3" x14ac:dyDescent="0.25">
      <c r="A1586">
        <v>1190220</v>
      </c>
      <c r="B1586" t="s">
        <v>18</v>
      </c>
      <c r="C1586" t="s">
        <v>32</v>
      </c>
    </row>
    <row r="1587" spans="1:3" x14ac:dyDescent="0.25">
      <c r="A1587">
        <v>1190220</v>
      </c>
      <c r="B1587" t="s">
        <v>270</v>
      </c>
      <c r="C1587" t="s">
        <v>44</v>
      </c>
    </row>
    <row r="1588" spans="1:3" x14ac:dyDescent="0.25">
      <c r="A1588">
        <v>1190220</v>
      </c>
      <c r="B1588" t="s">
        <v>270</v>
      </c>
      <c r="C1588" t="s">
        <v>44</v>
      </c>
    </row>
    <row r="1589" spans="1:3" x14ac:dyDescent="0.25">
      <c r="A1589">
        <v>1190220</v>
      </c>
      <c r="B1589" t="s">
        <v>270</v>
      </c>
      <c r="C1589" t="s">
        <v>13</v>
      </c>
    </row>
    <row r="1590" spans="1:3" x14ac:dyDescent="0.25">
      <c r="A1590">
        <v>1190220</v>
      </c>
      <c r="B1590" t="s">
        <v>18</v>
      </c>
      <c r="C1590" t="s">
        <v>32</v>
      </c>
    </row>
    <row r="1591" spans="1:3" x14ac:dyDescent="0.25">
      <c r="A1591">
        <v>1190220</v>
      </c>
      <c r="B1591" t="s">
        <v>18</v>
      </c>
      <c r="C1591" t="s">
        <v>32</v>
      </c>
    </row>
    <row r="1592" spans="1:3" x14ac:dyDescent="0.25">
      <c r="A1592">
        <v>1190220</v>
      </c>
      <c r="B1592" t="s">
        <v>18</v>
      </c>
      <c r="C1592" t="s">
        <v>32</v>
      </c>
    </row>
    <row r="1593" spans="1:3" x14ac:dyDescent="0.25">
      <c r="A1593">
        <v>1190220</v>
      </c>
      <c r="B1593" t="s">
        <v>18</v>
      </c>
      <c r="C1593" t="s">
        <v>32</v>
      </c>
    </row>
    <row r="1594" spans="1:3" x14ac:dyDescent="0.25">
      <c r="A1594">
        <v>1190220</v>
      </c>
      <c r="B1594" t="s">
        <v>18</v>
      </c>
      <c r="C1594" t="s">
        <v>32</v>
      </c>
    </row>
    <row r="1595" spans="1:3" x14ac:dyDescent="0.25">
      <c r="A1595">
        <v>1190220</v>
      </c>
      <c r="B1595" t="s">
        <v>18</v>
      </c>
      <c r="C1595" t="s">
        <v>32</v>
      </c>
    </row>
    <row r="1596" spans="1:3" x14ac:dyDescent="0.25">
      <c r="A1596">
        <v>1190220</v>
      </c>
      <c r="B1596" t="s">
        <v>18</v>
      </c>
      <c r="C1596" t="s">
        <v>32</v>
      </c>
    </row>
    <row r="1597" spans="1:3" x14ac:dyDescent="0.25">
      <c r="A1597">
        <v>1190220</v>
      </c>
      <c r="B1597" t="s">
        <v>18</v>
      </c>
      <c r="C1597" t="s">
        <v>32</v>
      </c>
    </row>
    <row r="1598" spans="1:3" x14ac:dyDescent="0.25">
      <c r="A1598">
        <v>1190220</v>
      </c>
      <c r="B1598" t="s">
        <v>18</v>
      </c>
      <c r="C1598" t="s">
        <v>32</v>
      </c>
    </row>
    <row r="1599" spans="1:3" x14ac:dyDescent="0.25">
      <c r="A1599">
        <v>1190220</v>
      </c>
      <c r="B1599" t="s">
        <v>18</v>
      </c>
      <c r="C1599" t="s">
        <v>32</v>
      </c>
    </row>
    <row r="1600" spans="1:3" x14ac:dyDescent="0.25">
      <c r="A1600">
        <v>1190220</v>
      </c>
      <c r="B1600" t="s">
        <v>270</v>
      </c>
      <c r="C1600" t="s">
        <v>218</v>
      </c>
    </row>
    <row r="1601" spans="1:3" x14ac:dyDescent="0.25">
      <c r="A1601">
        <v>1190220</v>
      </c>
      <c r="B1601" t="s">
        <v>270</v>
      </c>
      <c r="C1601" t="s">
        <v>218</v>
      </c>
    </row>
    <row r="1602" spans="1:3" x14ac:dyDescent="0.25">
      <c r="A1602">
        <v>1190220</v>
      </c>
      <c r="B1602" t="s">
        <v>270</v>
      </c>
      <c r="C1602" t="s">
        <v>260</v>
      </c>
    </row>
    <row r="1603" spans="1:3" x14ac:dyDescent="0.25">
      <c r="A1603">
        <v>1190220</v>
      </c>
      <c r="B1603" t="s">
        <v>18</v>
      </c>
      <c r="C1603" t="s">
        <v>32</v>
      </c>
    </row>
    <row r="1604" spans="1:3" x14ac:dyDescent="0.25">
      <c r="A1604">
        <v>1190220</v>
      </c>
      <c r="B1604" t="s">
        <v>18</v>
      </c>
      <c r="C1604" t="s">
        <v>32</v>
      </c>
    </row>
    <row r="1605" spans="1:3" x14ac:dyDescent="0.25">
      <c r="A1605">
        <v>1190220</v>
      </c>
      <c r="B1605" t="s">
        <v>18</v>
      </c>
      <c r="C1605" t="s">
        <v>32</v>
      </c>
    </row>
    <row r="1606" spans="1:3" x14ac:dyDescent="0.25">
      <c r="A1606">
        <v>1190220</v>
      </c>
      <c r="B1606" t="s">
        <v>18</v>
      </c>
      <c r="C1606" t="s">
        <v>32</v>
      </c>
    </row>
    <row r="1607" spans="1:3" x14ac:dyDescent="0.25">
      <c r="A1607">
        <v>1190220</v>
      </c>
      <c r="B1607" t="s">
        <v>18</v>
      </c>
      <c r="C1607" t="s">
        <v>32</v>
      </c>
    </row>
    <row r="1608" spans="1:3" x14ac:dyDescent="0.25">
      <c r="A1608">
        <v>1190220</v>
      </c>
      <c r="B1608" t="s">
        <v>18</v>
      </c>
      <c r="C1608" t="s">
        <v>32</v>
      </c>
    </row>
    <row r="1609" spans="1:3" x14ac:dyDescent="0.25">
      <c r="A1609">
        <v>1190220</v>
      </c>
      <c r="B1609" t="s">
        <v>18</v>
      </c>
      <c r="C1609" t="s">
        <v>32</v>
      </c>
    </row>
    <row r="1610" spans="1:3" x14ac:dyDescent="0.25">
      <c r="A1610">
        <v>1190220</v>
      </c>
      <c r="B1610" t="s">
        <v>18</v>
      </c>
      <c r="C1610" t="s">
        <v>32</v>
      </c>
    </row>
    <row r="1611" spans="1:3" x14ac:dyDescent="0.25">
      <c r="A1611">
        <v>1190220</v>
      </c>
      <c r="B1611" t="s">
        <v>18</v>
      </c>
      <c r="C1611" t="s">
        <v>32</v>
      </c>
    </row>
    <row r="1612" spans="1:3" x14ac:dyDescent="0.25">
      <c r="A1612">
        <v>1190220</v>
      </c>
      <c r="B1612" t="s">
        <v>18</v>
      </c>
      <c r="C1612" t="s">
        <v>199</v>
      </c>
    </row>
    <row r="1613" spans="1:3" x14ac:dyDescent="0.25">
      <c r="A1613">
        <v>1190220</v>
      </c>
      <c r="B1613" t="s">
        <v>18</v>
      </c>
      <c r="C1613" t="s">
        <v>199</v>
      </c>
    </row>
    <row r="1614" spans="1:3" x14ac:dyDescent="0.25">
      <c r="A1614">
        <v>1190220</v>
      </c>
      <c r="B1614" t="s">
        <v>18</v>
      </c>
      <c r="C1614" t="s">
        <v>199</v>
      </c>
    </row>
    <row r="1615" spans="1:3" x14ac:dyDescent="0.25">
      <c r="A1615">
        <v>1190220</v>
      </c>
      <c r="B1615" t="s">
        <v>18</v>
      </c>
      <c r="C1615" t="s">
        <v>199</v>
      </c>
    </row>
    <row r="1616" spans="1:3" x14ac:dyDescent="0.25">
      <c r="A1616">
        <v>1190220</v>
      </c>
      <c r="B1616" t="s">
        <v>18</v>
      </c>
      <c r="C1616" t="s">
        <v>32</v>
      </c>
    </row>
    <row r="1617" spans="1:3" x14ac:dyDescent="0.25">
      <c r="A1617">
        <v>1190220</v>
      </c>
      <c r="B1617" t="s">
        <v>18</v>
      </c>
      <c r="C1617" t="s">
        <v>32</v>
      </c>
    </row>
    <row r="1618" spans="1:3" x14ac:dyDescent="0.25">
      <c r="A1618">
        <v>1190220</v>
      </c>
      <c r="B1618" t="s">
        <v>18</v>
      </c>
      <c r="C1618" t="s">
        <v>199</v>
      </c>
    </row>
    <row r="1619" spans="1:3" x14ac:dyDescent="0.25">
      <c r="A1619">
        <v>1190220</v>
      </c>
      <c r="B1619" t="s">
        <v>18</v>
      </c>
      <c r="C1619" t="s">
        <v>199</v>
      </c>
    </row>
    <row r="1620" spans="1:3" x14ac:dyDescent="0.25">
      <c r="A1620">
        <v>1190220</v>
      </c>
      <c r="B1620" t="s">
        <v>18</v>
      </c>
      <c r="C1620" t="s">
        <v>218</v>
      </c>
    </row>
    <row r="1621" spans="1:3" x14ac:dyDescent="0.25">
      <c r="A1621">
        <v>1190220</v>
      </c>
      <c r="B1621" t="s">
        <v>18</v>
      </c>
      <c r="C1621" t="s">
        <v>32</v>
      </c>
    </row>
    <row r="1622" spans="1:3" x14ac:dyDescent="0.25">
      <c r="A1622">
        <v>1190220</v>
      </c>
      <c r="B1622" t="s">
        <v>18</v>
      </c>
      <c r="C1622" t="s">
        <v>32</v>
      </c>
    </row>
    <row r="1623" spans="1:3" x14ac:dyDescent="0.25">
      <c r="A1623">
        <v>1190220</v>
      </c>
      <c r="B1623" t="s">
        <v>18</v>
      </c>
      <c r="C1623" t="s">
        <v>32</v>
      </c>
    </row>
    <row r="1624" spans="1:3" x14ac:dyDescent="0.25">
      <c r="A1624">
        <v>1190220</v>
      </c>
      <c r="B1624" t="s">
        <v>18</v>
      </c>
      <c r="C1624" t="s">
        <v>32</v>
      </c>
    </row>
    <row r="1625" spans="1:3" x14ac:dyDescent="0.25">
      <c r="A1625">
        <v>1190220</v>
      </c>
      <c r="B1625" t="s">
        <v>18</v>
      </c>
      <c r="C1625" t="s">
        <v>32</v>
      </c>
    </row>
    <row r="1626" spans="1:3" x14ac:dyDescent="0.25">
      <c r="A1626">
        <v>1190220</v>
      </c>
      <c r="B1626" t="s">
        <v>270</v>
      </c>
      <c r="C1626" t="s">
        <v>13</v>
      </c>
    </row>
    <row r="1627" spans="1:3" x14ac:dyDescent="0.25">
      <c r="A1627">
        <v>1190220</v>
      </c>
      <c r="B1627" t="s">
        <v>270</v>
      </c>
      <c r="C1627" t="s">
        <v>13</v>
      </c>
    </row>
    <row r="1628" spans="1:3" x14ac:dyDescent="0.25">
      <c r="A1628">
        <v>1190220</v>
      </c>
      <c r="B1628" t="s">
        <v>270</v>
      </c>
      <c r="C1628" t="s">
        <v>13</v>
      </c>
    </row>
    <row r="1629" spans="1:3" x14ac:dyDescent="0.25">
      <c r="A1629">
        <v>1190220</v>
      </c>
      <c r="B1629" t="s">
        <v>270</v>
      </c>
      <c r="C1629" t="s">
        <v>13</v>
      </c>
    </row>
    <row r="1630" spans="1:3" x14ac:dyDescent="0.25">
      <c r="A1630">
        <v>1190220</v>
      </c>
      <c r="B1630" t="s">
        <v>270</v>
      </c>
      <c r="C1630" t="s">
        <v>13</v>
      </c>
    </row>
    <row r="1631" spans="1:3" x14ac:dyDescent="0.25">
      <c r="A1631">
        <v>1190220</v>
      </c>
      <c r="B1631" t="s">
        <v>270</v>
      </c>
      <c r="C1631" t="s">
        <v>44</v>
      </c>
    </row>
    <row r="1632" spans="1:3" x14ac:dyDescent="0.25">
      <c r="A1632">
        <v>1190220</v>
      </c>
      <c r="B1632" t="s">
        <v>270</v>
      </c>
      <c r="C1632" t="s">
        <v>44</v>
      </c>
    </row>
    <row r="1633" spans="1:3" x14ac:dyDescent="0.25">
      <c r="A1633">
        <v>1190220</v>
      </c>
      <c r="B1633" t="s">
        <v>270</v>
      </c>
      <c r="C1633" t="s">
        <v>13</v>
      </c>
    </row>
    <row r="1634" spans="1:3" x14ac:dyDescent="0.25">
      <c r="A1634">
        <v>1190220</v>
      </c>
      <c r="B1634" t="s">
        <v>270</v>
      </c>
      <c r="C1634" t="s">
        <v>13</v>
      </c>
    </row>
    <row r="1635" spans="1:3" x14ac:dyDescent="0.25">
      <c r="A1635">
        <v>1190220</v>
      </c>
      <c r="B1635" t="s">
        <v>270</v>
      </c>
      <c r="C1635" t="s">
        <v>13</v>
      </c>
    </row>
    <row r="1636" spans="1:3" x14ac:dyDescent="0.25">
      <c r="A1636">
        <v>1190220</v>
      </c>
      <c r="B1636" t="s">
        <v>18</v>
      </c>
      <c r="C1636" t="s">
        <v>218</v>
      </c>
    </row>
    <row r="1637" spans="1:3" x14ac:dyDescent="0.25">
      <c r="A1637">
        <v>1190220</v>
      </c>
      <c r="B1637" t="s">
        <v>18</v>
      </c>
      <c r="C1637" t="s">
        <v>32</v>
      </c>
    </row>
    <row r="1638" spans="1:3" x14ac:dyDescent="0.25">
      <c r="A1638">
        <v>1190220</v>
      </c>
      <c r="B1638" t="s">
        <v>270</v>
      </c>
      <c r="C1638" t="s">
        <v>44</v>
      </c>
    </row>
    <row r="1639" spans="1:3" x14ac:dyDescent="0.25">
      <c r="A1639">
        <v>1190220</v>
      </c>
      <c r="B1639" t="s">
        <v>270</v>
      </c>
      <c r="C1639" t="s">
        <v>13</v>
      </c>
    </row>
    <row r="1640" spans="1:3" x14ac:dyDescent="0.25">
      <c r="A1640">
        <v>1190220</v>
      </c>
      <c r="B1640" t="s">
        <v>270</v>
      </c>
      <c r="C1640" t="s">
        <v>13</v>
      </c>
    </row>
    <row r="1641" spans="1:3" x14ac:dyDescent="0.25">
      <c r="A1641">
        <v>1190220</v>
      </c>
      <c r="B1641" t="s">
        <v>270</v>
      </c>
      <c r="C1641" t="s">
        <v>13</v>
      </c>
    </row>
    <row r="1642" spans="1:3" x14ac:dyDescent="0.25">
      <c r="A1642">
        <v>1190220</v>
      </c>
      <c r="B1642" t="s">
        <v>18</v>
      </c>
      <c r="C1642" t="s">
        <v>26</v>
      </c>
    </row>
    <row r="1643" spans="1:3" x14ac:dyDescent="0.25">
      <c r="A1643">
        <v>1190220</v>
      </c>
      <c r="B1643" t="s">
        <v>18</v>
      </c>
      <c r="C1643" t="s">
        <v>21</v>
      </c>
    </row>
    <row r="1644" spans="1:3" x14ac:dyDescent="0.25">
      <c r="A1644">
        <v>1190220</v>
      </c>
      <c r="B1644" t="s">
        <v>18</v>
      </c>
      <c r="C1644" t="s">
        <v>32</v>
      </c>
    </row>
    <row r="1645" spans="1:3" x14ac:dyDescent="0.25">
      <c r="A1645">
        <v>1190220</v>
      </c>
      <c r="B1645" t="s">
        <v>18</v>
      </c>
      <c r="C1645" t="s">
        <v>32</v>
      </c>
    </row>
    <row r="1646" spans="1:3" x14ac:dyDescent="0.25">
      <c r="A1646">
        <v>1190220</v>
      </c>
      <c r="B1646" t="s">
        <v>270</v>
      </c>
      <c r="C1646" t="s">
        <v>44</v>
      </c>
    </row>
    <row r="1647" spans="1:3" x14ac:dyDescent="0.25">
      <c r="A1647">
        <v>1190220</v>
      </c>
      <c r="B1647" t="s">
        <v>270</v>
      </c>
      <c r="C1647" t="s">
        <v>13</v>
      </c>
    </row>
    <row r="1648" spans="1:3" x14ac:dyDescent="0.25">
      <c r="A1648">
        <v>1190220</v>
      </c>
      <c r="B1648" t="s">
        <v>270</v>
      </c>
      <c r="C1648" t="s">
        <v>13</v>
      </c>
    </row>
    <row r="1649" spans="1:3" x14ac:dyDescent="0.25">
      <c r="A1649">
        <v>1190220</v>
      </c>
      <c r="B1649" t="s">
        <v>18</v>
      </c>
      <c r="C1649" t="s">
        <v>32</v>
      </c>
    </row>
    <row r="1650" spans="1:3" x14ac:dyDescent="0.25">
      <c r="A1650">
        <v>1190220</v>
      </c>
      <c r="B1650" t="s">
        <v>18</v>
      </c>
      <c r="C1650" t="s">
        <v>32</v>
      </c>
    </row>
    <row r="1651" spans="1:3" x14ac:dyDescent="0.25">
      <c r="A1651">
        <v>1190220</v>
      </c>
      <c r="B1651" t="s">
        <v>18</v>
      </c>
      <c r="C1651" t="s">
        <v>32</v>
      </c>
    </row>
    <row r="1652" spans="1:3" x14ac:dyDescent="0.25">
      <c r="A1652">
        <v>1190220</v>
      </c>
      <c r="B1652" t="s">
        <v>18</v>
      </c>
      <c r="C1652" t="s">
        <v>32</v>
      </c>
    </row>
    <row r="1653" spans="1:3" x14ac:dyDescent="0.25">
      <c r="A1653">
        <v>1190220</v>
      </c>
      <c r="B1653" t="s">
        <v>18</v>
      </c>
      <c r="C1653" t="s">
        <v>32</v>
      </c>
    </row>
    <row r="1654" spans="1:3" x14ac:dyDescent="0.25">
      <c r="A1654">
        <v>1190220</v>
      </c>
      <c r="B1654" t="s">
        <v>18</v>
      </c>
      <c r="C1654" t="s">
        <v>32</v>
      </c>
    </row>
    <row r="1655" spans="1:3" x14ac:dyDescent="0.25">
      <c r="A1655">
        <v>1190220</v>
      </c>
      <c r="B1655" t="s">
        <v>18</v>
      </c>
      <c r="C1655" t="s">
        <v>32</v>
      </c>
    </row>
    <row r="1656" spans="1:3" x14ac:dyDescent="0.25">
      <c r="A1656">
        <v>1190220</v>
      </c>
      <c r="B1656" t="s">
        <v>18</v>
      </c>
      <c r="C1656" t="s">
        <v>32</v>
      </c>
    </row>
    <row r="1657" spans="1:3" x14ac:dyDescent="0.25">
      <c r="A1657">
        <v>1190220</v>
      </c>
      <c r="B1657" t="s">
        <v>18</v>
      </c>
      <c r="C1657" t="s">
        <v>32</v>
      </c>
    </row>
    <row r="1658" spans="1:3" x14ac:dyDescent="0.25">
      <c r="A1658">
        <v>1190220</v>
      </c>
      <c r="B1658" t="s">
        <v>270</v>
      </c>
      <c r="C1658" t="s">
        <v>13</v>
      </c>
    </row>
    <row r="1659" spans="1:3" x14ac:dyDescent="0.25">
      <c r="A1659">
        <v>1190220</v>
      </c>
      <c r="B1659" t="s">
        <v>18</v>
      </c>
      <c r="C1659" t="s">
        <v>32</v>
      </c>
    </row>
    <row r="1660" spans="1:3" x14ac:dyDescent="0.25">
      <c r="A1660">
        <v>1190220</v>
      </c>
      <c r="B1660" t="s">
        <v>18</v>
      </c>
      <c r="C1660" t="s">
        <v>32</v>
      </c>
    </row>
    <row r="1661" spans="1:3" x14ac:dyDescent="0.25">
      <c r="A1661">
        <v>1190220</v>
      </c>
      <c r="B1661" t="s">
        <v>18</v>
      </c>
      <c r="C1661" t="s">
        <v>32</v>
      </c>
    </row>
    <row r="1662" spans="1:3" x14ac:dyDescent="0.25">
      <c r="A1662">
        <v>1190220</v>
      </c>
      <c r="B1662" t="s">
        <v>18</v>
      </c>
      <c r="C1662" t="s">
        <v>32</v>
      </c>
    </row>
    <row r="1663" spans="1:3" x14ac:dyDescent="0.25">
      <c r="A1663">
        <v>1190220</v>
      </c>
      <c r="B1663" t="s">
        <v>18</v>
      </c>
      <c r="C1663" t="s">
        <v>32</v>
      </c>
    </row>
    <row r="1664" spans="1:3" x14ac:dyDescent="0.25">
      <c r="A1664">
        <v>1190220</v>
      </c>
      <c r="B1664" t="s">
        <v>18</v>
      </c>
      <c r="C1664" t="s">
        <v>32</v>
      </c>
    </row>
    <row r="1665" spans="1:3" x14ac:dyDescent="0.25">
      <c r="A1665">
        <v>1190220</v>
      </c>
      <c r="B1665" t="s">
        <v>18</v>
      </c>
      <c r="C1665" t="s">
        <v>32</v>
      </c>
    </row>
    <row r="1666" spans="1:3" x14ac:dyDescent="0.25">
      <c r="A1666">
        <v>1190220</v>
      </c>
      <c r="B1666" t="s">
        <v>18</v>
      </c>
      <c r="C1666" t="s">
        <v>32</v>
      </c>
    </row>
    <row r="1667" spans="1:3" x14ac:dyDescent="0.25">
      <c r="A1667">
        <v>1190220</v>
      </c>
      <c r="B1667" t="s">
        <v>18</v>
      </c>
      <c r="C1667" t="s">
        <v>32</v>
      </c>
    </row>
    <row r="1668" spans="1:3" x14ac:dyDescent="0.25">
      <c r="A1668">
        <v>1190220</v>
      </c>
      <c r="B1668" t="s">
        <v>18</v>
      </c>
      <c r="C1668" t="s">
        <v>32</v>
      </c>
    </row>
    <row r="1669" spans="1:3" x14ac:dyDescent="0.25">
      <c r="A1669">
        <v>1190220</v>
      </c>
      <c r="B1669" t="s">
        <v>18</v>
      </c>
      <c r="C1669" t="s">
        <v>32</v>
      </c>
    </row>
    <row r="1670" spans="1:3" x14ac:dyDescent="0.25">
      <c r="A1670">
        <v>1190220</v>
      </c>
      <c r="B1670" t="s">
        <v>18</v>
      </c>
      <c r="C1670" t="s">
        <v>32</v>
      </c>
    </row>
    <row r="1671" spans="1:3" x14ac:dyDescent="0.25">
      <c r="A1671">
        <v>1190220</v>
      </c>
      <c r="B1671" t="s">
        <v>18</v>
      </c>
      <c r="C1671" t="s">
        <v>32</v>
      </c>
    </row>
    <row r="1672" spans="1:3" x14ac:dyDescent="0.25">
      <c r="A1672">
        <v>1190220</v>
      </c>
      <c r="B1672" t="s">
        <v>18</v>
      </c>
      <c r="C1672" t="s">
        <v>32</v>
      </c>
    </row>
    <row r="1673" spans="1:3" x14ac:dyDescent="0.25">
      <c r="A1673">
        <v>1190220</v>
      </c>
      <c r="B1673" t="s">
        <v>270</v>
      </c>
      <c r="C1673" t="s">
        <v>44</v>
      </c>
    </row>
    <row r="1674" spans="1:3" x14ac:dyDescent="0.25">
      <c r="A1674">
        <v>1190220</v>
      </c>
      <c r="B1674" t="s">
        <v>270</v>
      </c>
      <c r="C1674" t="s">
        <v>13</v>
      </c>
    </row>
    <row r="1675" spans="1:3" x14ac:dyDescent="0.25">
      <c r="A1675">
        <v>1190220</v>
      </c>
      <c r="B1675" t="s">
        <v>270</v>
      </c>
      <c r="C1675" t="s">
        <v>13</v>
      </c>
    </row>
    <row r="1676" spans="1:3" x14ac:dyDescent="0.25">
      <c r="A1676">
        <v>1190220</v>
      </c>
      <c r="B1676" t="s">
        <v>270</v>
      </c>
      <c r="C1676" t="s">
        <v>44</v>
      </c>
    </row>
    <row r="1677" spans="1:3" x14ac:dyDescent="0.25">
      <c r="A1677">
        <v>1190220</v>
      </c>
      <c r="B1677" t="s">
        <v>270</v>
      </c>
      <c r="C1677" t="s">
        <v>44</v>
      </c>
    </row>
    <row r="1678" spans="1:3" x14ac:dyDescent="0.25">
      <c r="A1678">
        <v>1190220</v>
      </c>
      <c r="B1678" t="s">
        <v>270</v>
      </c>
      <c r="C1678" t="s">
        <v>199</v>
      </c>
    </row>
    <row r="1679" spans="1:3" x14ac:dyDescent="0.25">
      <c r="A1679">
        <v>1190220</v>
      </c>
      <c r="B1679" t="s">
        <v>18</v>
      </c>
      <c r="C1679" t="s">
        <v>32</v>
      </c>
    </row>
    <row r="1680" spans="1:3" x14ac:dyDescent="0.25">
      <c r="A1680">
        <v>1190220</v>
      </c>
      <c r="B1680" t="s">
        <v>18</v>
      </c>
      <c r="C1680" t="s">
        <v>32</v>
      </c>
    </row>
    <row r="1681" spans="1:3" x14ac:dyDescent="0.25">
      <c r="A1681">
        <v>1190220</v>
      </c>
      <c r="B1681" t="s">
        <v>18</v>
      </c>
      <c r="C1681" t="s">
        <v>32</v>
      </c>
    </row>
    <row r="1682" spans="1:3" x14ac:dyDescent="0.25">
      <c r="A1682">
        <v>1190220</v>
      </c>
      <c r="B1682" t="s">
        <v>270</v>
      </c>
      <c r="C1682" t="s">
        <v>199</v>
      </c>
    </row>
    <row r="1683" spans="1:3" x14ac:dyDescent="0.25">
      <c r="A1683">
        <v>1190220</v>
      </c>
      <c r="B1683" t="s">
        <v>270</v>
      </c>
      <c r="C1683" t="s">
        <v>199</v>
      </c>
    </row>
    <row r="1684" spans="1:3" x14ac:dyDescent="0.25">
      <c r="A1684">
        <v>1190220</v>
      </c>
      <c r="B1684" t="s">
        <v>270</v>
      </c>
      <c r="C1684" t="s">
        <v>199</v>
      </c>
    </row>
    <row r="1685" spans="1:3" x14ac:dyDescent="0.25">
      <c r="A1685">
        <v>1190220</v>
      </c>
      <c r="B1685" t="s">
        <v>270</v>
      </c>
      <c r="C1685" t="s">
        <v>199</v>
      </c>
    </row>
    <row r="1686" spans="1:3" x14ac:dyDescent="0.25">
      <c r="A1686">
        <v>1190220</v>
      </c>
      <c r="B1686" t="s">
        <v>270</v>
      </c>
      <c r="C1686" t="s">
        <v>199</v>
      </c>
    </row>
    <row r="1687" spans="1:3" x14ac:dyDescent="0.25">
      <c r="A1687">
        <v>1190220</v>
      </c>
      <c r="B1687" t="s">
        <v>270</v>
      </c>
      <c r="C1687" t="s">
        <v>199</v>
      </c>
    </row>
    <row r="1688" spans="1:3" x14ac:dyDescent="0.25">
      <c r="A1688">
        <v>1190220</v>
      </c>
      <c r="B1688" t="s">
        <v>270</v>
      </c>
      <c r="C1688" t="s">
        <v>199</v>
      </c>
    </row>
    <row r="1689" spans="1:3" x14ac:dyDescent="0.25">
      <c r="A1689">
        <v>1190220</v>
      </c>
      <c r="B1689" t="s">
        <v>270</v>
      </c>
      <c r="C1689" t="s">
        <v>199</v>
      </c>
    </row>
    <row r="1690" spans="1:3" x14ac:dyDescent="0.25">
      <c r="A1690">
        <v>1190220</v>
      </c>
      <c r="B1690" t="s">
        <v>270</v>
      </c>
      <c r="C1690" t="s">
        <v>199</v>
      </c>
    </row>
    <row r="1691" spans="1:3" x14ac:dyDescent="0.25">
      <c r="A1691">
        <v>1190220</v>
      </c>
      <c r="B1691" t="s">
        <v>270</v>
      </c>
      <c r="C1691" t="s">
        <v>199</v>
      </c>
    </row>
    <row r="1692" spans="1:3" x14ac:dyDescent="0.25">
      <c r="A1692">
        <v>1190220</v>
      </c>
      <c r="B1692" t="s">
        <v>270</v>
      </c>
      <c r="C1692" t="s">
        <v>199</v>
      </c>
    </row>
    <row r="1693" spans="1:3" x14ac:dyDescent="0.25">
      <c r="A1693">
        <v>1190220</v>
      </c>
      <c r="B1693" t="s">
        <v>270</v>
      </c>
      <c r="C1693" t="s">
        <v>199</v>
      </c>
    </row>
    <row r="1694" spans="1:3" x14ac:dyDescent="0.25">
      <c r="A1694">
        <v>1190220</v>
      </c>
      <c r="B1694" t="s">
        <v>18</v>
      </c>
      <c r="C1694" t="s">
        <v>32</v>
      </c>
    </row>
    <row r="1695" spans="1:3" x14ac:dyDescent="0.25">
      <c r="A1695">
        <v>1190220</v>
      </c>
      <c r="B1695" t="s">
        <v>270</v>
      </c>
      <c r="C1695" t="s">
        <v>199</v>
      </c>
    </row>
    <row r="1696" spans="1:3" x14ac:dyDescent="0.25">
      <c r="A1696">
        <v>1190220</v>
      </c>
      <c r="B1696" t="s">
        <v>18</v>
      </c>
      <c r="C1696" t="s">
        <v>401</v>
      </c>
    </row>
    <row r="1697" spans="1:3" x14ac:dyDescent="0.25">
      <c r="A1697">
        <v>1190220</v>
      </c>
      <c r="B1697" t="s">
        <v>270</v>
      </c>
      <c r="C1697" t="s">
        <v>44</v>
      </c>
    </row>
    <row r="1698" spans="1:3" x14ac:dyDescent="0.25">
      <c r="A1698">
        <v>1190220</v>
      </c>
      <c r="B1698" t="s">
        <v>270</v>
      </c>
      <c r="C1698" t="s">
        <v>13</v>
      </c>
    </row>
    <row r="1699" spans="1:3" x14ac:dyDescent="0.25">
      <c r="A1699">
        <v>1190220</v>
      </c>
      <c r="B1699" t="s">
        <v>18</v>
      </c>
      <c r="C1699" t="s">
        <v>32</v>
      </c>
    </row>
    <row r="1700" spans="1:3" x14ac:dyDescent="0.25">
      <c r="A1700">
        <v>1190220</v>
      </c>
      <c r="B1700" t="s">
        <v>18</v>
      </c>
      <c r="C1700" t="s">
        <v>199</v>
      </c>
    </row>
    <row r="1701" spans="1:3" x14ac:dyDescent="0.25">
      <c r="A1701">
        <v>1190220</v>
      </c>
      <c r="B1701" t="s">
        <v>18</v>
      </c>
      <c r="C1701" t="s">
        <v>199</v>
      </c>
    </row>
    <row r="1702" spans="1:3" x14ac:dyDescent="0.25">
      <c r="A1702">
        <v>1190220</v>
      </c>
      <c r="B1702" t="s">
        <v>18</v>
      </c>
      <c r="C1702" t="s">
        <v>199</v>
      </c>
    </row>
    <row r="1703" spans="1:3" x14ac:dyDescent="0.25">
      <c r="A1703">
        <v>1190220</v>
      </c>
      <c r="B1703" t="s">
        <v>18</v>
      </c>
      <c r="C1703" t="s">
        <v>218</v>
      </c>
    </row>
    <row r="1704" spans="1:3" x14ac:dyDescent="0.25">
      <c r="A1704">
        <v>1190220</v>
      </c>
      <c r="B1704" t="s">
        <v>18</v>
      </c>
      <c r="C1704" t="s">
        <v>21</v>
      </c>
    </row>
    <row r="1705" spans="1:3" x14ac:dyDescent="0.25">
      <c r="A1705">
        <v>1190220</v>
      </c>
      <c r="B1705" t="s">
        <v>18</v>
      </c>
      <c r="C1705" t="s">
        <v>21</v>
      </c>
    </row>
    <row r="1706" spans="1:3" x14ac:dyDescent="0.25">
      <c r="A1706">
        <v>1190220</v>
      </c>
      <c r="B1706" t="s">
        <v>18</v>
      </c>
      <c r="C1706" t="s">
        <v>26</v>
      </c>
    </row>
    <row r="1707" spans="1:3" x14ac:dyDescent="0.25">
      <c r="A1707">
        <v>1190224</v>
      </c>
      <c r="B1707" t="s">
        <v>18</v>
      </c>
      <c r="C1707" t="s">
        <v>21</v>
      </c>
    </row>
    <row r="1708" spans="1:3" x14ac:dyDescent="0.25">
      <c r="A1708">
        <v>1190224</v>
      </c>
      <c r="B1708" t="s">
        <v>18</v>
      </c>
      <c r="C1708" t="s">
        <v>32</v>
      </c>
    </row>
    <row r="1709" spans="1:3" x14ac:dyDescent="0.25">
      <c r="A1709">
        <v>1190224</v>
      </c>
      <c r="B1709" t="s">
        <v>10</v>
      </c>
      <c r="C1709" t="s">
        <v>13</v>
      </c>
    </row>
    <row r="1710" spans="1:3" x14ac:dyDescent="0.25">
      <c r="A1710">
        <v>1190224</v>
      </c>
      <c r="B1710" t="s">
        <v>10</v>
      </c>
      <c r="C1710" t="s">
        <v>13</v>
      </c>
    </row>
    <row r="1711" spans="1:3" x14ac:dyDescent="0.25">
      <c r="A1711">
        <v>1190224</v>
      </c>
      <c r="B1711" t="s">
        <v>10</v>
      </c>
      <c r="C1711" t="s">
        <v>13</v>
      </c>
    </row>
    <row r="1712" spans="1:3" x14ac:dyDescent="0.25">
      <c r="A1712">
        <v>1190224</v>
      </c>
      <c r="B1712" t="s">
        <v>10</v>
      </c>
      <c r="C1712" t="s">
        <v>13</v>
      </c>
    </row>
    <row r="1713" spans="1:3" x14ac:dyDescent="0.25">
      <c r="A1713">
        <v>1190224</v>
      </c>
      <c r="B1713" t="s">
        <v>10</v>
      </c>
      <c r="C1713" t="s">
        <v>13</v>
      </c>
    </row>
    <row r="1714" spans="1:3" x14ac:dyDescent="0.25">
      <c r="A1714">
        <v>1190224</v>
      </c>
      <c r="B1714" t="s">
        <v>18</v>
      </c>
      <c r="C1714" t="s">
        <v>32</v>
      </c>
    </row>
    <row r="1715" spans="1:3" x14ac:dyDescent="0.25">
      <c r="A1715">
        <v>1190224</v>
      </c>
      <c r="B1715" t="s">
        <v>18</v>
      </c>
      <c r="C1715" t="s">
        <v>32</v>
      </c>
    </row>
    <row r="1716" spans="1:3" x14ac:dyDescent="0.25">
      <c r="A1716">
        <v>1190224</v>
      </c>
      <c r="B1716" t="s">
        <v>18</v>
      </c>
      <c r="C1716" t="s">
        <v>32</v>
      </c>
    </row>
    <row r="1717" spans="1:3" x14ac:dyDescent="0.25">
      <c r="A1717">
        <v>1190224</v>
      </c>
      <c r="B1717" t="s">
        <v>18</v>
      </c>
      <c r="C1717" t="s">
        <v>32</v>
      </c>
    </row>
    <row r="1718" spans="1:3" x14ac:dyDescent="0.25">
      <c r="A1718">
        <v>1190224</v>
      </c>
      <c r="B1718" t="s">
        <v>18</v>
      </c>
      <c r="C1718" t="s">
        <v>32</v>
      </c>
    </row>
    <row r="1719" spans="1:3" x14ac:dyDescent="0.25">
      <c r="A1719">
        <v>1190224</v>
      </c>
      <c r="B1719" t="s">
        <v>10</v>
      </c>
      <c r="C1719" t="s">
        <v>13</v>
      </c>
    </row>
    <row r="1720" spans="1:3" x14ac:dyDescent="0.25">
      <c r="A1720">
        <v>1190224</v>
      </c>
      <c r="B1720" t="s">
        <v>18</v>
      </c>
      <c r="C1720" t="s">
        <v>32</v>
      </c>
    </row>
    <row r="1721" spans="1:3" x14ac:dyDescent="0.25">
      <c r="A1721">
        <v>1190224</v>
      </c>
      <c r="B1721" t="s">
        <v>10</v>
      </c>
      <c r="C1721" t="s">
        <v>13</v>
      </c>
    </row>
    <row r="1722" spans="1:3" x14ac:dyDescent="0.25">
      <c r="A1722">
        <v>1190224</v>
      </c>
      <c r="B1722" t="s">
        <v>18</v>
      </c>
      <c r="C1722" t="s">
        <v>32</v>
      </c>
    </row>
    <row r="1723" spans="1:3" x14ac:dyDescent="0.25">
      <c r="A1723">
        <v>1190224</v>
      </c>
      <c r="B1723" t="s">
        <v>18</v>
      </c>
      <c r="C1723" t="s">
        <v>32</v>
      </c>
    </row>
    <row r="1724" spans="1:3" x14ac:dyDescent="0.25">
      <c r="A1724">
        <v>1190224</v>
      </c>
      <c r="B1724" t="s">
        <v>270</v>
      </c>
      <c r="C1724" t="s">
        <v>26</v>
      </c>
    </row>
    <row r="1725" spans="1:3" x14ac:dyDescent="0.25">
      <c r="A1725">
        <v>1190224</v>
      </c>
      <c r="B1725" t="s">
        <v>18</v>
      </c>
      <c r="C1725" t="s">
        <v>32</v>
      </c>
    </row>
    <row r="1726" spans="1:3" x14ac:dyDescent="0.25">
      <c r="A1726">
        <v>1190224</v>
      </c>
      <c r="B1726" t="s">
        <v>18</v>
      </c>
      <c r="C1726" t="s">
        <v>32</v>
      </c>
    </row>
    <row r="1727" spans="1:3" x14ac:dyDescent="0.25">
      <c r="A1727">
        <v>1190224</v>
      </c>
      <c r="B1727" t="s">
        <v>18</v>
      </c>
      <c r="C1727" t="s">
        <v>32</v>
      </c>
    </row>
    <row r="1728" spans="1:3" x14ac:dyDescent="0.25">
      <c r="A1728">
        <v>1190224</v>
      </c>
      <c r="B1728" t="s">
        <v>18</v>
      </c>
      <c r="C1728" t="s">
        <v>32</v>
      </c>
    </row>
    <row r="1729" spans="1:3" x14ac:dyDescent="0.25">
      <c r="A1729">
        <v>1190224</v>
      </c>
      <c r="B1729" t="s">
        <v>10</v>
      </c>
      <c r="C1729" t="s">
        <v>13</v>
      </c>
    </row>
    <row r="1730" spans="1:3" x14ac:dyDescent="0.25">
      <c r="A1730">
        <v>1190224</v>
      </c>
      <c r="B1730" t="s">
        <v>18</v>
      </c>
      <c r="C1730" t="s">
        <v>32</v>
      </c>
    </row>
    <row r="1731" spans="1:3" x14ac:dyDescent="0.25">
      <c r="A1731">
        <v>1190224</v>
      </c>
      <c r="B1731" t="s">
        <v>18</v>
      </c>
      <c r="C1731" t="s">
        <v>32</v>
      </c>
    </row>
    <row r="1732" spans="1:3" x14ac:dyDescent="0.25">
      <c r="A1732">
        <v>1190224</v>
      </c>
      <c r="B1732" t="s">
        <v>18</v>
      </c>
      <c r="C1732" t="s">
        <v>32</v>
      </c>
    </row>
    <row r="1733" spans="1:3" x14ac:dyDescent="0.25">
      <c r="A1733">
        <v>1190224</v>
      </c>
      <c r="B1733" t="s">
        <v>18</v>
      </c>
      <c r="C1733" t="s">
        <v>32</v>
      </c>
    </row>
    <row r="1734" spans="1:3" x14ac:dyDescent="0.25">
      <c r="A1734">
        <v>1190224</v>
      </c>
      <c r="B1734" t="s">
        <v>10</v>
      </c>
      <c r="C1734" t="s">
        <v>13</v>
      </c>
    </row>
    <row r="1735" spans="1:3" x14ac:dyDescent="0.25">
      <c r="A1735">
        <v>1190224</v>
      </c>
      <c r="B1735" t="s">
        <v>10</v>
      </c>
      <c r="C1735" t="s">
        <v>13</v>
      </c>
    </row>
    <row r="1736" spans="1:3" x14ac:dyDescent="0.25">
      <c r="A1736">
        <v>1190224</v>
      </c>
      <c r="B1736" t="s">
        <v>10</v>
      </c>
      <c r="C1736" t="s">
        <v>13</v>
      </c>
    </row>
    <row r="1737" spans="1:3" x14ac:dyDescent="0.25">
      <c r="A1737">
        <v>1190224</v>
      </c>
      <c r="B1737" t="s">
        <v>10</v>
      </c>
      <c r="C1737" t="s">
        <v>13</v>
      </c>
    </row>
    <row r="1738" spans="1:3" x14ac:dyDescent="0.25">
      <c r="A1738">
        <v>1190224</v>
      </c>
      <c r="B1738" t="s">
        <v>18</v>
      </c>
      <c r="C1738" t="s">
        <v>32</v>
      </c>
    </row>
    <row r="1739" spans="1:3" x14ac:dyDescent="0.25">
      <c r="A1739">
        <v>1190224</v>
      </c>
      <c r="B1739" t="s">
        <v>18</v>
      </c>
      <c r="C1739" t="s">
        <v>32</v>
      </c>
    </row>
    <row r="1740" spans="1:3" x14ac:dyDescent="0.25">
      <c r="A1740">
        <v>1190224</v>
      </c>
      <c r="B1740" t="s">
        <v>18</v>
      </c>
      <c r="C1740" t="s">
        <v>32</v>
      </c>
    </row>
    <row r="1741" spans="1:3" x14ac:dyDescent="0.25">
      <c r="A1741">
        <v>1190224</v>
      </c>
      <c r="B1741" t="s">
        <v>18</v>
      </c>
      <c r="C1741" t="s">
        <v>32</v>
      </c>
    </row>
    <row r="1742" spans="1:3" x14ac:dyDescent="0.25">
      <c r="A1742">
        <v>1190224</v>
      </c>
      <c r="B1742" t="s">
        <v>18</v>
      </c>
      <c r="C1742" t="s">
        <v>32</v>
      </c>
    </row>
    <row r="1743" spans="1:3" x14ac:dyDescent="0.25">
      <c r="A1743">
        <v>1190224</v>
      </c>
      <c r="B1743" t="s">
        <v>18</v>
      </c>
      <c r="C1743" t="s">
        <v>32</v>
      </c>
    </row>
    <row r="1744" spans="1:3" x14ac:dyDescent="0.25">
      <c r="A1744">
        <v>1190224</v>
      </c>
      <c r="B1744" t="s">
        <v>10</v>
      </c>
      <c r="C1744" t="s">
        <v>13</v>
      </c>
    </row>
    <row r="1745" spans="1:3" x14ac:dyDescent="0.25">
      <c r="A1745">
        <v>1190224</v>
      </c>
      <c r="B1745" t="s">
        <v>10</v>
      </c>
      <c r="C1745" t="s">
        <v>13</v>
      </c>
    </row>
    <row r="1746" spans="1:3" x14ac:dyDescent="0.25">
      <c r="A1746">
        <v>1190224</v>
      </c>
      <c r="B1746" t="s">
        <v>18</v>
      </c>
      <c r="C1746" t="s">
        <v>32</v>
      </c>
    </row>
    <row r="1747" spans="1:3" x14ac:dyDescent="0.25">
      <c r="A1747">
        <v>1190224</v>
      </c>
      <c r="B1747" t="s">
        <v>18</v>
      </c>
      <c r="C1747" t="s">
        <v>32</v>
      </c>
    </row>
    <row r="1748" spans="1:3" x14ac:dyDescent="0.25">
      <c r="A1748">
        <v>1190224</v>
      </c>
      <c r="B1748" t="s">
        <v>18</v>
      </c>
      <c r="C1748" t="s">
        <v>32</v>
      </c>
    </row>
    <row r="1749" spans="1:3" x14ac:dyDescent="0.25">
      <c r="A1749">
        <v>1190224</v>
      </c>
      <c r="B1749" t="s">
        <v>18</v>
      </c>
      <c r="C1749" t="s">
        <v>32</v>
      </c>
    </row>
    <row r="1750" spans="1:3" x14ac:dyDescent="0.25">
      <c r="A1750">
        <v>1190224</v>
      </c>
      <c r="B1750" t="s">
        <v>10</v>
      </c>
      <c r="C1750" t="s">
        <v>13</v>
      </c>
    </row>
    <row r="1751" spans="1:3" x14ac:dyDescent="0.25">
      <c r="A1751">
        <v>1190224</v>
      </c>
      <c r="B1751" t="s">
        <v>18</v>
      </c>
      <c r="C1751" t="s">
        <v>32</v>
      </c>
    </row>
    <row r="1752" spans="1:3" x14ac:dyDescent="0.25">
      <c r="A1752">
        <v>1190224</v>
      </c>
      <c r="B1752" t="s">
        <v>18</v>
      </c>
      <c r="C1752" t="s">
        <v>32</v>
      </c>
    </row>
    <row r="1753" spans="1:3" x14ac:dyDescent="0.25">
      <c r="A1753">
        <v>1190224</v>
      </c>
      <c r="B1753" t="s">
        <v>270</v>
      </c>
      <c r="C1753" t="s">
        <v>951</v>
      </c>
    </row>
    <row r="1754" spans="1:3" x14ac:dyDescent="0.25">
      <c r="A1754">
        <v>1190224</v>
      </c>
      <c r="B1754" t="s">
        <v>270</v>
      </c>
      <c r="C1754" t="s">
        <v>951</v>
      </c>
    </row>
    <row r="1755" spans="1:3" x14ac:dyDescent="0.25">
      <c r="A1755">
        <v>1190224</v>
      </c>
      <c r="B1755" t="s">
        <v>18</v>
      </c>
      <c r="C1755" t="s">
        <v>32</v>
      </c>
    </row>
    <row r="1756" spans="1:3" x14ac:dyDescent="0.25">
      <c r="A1756">
        <v>1190224</v>
      </c>
      <c r="B1756" t="s">
        <v>18</v>
      </c>
      <c r="C1756" t="s">
        <v>401</v>
      </c>
    </row>
    <row r="1757" spans="1:3" x14ac:dyDescent="0.25">
      <c r="A1757">
        <v>1190224</v>
      </c>
      <c r="B1757" t="s">
        <v>10</v>
      </c>
      <c r="C1757" t="s">
        <v>13</v>
      </c>
    </row>
    <row r="1758" spans="1:3" x14ac:dyDescent="0.25">
      <c r="A1758">
        <v>1190224</v>
      </c>
      <c r="B1758" t="s">
        <v>10</v>
      </c>
      <c r="C1758" t="s">
        <v>13</v>
      </c>
    </row>
    <row r="1759" spans="1:3" x14ac:dyDescent="0.25">
      <c r="A1759">
        <v>1190224</v>
      </c>
      <c r="B1759" t="s">
        <v>10</v>
      </c>
      <c r="C1759" t="s">
        <v>13</v>
      </c>
    </row>
    <row r="1760" spans="1:3" x14ac:dyDescent="0.25">
      <c r="A1760">
        <v>1190224</v>
      </c>
      <c r="B1760" t="s">
        <v>10</v>
      </c>
      <c r="C1760" t="s">
        <v>13</v>
      </c>
    </row>
    <row r="1761" spans="1:3" x14ac:dyDescent="0.25">
      <c r="A1761">
        <v>1190224</v>
      </c>
      <c r="B1761" t="s">
        <v>18</v>
      </c>
      <c r="C1761" t="s">
        <v>32</v>
      </c>
    </row>
    <row r="1762" spans="1:3" x14ac:dyDescent="0.25">
      <c r="A1762">
        <v>1190224</v>
      </c>
      <c r="B1762" t="s">
        <v>18</v>
      </c>
      <c r="C1762" t="s">
        <v>32</v>
      </c>
    </row>
    <row r="1763" spans="1:3" x14ac:dyDescent="0.25">
      <c r="A1763">
        <v>1190224</v>
      </c>
      <c r="B1763" t="s">
        <v>18</v>
      </c>
      <c r="C1763" t="s">
        <v>32</v>
      </c>
    </row>
    <row r="1764" spans="1:3" x14ac:dyDescent="0.25">
      <c r="A1764">
        <v>1190224</v>
      </c>
      <c r="B1764" t="s">
        <v>10</v>
      </c>
      <c r="C1764" t="s">
        <v>13</v>
      </c>
    </row>
    <row r="1765" spans="1:3" x14ac:dyDescent="0.25">
      <c r="A1765">
        <v>1190224</v>
      </c>
      <c r="B1765" t="s">
        <v>18</v>
      </c>
      <c r="C1765" t="s">
        <v>32</v>
      </c>
    </row>
    <row r="1766" spans="1:3" x14ac:dyDescent="0.25">
      <c r="A1766">
        <v>1190224</v>
      </c>
      <c r="B1766" t="s">
        <v>10</v>
      </c>
      <c r="C1766" t="s">
        <v>13</v>
      </c>
    </row>
    <row r="1767" spans="1:3" x14ac:dyDescent="0.25">
      <c r="A1767">
        <v>1190224</v>
      </c>
      <c r="B1767" t="s">
        <v>10</v>
      </c>
      <c r="C1767" t="s">
        <v>13</v>
      </c>
    </row>
    <row r="1768" spans="1:3" x14ac:dyDescent="0.25">
      <c r="A1768">
        <v>1190224</v>
      </c>
      <c r="B1768" t="s">
        <v>10</v>
      </c>
      <c r="C1768" t="s">
        <v>13</v>
      </c>
    </row>
    <row r="1769" spans="1:3" x14ac:dyDescent="0.25">
      <c r="A1769">
        <v>1190224</v>
      </c>
      <c r="B1769" t="s">
        <v>18</v>
      </c>
      <c r="C1769" t="s">
        <v>32</v>
      </c>
    </row>
    <row r="1770" spans="1:3" x14ac:dyDescent="0.25">
      <c r="A1770">
        <v>1190224</v>
      </c>
      <c r="B1770" t="s">
        <v>18</v>
      </c>
      <c r="C1770" t="s">
        <v>32</v>
      </c>
    </row>
    <row r="1771" spans="1:3" x14ac:dyDescent="0.25">
      <c r="A1771">
        <v>1190224</v>
      </c>
      <c r="B1771" t="s">
        <v>18</v>
      </c>
      <c r="C1771" t="s">
        <v>32</v>
      </c>
    </row>
    <row r="1772" spans="1:3" x14ac:dyDescent="0.25">
      <c r="A1772">
        <v>1190224</v>
      </c>
      <c r="B1772" t="s">
        <v>18</v>
      </c>
      <c r="C1772" t="s">
        <v>32</v>
      </c>
    </row>
    <row r="1773" spans="1:3" x14ac:dyDescent="0.25">
      <c r="A1773">
        <v>1190224</v>
      </c>
      <c r="B1773" t="s">
        <v>10</v>
      </c>
      <c r="C1773" t="s">
        <v>13</v>
      </c>
    </row>
    <row r="1774" spans="1:3" x14ac:dyDescent="0.25">
      <c r="A1774">
        <v>1190224</v>
      </c>
      <c r="B1774" t="s">
        <v>270</v>
      </c>
      <c r="C1774" t="s">
        <v>218</v>
      </c>
    </row>
    <row r="1775" spans="1:3" x14ac:dyDescent="0.25">
      <c r="A1775">
        <v>1190224</v>
      </c>
      <c r="B1775" t="s">
        <v>18</v>
      </c>
      <c r="C1775" t="s">
        <v>32</v>
      </c>
    </row>
    <row r="1776" spans="1:3" x14ac:dyDescent="0.25">
      <c r="A1776">
        <v>1190224</v>
      </c>
      <c r="B1776" t="s">
        <v>18</v>
      </c>
      <c r="C1776" t="s">
        <v>32</v>
      </c>
    </row>
    <row r="1777" spans="1:3" x14ac:dyDescent="0.25">
      <c r="A1777">
        <v>1190224</v>
      </c>
      <c r="B1777" t="s">
        <v>10</v>
      </c>
      <c r="C1777" t="s">
        <v>13</v>
      </c>
    </row>
    <row r="1778" spans="1:3" x14ac:dyDescent="0.25">
      <c r="A1778">
        <v>1190224</v>
      </c>
      <c r="B1778" t="s">
        <v>10</v>
      </c>
      <c r="C1778" t="s">
        <v>13</v>
      </c>
    </row>
    <row r="1779" spans="1:3" x14ac:dyDescent="0.25">
      <c r="A1779">
        <v>1190224</v>
      </c>
      <c r="B1779" t="s">
        <v>18</v>
      </c>
      <c r="C1779" t="s">
        <v>32</v>
      </c>
    </row>
    <row r="1780" spans="1:3" x14ac:dyDescent="0.25">
      <c r="A1780">
        <v>1190224</v>
      </c>
      <c r="B1780" t="s">
        <v>18</v>
      </c>
      <c r="C1780" t="s">
        <v>32</v>
      </c>
    </row>
    <row r="1781" spans="1:3" x14ac:dyDescent="0.25">
      <c r="A1781">
        <v>1190224</v>
      </c>
      <c r="B1781" t="s">
        <v>18</v>
      </c>
      <c r="C1781" t="s">
        <v>32</v>
      </c>
    </row>
    <row r="1782" spans="1:3" x14ac:dyDescent="0.25">
      <c r="A1782">
        <v>1190224</v>
      </c>
      <c r="B1782" t="s">
        <v>10</v>
      </c>
      <c r="C1782" t="s">
        <v>13</v>
      </c>
    </row>
    <row r="1783" spans="1:3" x14ac:dyDescent="0.25">
      <c r="A1783">
        <v>1190224</v>
      </c>
      <c r="B1783" t="s">
        <v>270</v>
      </c>
      <c r="C1783" t="s">
        <v>199</v>
      </c>
    </row>
    <row r="1784" spans="1:3" x14ac:dyDescent="0.25">
      <c r="A1784">
        <v>1190224</v>
      </c>
      <c r="B1784" t="s">
        <v>270</v>
      </c>
      <c r="C1784" t="s">
        <v>199</v>
      </c>
    </row>
    <row r="1785" spans="1:3" x14ac:dyDescent="0.25">
      <c r="A1785">
        <v>1190224</v>
      </c>
      <c r="B1785" t="s">
        <v>10</v>
      </c>
      <c r="C1785" t="s">
        <v>13</v>
      </c>
    </row>
    <row r="1786" spans="1:3" x14ac:dyDescent="0.25">
      <c r="A1786">
        <v>1190224</v>
      </c>
      <c r="B1786" t="s">
        <v>270</v>
      </c>
      <c r="C1786" t="s">
        <v>199</v>
      </c>
    </row>
    <row r="1787" spans="1:3" x14ac:dyDescent="0.25">
      <c r="A1787">
        <v>1190224</v>
      </c>
      <c r="B1787" t="s">
        <v>270</v>
      </c>
      <c r="C1787" t="s">
        <v>199</v>
      </c>
    </row>
    <row r="1788" spans="1:3" x14ac:dyDescent="0.25">
      <c r="A1788">
        <v>1190224</v>
      </c>
      <c r="B1788" t="s">
        <v>10</v>
      </c>
      <c r="C1788" t="s">
        <v>13</v>
      </c>
    </row>
    <row r="1789" spans="1:3" x14ac:dyDescent="0.25">
      <c r="A1789">
        <v>1190224</v>
      </c>
      <c r="B1789" t="s">
        <v>10</v>
      </c>
      <c r="C1789" t="s">
        <v>13</v>
      </c>
    </row>
    <row r="1790" spans="1:3" x14ac:dyDescent="0.25">
      <c r="A1790">
        <v>1190224</v>
      </c>
      <c r="B1790" t="s">
        <v>10</v>
      </c>
      <c r="C1790" t="s">
        <v>13</v>
      </c>
    </row>
    <row r="1791" spans="1:3" x14ac:dyDescent="0.25">
      <c r="A1791">
        <v>1190224</v>
      </c>
      <c r="B1791" t="s">
        <v>10</v>
      </c>
      <c r="C1791" t="s">
        <v>13</v>
      </c>
    </row>
    <row r="1792" spans="1:3" x14ac:dyDescent="0.25">
      <c r="A1792">
        <v>1190224</v>
      </c>
      <c r="B1792" t="s">
        <v>10</v>
      </c>
      <c r="C1792" t="s">
        <v>13</v>
      </c>
    </row>
    <row r="1793" spans="1:3" x14ac:dyDescent="0.25">
      <c r="A1793">
        <v>1190224</v>
      </c>
      <c r="B1793" t="s">
        <v>18</v>
      </c>
      <c r="C1793" t="s">
        <v>32</v>
      </c>
    </row>
    <row r="1794" spans="1:3" x14ac:dyDescent="0.25">
      <c r="A1794">
        <v>1190224</v>
      </c>
      <c r="B1794" t="s">
        <v>18</v>
      </c>
      <c r="C1794" t="s">
        <v>32</v>
      </c>
    </row>
    <row r="1795" spans="1:3" x14ac:dyDescent="0.25">
      <c r="A1795">
        <v>1190224</v>
      </c>
      <c r="B1795" t="s">
        <v>18</v>
      </c>
      <c r="C1795" t="s">
        <v>32</v>
      </c>
    </row>
    <row r="1796" spans="1:3" x14ac:dyDescent="0.25">
      <c r="A1796">
        <v>1190224</v>
      </c>
      <c r="B1796" t="s">
        <v>10</v>
      </c>
      <c r="C1796" t="s">
        <v>13</v>
      </c>
    </row>
    <row r="1797" spans="1:3" x14ac:dyDescent="0.25">
      <c r="A1797">
        <v>1190224</v>
      </c>
      <c r="B1797" t="s">
        <v>18</v>
      </c>
      <c r="C1797" t="s">
        <v>32</v>
      </c>
    </row>
    <row r="1798" spans="1:3" x14ac:dyDescent="0.25">
      <c r="A1798">
        <v>1190224</v>
      </c>
      <c r="B1798" t="s">
        <v>18</v>
      </c>
      <c r="C1798" t="s">
        <v>32</v>
      </c>
    </row>
    <row r="1799" spans="1:3" x14ac:dyDescent="0.25">
      <c r="A1799">
        <v>1190224</v>
      </c>
      <c r="B1799" t="s">
        <v>10</v>
      </c>
      <c r="C1799" t="s">
        <v>13</v>
      </c>
    </row>
    <row r="1800" spans="1:3" x14ac:dyDescent="0.25">
      <c r="A1800">
        <v>1190224</v>
      </c>
      <c r="B1800" t="s">
        <v>18</v>
      </c>
      <c r="C1800" t="s">
        <v>32</v>
      </c>
    </row>
    <row r="1801" spans="1:3" x14ac:dyDescent="0.25">
      <c r="A1801">
        <v>1190224</v>
      </c>
      <c r="B1801" t="s">
        <v>18</v>
      </c>
      <c r="C1801" t="s">
        <v>32</v>
      </c>
    </row>
    <row r="1802" spans="1:3" x14ac:dyDescent="0.25">
      <c r="A1802">
        <v>1190224</v>
      </c>
      <c r="B1802" t="s">
        <v>18</v>
      </c>
      <c r="C1802" t="s">
        <v>32</v>
      </c>
    </row>
    <row r="1803" spans="1:3" x14ac:dyDescent="0.25">
      <c r="A1803">
        <v>1190224</v>
      </c>
      <c r="B1803" t="s">
        <v>18</v>
      </c>
      <c r="C1803" t="s">
        <v>32</v>
      </c>
    </row>
    <row r="1804" spans="1:3" x14ac:dyDescent="0.25">
      <c r="A1804">
        <v>1190224</v>
      </c>
      <c r="B1804" t="s">
        <v>18</v>
      </c>
      <c r="C1804" t="s">
        <v>32</v>
      </c>
    </row>
    <row r="1805" spans="1:3" x14ac:dyDescent="0.25">
      <c r="A1805">
        <v>1190224</v>
      </c>
      <c r="B1805" t="s">
        <v>18</v>
      </c>
      <c r="C1805" t="s">
        <v>32</v>
      </c>
    </row>
    <row r="1806" spans="1:3" x14ac:dyDescent="0.25">
      <c r="A1806">
        <v>1190224</v>
      </c>
      <c r="B1806" t="s">
        <v>18</v>
      </c>
      <c r="C1806" t="s">
        <v>32</v>
      </c>
    </row>
    <row r="1807" spans="1:3" x14ac:dyDescent="0.25">
      <c r="A1807">
        <v>1190224</v>
      </c>
      <c r="B1807" t="s">
        <v>18</v>
      </c>
      <c r="C1807" t="s">
        <v>32</v>
      </c>
    </row>
    <row r="1808" spans="1:3" x14ac:dyDescent="0.25">
      <c r="A1808">
        <v>1190224</v>
      </c>
      <c r="B1808" t="s">
        <v>18</v>
      </c>
      <c r="C1808" t="s">
        <v>32</v>
      </c>
    </row>
    <row r="1809" spans="1:3" x14ac:dyDescent="0.25">
      <c r="A1809">
        <v>1190224</v>
      </c>
      <c r="B1809" t="s">
        <v>18</v>
      </c>
      <c r="C1809" t="s">
        <v>32</v>
      </c>
    </row>
    <row r="1810" spans="1:3" x14ac:dyDescent="0.25">
      <c r="A1810">
        <v>1190224</v>
      </c>
      <c r="B1810" t="s">
        <v>18</v>
      </c>
      <c r="C1810" t="s">
        <v>32</v>
      </c>
    </row>
    <row r="1811" spans="1:3" x14ac:dyDescent="0.25">
      <c r="A1811">
        <v>1190224</v>
      </c>
      <c r="B1811" t="s">
        <v>18</v>
      </c>
      <c r="C1811" t="s">
        <v>32</v>
      </c>
    </row>
    <row r="1812" spans="1:3" x14ac:dyDescent="0.25">
      <c r="A1812">
        <v>1190224</v>
      </c>
      <c r="B1812" t="s">
        <v>18</v>
      </c>
      <c r="C1812" t="s">
        <v>32</v>
      </c>
    </row>
    <row r="1813" spans="1:3" x14ac:dyDescent="0.25">
      <c r="A1813">
        <v>1190224</v>
      </c>
      <c r="B1813" t="s">
        <v>10</v>
      </c>
      <c r="C1813" t="s">
        <v>13</v>
      </c>
    </row>
    <row r="1814" spans="1:3" x14ac:dyDescent="0.25">
      <c r="A1814">
        <v>1190224</v>
      </c>
      <c r="B1814" t="s">
        <v>270</v>
      </c>
      <c r="C1814" t="s">
        <v>409</v>
      </c>
    </row>
    <row r="1815" spans="1:3" x14ac:dyDescent="0.25">
      <c r="A1815">
        <v>1190224</v>
      </c>
      <c r="B1815" t="s">
        <v>18</v>
      </c>
      <c r="C1815" t="s">
        <v>32</v>
      </c>
    </row>
    <row r="1816" spans="1:3" x14ac:dyDescent="0.25">
      <c r="A1816">
        <v>1190224</v>
      </c>
      <c r="B1816" t="s">
        <v>18</v>
      </c>
      <c r="C1816" t="s">
        <v>32</v>
      </c>
    </row>
    <row r="1817" spans="1:3" x14ac:dyDescent="0.25">
      <c r="A1817">
        <v>1190224</v>
      </c>
      <c r="B1817" t="s">
        <v>10</v>
      </c>
      <c r="C1817" t="s">
        <v>13</v>
      </c>
    </row>
    <row r="1818" spans="1:3" x14ac:dyDescent="0.25">
      <c r="A1818">
        <v>1190224</v>
      </c>
      <c r="B1818" t="s">
        <v>270</v>
      </c>
      <c r="C1818" t="s">
        <v>409</v>
      </c>
    </row>
    <row r="1819" spans="1:3" x14ac:dyDescent="0.25">
      <c r="A1819">
        <v>1190224</v>
      </c>
      <c r="B1819" t="s">
        <v>10</v>
      </c>
      <c r="C1819" t="s">
        <v>13</v>
      </c>
    </row>
    <row r="1820" spans="1:3" x14ac:dyDescent="0.25">
      <c r="A1820">
        <v>1190224</v>
      </c>
      <c r="B1820" t="s">
        <v>18</v>
      </c>
      <c r="C1820" t="s">
        <v>32</v>
      </c>
    </row>
    <row r="1821" spans="1:3" x14ac:dyDescent="0.25">
      <c r="A1821">
        <v>1190224</v>
      </c>
      <c r="B1821" t="s">
        <v>18</v>
      </c>
      <c r="C1821" t="s">
        <v>32</v>
      </c>
    </row>
    <row r="1822" spans="1:3" x14ac:dyDescent="0.25">
      <c r="A1822">
        <v>1190224</v>
      </c>
      <c r="B1822" t="s">
        <v>18</v>
      </c>
      <c r="C1822" t="s">
        <v>32</v>
      </c>
    </row>
    <row r="1823" spans="1:3" x14ac:dyDescent="0.25">
      <c r="A1823">
        <v>1190224</v>
      </c>
      <c r="B1823" t="s">
        <v>18</v>
      </c>
      <c r="C1823" t="s">
        <v>32</v>
      </c>
    </row>
    <row r="1824" spans="1:3" x14ac:dyDescent="0.25">
      <c r="A1824">
        <v>1190224</v>
      </c>
      <c r="B1824" t="s">
        <v>18</v>
      </c>
      <c r="C1824" t="s">
        <v>32</v>
      </c>
    </row>
    <row r="1825" spans="1:3" x14ac:dyDescent="0.25">
      <c r="A1825">
        <v>1190224</v>
      </c>
      <c r="B1825" t="s">
        <v>10</v>
      </c>
      <c r="C1825" t="s">
        <v>44</v>
      </c>
    </row>
    <row r="1826" spans="1:3" x14ac:dyDescent="0.25">
      <c r="A1826">
        <v>1190224</v>
      </c>
      <c r="B1826" t="s">
        <v>18</v>
      </c>
      <c r="C1826" t="s">
        <v>32</v>
      </c>
    </row>
    <row r="1827" spans="1:3" x14ac:dyDescent="0.25">
      <c r="A1827">
        <v>1190224</v>
      </c>
      <c r="B1827" t="s">
        <v>18</v>
      </c>
      <c r="C1827" t="s">
        <v>32</v>
      </c>
    </row>
    <row r="1828" spans="1:3" x14ac:dyDescent="0.25">
      <c r="A1828">
        <v>1190224</v>
      </c>
      <c r="B1828" t="s">
        <v>18</v>
      </c>
      <c r="C1828" t="s">
        <v>32</v>
      </c>
    </row>
    <row r="1829" spans="1:3" x14ac:dyDescent="0.25">
      <c r="A1829">
        <v>1190224</v>
      </c>
      <c r="B1829" t="s">
        <v>18</v>
      </c>
      <c r="C1829" t="s">
        <v>32</v>
      </c>
    </row>
    <row r="1830" spans="1:3" x14ac:dyDescent="0.25">
      <c r="A1830">
        <v>1190224</v>
      </c>
      <c r="B1830" t="s">
        <v>10</v>
      </c>
      <c r="C1830" t="s">
        <v>44</v>
      </c>
    </row>
    <row r="1831" spans="1:3" x14ac:dyDescent="0.25">
      <c r="A1831">
        <v>1190224</v>
      </c>
      <c r="B1831" t="s">
        <v>10</v>
      </c>
      <c r="C1831" t="s">
        <v>44</v>
      </c>
    </row>
    <row r="1832" spans="1:3" x14ac:dyDescent="0.25">
      <c r="A1832">
        <v>1190224</v>
      </c>
      <c r="B1832" t="s">
        <v>18</v>
      </c>
      <c r="C1832" t="s">
        <v>32</v>
      </c>
    </row>
    <row r="1833" spans="1:3" x14ac:dyDescent="0.25">
      <c r="A1833">
        <v>1190224</v>
      </c>
      <c r="B1833" t="s">
        <v>10</v>
      </c>
      <c r="C1833" t="s">
        <v>13</v>
      </c>
    </row>
    <row r="1834" spans="1:3" x14ac:dyDescent="0.25">
      <c r="A1834">
        <v>1190224</v>
      </c>
      <c r="B1834" t="s">
        <v>10</v>
      </c>
      <c r="C1834" t="s">
        <v>13</v>
      </c>
    </row>
    <row r="1835" spans="1:3" x14ac:dyDescent="0.25">
      <c r="A1835">
        <v>1190224</v>
      </c>
      <c r="B1835" t="s">
        <v>10</v>
      </c>
      <c r="C1835" t="s">
        <v>44</v>
      </c>
    </row>
    <row r="1836" spans="1:3" x14ac:dyDescent="0.25">
      <c r="A1836">
        <v>1190224</v>
      </c>
      <c r="B1836" t="s">
        <v>10</v>
      </c>
      <c r="C1836" t="s">
        <v>44</v>
      </c>
    </row>
    <row r="1837" spans="1:3" x14ac:dyDescent="0.25">
      <c r="A1837">
        <v>1190224</v>
      </c>
      <c r="B1837" t="s">
        <v>18</v>
      </c>
      <c r="C1837" t="s">
        <v>199</v>
      </c>
    </row>
    <row r="1838" spans="1:3" x14ac:dyDescent="0.25">
      <c r="A1838">
        <v>1190224</v>
      </c>
      <c r="B1838" t="s">
        <v>18</v>
      </c>
      <c r="C1838" t="s">
        <v>199</v>
      </c>
    </row>
    <row r="1839" spans="1:3" x14ac:dyDescent="0.25">
      <c r="A1839">
        <v>1190224</v>
      </c>
      <c r="B1839" t="s">
        <v>270</v>
      </c>
      <c r="C1839" t="s">
        <v>218</v>
      </c>
    </row>
    <row r="1840" spans="1:3" x14ac:dyDescent="0.25">
      <c r="A1840">
        <v>1190224</v>
      </c>
      <c r="B1840" t="s">
        <v>10</v>
      </c>
      <c r="C1840" t="s">
        <v>13</v>
      </c>
    </row>
    <row r="1841" spans="1:3" x14ac:dyDescent="0.25">
      <c r="A1841">
        <v>1190224</v>
      </c>
      <c r="B1841" t="s">
        <v>18</v>
      </c>
      <c r="C1841" t="s">
        <v>401</v>
      </c>
    </row>
    <row r="1842" spans="1:3" x14ac:dyDescent="0.25">
      <c r="A1842">
        <v>1190224</v>
      </c>
      <c r="B1842" t="s">
        <v>18</v>
      </c>
      <c r="C1842" t="s">
        <v>32</v>
      </c>
    </row>
    <row r="1843" spans="1:3" x14ac:dyDescent="0.25">
      <c r="A1843">
        <v>1190224</v>
      </c>
      <c r="B1843" t="s">
        <v>18</v>
      </c>
      <c r="C1843" t="s">
        <v>32</v>
      </c>
    </row>
    <row r="1844" spans="1:3" x14ac:dyDescent="0.25">
      <c r="A1844">
        <v>1190224</v>
      </c>
      <c r="B1844" t="s">
        <v>10</v>
      </c>
      <c r="C1844" t="s">
        <v>44</v>
      </c>
    </row>
    <row r="1845" spans="1:3" x14ac:dyDescent="0.25">
      <c r="A1845">
        <v>1190224</v>
      </c>
      <c r="B1845" t="s">
        <v>10</v>
      </c>
      <c r="C1845" t="s">
        <v>44</v>
      </c>
    </row>
    <row r="1846" spans="1:3" x14ac:dyDescent="0.25">
      <c r="A1846">
        <v>1190224</v>
      </c>
      <c r="B1846" t="s">
        <v>10</v>
      </c>
      <c r="C1846" t="s">
        <v>44</v>
      </c>
    </row>
    <row r="1847" spans="1:3" x14ac:dyDescent="0.25">
      <c r="A1847">
        <v>1190224</v>
      </c>
      <c r="B1847" t="s">
        <v>10</v>
      </c>
      <c r="C1847" t="s">
        <v>44</v>
      </c>
    </row>
    <row r="1848" spans="1:3" x14ac:dyDescent="0.25">
      <c r="A1848">
        <v>1190224</v>
      </c>
      <c r="B1848" t="s">
        <v>10</v>
      </c>
      <c r="C1848" t="s">
        <v>44</v>
      </c>
    </row>
    <row r="1849" spans="1:3" x14ac:dyDescent="0.25">
      <c r="A1849">
        <v>1190224</v>
      </c>
      <c r="B1849" t="s">
        <v>10</v>
      </c>
      <c r="C1849" t="s">
        <v>44</v>
      </c>
    </row>
    <row r="1850" spans="1:3" x14ac:dyDescent="0.25">
      <c r="A1850">
        <v>1190224</v>
      </c>
      <c r="B1850" t="s">
        <v>270</v>
      </c>
      <c r="C1850" t="s">
        <v>199</v>
      </c>
    </row>
    <row r="1851" spans="1:3" x14ac:dyDescent="0.25">
      <c r="A1851">
        <v>1190224</v>
      </c>
      <c r="B1851" t="s">
        <v>270</v>
      </c>
      <c r="C1851" t="s">
        <v>199</v>
      </c>
    </row>
    <row r="1852" spans="1:3" x14ac:dyDescent="0.25">
      <c r="A1852">
        <v>1190224</v>
      </c>
      <c r="B1852" t="s">
        <v>270</v>
      </c>
      <c r="C1852" t="s">
        <v>26</v>
      </c>
    </row>
    <row r="1853" spans="1:3" x14ac:dyDescent="0.25">
      <c r="A1853">
        <v>1190225</v>
      </c>
      <c r="B1853" t="s">
        <v>10</v>
      </c>
      <c r="C1853" t="s">
        <v>13</v>
      </c>
    </row>
    <row r="1854" spans="1:3" x14ac:dyDescent="0.25">
      <c r="A1854">
        <v>1190225</v>
      </c>
      <c r="B1854" t="s">
        <v>18</v>
      </c>
      <c r="C1854" t="s">
        <v>32</v>
      </c>
    </row>
    <row r="1855" spans="1:3" x14ac:dyDescent="0.25">
      <c r="A1855">
        <v>1190225</v>
      </c>
      <c r="B1855" t="s">
        <v>18</v>
      </c>
      <c r="C1855" t="s">
        <v>32</v>
      </c>
    </row>
    <row r="1856" spans="1:3" x14ac:dyDescent="0.25">
      <c r="A1856">
        <v>1190225</v>
      </c>
      <c r="B1856" t="s">
        <v>18</v>
      </c>
      <c r="C1856" t="s">
        <v>32</v>
      </c>
    </row>
    <row r="1857" spans="1:3" x14ac:dyDescent="0.25">
      <c r="A1857">
        <v>1190225</v>
      </c>
      <c r="B1857" t="s">
        <v>18</v>
      </c>
      <c r="C1857" t="s">
        <v>199</v>
      </c>
    </row>
    <row r="1858" spans="1:3" x14ac:dyDescent="0.25">
      <c r="A1858">
        <v>1190225</v>
      </c>
      <c r="B1858" t="s">
        <v>18</v>
      </c>
      <c r="C1858" t="s">
        <v>199</v>
      </c>
    </row>
    <row r="1859" spans="1:3" x14ac:dyDescent="0.25">
      <c r="A1859">
        <v>1190225</v>
      </c>
      <c r="B1859" t="s">
        <v>10</v>
      </c>
      <c r="C1859" t="s">
        <v>13</v>
      </c>
    </row>
    <row r="1860" spans="1:3" x14ac:dyDescent="0.25">
      <c r="A1860">
        <v>1190225</v>
      </c>
      <c r="B1860" t="s">
        <v>18</v>
      </c>
      <c r="C1860" t="s">
        <v>32</v>
      </c>
    </row>
    <row r="1861" spans="1:3" x14ac:dyDescent="0.25">
      <c r="A1861">
        <v>1190225</v>
      </c>
      <c r="B1861" t="s">
        <v>270</v>
      </c>
      <c r="C1861" t="s">
        <v>218</v>
      </c>
    </row>
    <row r="1862" spans="1:3" x14ac:dyDescent="0.25">
      <c r="A1862">
        <v>1190225</v>
      </c>
      <c r="B1862" t="s">
        <v>270</v>
      </c>
      <c r="C1862" t="s">
        <v>218</v>
      </c>
    </row>
    <row r="1863" spans="1:3" x14ac:dyDescent="0.25">
      <c r="A1863">
        <v>1190225</v>
      </c>
      <c r="B1863" t="s">
        <v>270</v>
      </c>
      <c r="C1863" t="s">
        <v>218</v>
      </c>
    </row>
    <row r="1864" spans="1:3" x14ac:dyDescent="0.25">
      <c r="A1864">
        <v>1190225</v>
      </c>
      <c r="B1864" t="s">
        <v>270</v>
      </c>
      <c r="C1864" t="s">
        <v>218</v>
      </c>
    </row>
    <row r="1865" spans="1:3" x14ac:dyDescent="0.25">
      <c r="A1865">
        <v>1190225</v>
      </c>
      <c r="B1865" t="s">
        <v>10</v>
      </c>
      <c r="C1865" t="s">
        <v>13</v>
      </c>
    </row>
    <row r="1866" spans="1:3" x14ac:dyDescent="0.25">
      <c r="A1866">
        <v>1190225</v>
      </c>
      <c r="B1866" t="s">
        <v>18</v>
      </c>
      <c r="C1866" t="s">
        <v>32</v>
      </c>
    </row>
    <row r="1867" spans="1:3" x14ac:dyDescent="0.25">
      <c r="A1867">
        <v>1190225</v>
      </c>
      <c r="B1867" t="s">
        <v>18</v>
      </c>
      <c r="C1867" t="s">
        <v>32</v>
      </c>
    </row>
    <row r="1868" spans="1:3" x14ac:dyDescent="0.25">
      <c r="A1868">
        <v>1190225</v>
      </c>
      <c r="B1868" t="s">
        <v>18</v>
      </c>
      <c r="C1868" t="s">
        <v>32</v>
      </c>
    </row>
    <row r="1869" spans="1:3" x14ac:dyDescent="0.25">
      <c r="A1869">
        <v>1190225</v>
      </c>
      <c r="B1869" t="s">
        <v>270</v>
      </c>
      <c r="C1869" t="s">
        <v>21</v>
      </c>
    </row>
    <row r="1870" spans="1:3" x14ac:dyDescent="0.25">
      <c r="A1870">
        <v>1190225</v>
      </c>
      <c r="B1870" t="s">
        <v>270</v>
      </c>
      <c r="C1870" t="s">
        <v>26</v>
      </c>
    </row>
    <row r="1871" spans="1:3" x14ac:dyDescent="0.25">
      <c r="A1871">
        <v>1190225</v>
      </c>
      <c r="B1871" t="s">
        <v>270</v>
      </c>
      <c r="C1871" t="s">
        <v>26</v>
      </c>
    </row>
    <row r="1872" spans="1:3" x14ac:dyDescent="0.25">
      <c r="A1872">
        <v>1190225</v>
      </c>
      <c r="B1872" t="s">
        <v>270</v>
      </c>
      <c r="C1872" t="s">
        <v>26</v>
      </c>
    </row>
    <row r="1873" spans="1:3" x14ac:dyDescent="0.25">
      <c r="A1873">
        <v>1190225</v>
      </c>
      <c r="B1873" t="s">
        <v>18</v>
      </c>
      <c r="C1873" t="s">
        <v>218</v>
      </c>
    </row>
    <row r="1874" spans="1:3" x14ac:dyDescent="0.25">
      <c r="A1874">
        <v>1190225</v>
      </c>
      <c r="B1874" t="s">
        <v>18</v>
      </c>
      <c r="C1874" t="s">
        <v>21</v>
      </c>
    </row>
    <row r="1875" spans="1:3" x14ac:dyDescent="0.25">
      <c r="A1875">
        <v>1190225</v>
      </c>
      <c r="B1875" t="s">
        <v>18</v>
      </c>
      <c r="C1875" t="s">
        <v>26</v>
      </c>
    </row>
    <row r="1876" spans="1:3" x14ac:dyDescent="0.25">
      <c r="A1876">
        <v>1190225</v>
      </c>
      <c r="B1876" t="s">
        <v>18</v>
      </c>
      <c r="C1876" t="s">
        <v>26</v>
      </c>
    </row>
    <row r="1877" spans="1:3" x14ac:dyDescent="0.25">
      <c r="A1877">
        <v>1190225</v>
      </c>
      <c r="B1877" t="s">
        <v>10</v>
      </c>
      <c r="C1877" t="s">
        <v>13</v>
      </c>
    </row>
    <row r="1878" spans="1:3" x14ac:dyDescent="0.25">
      <c r="A1878">
        <v>1190225</v>
      </c>
      <c r="B1878" t="s">
        <v>270</v>
      </c>
      <c r="C1878" t="s">
        <v>199</v>
      </c>
    </row>
    <row r="1879" spans="1:3" x14ac:dyDescent="0.25">
      <c r="A1879">
        <v>1190225</v>
      </c>
      <c r="B1879" t="s">
        <v>270</v>
      </c>
      <c r="C1879" t="s">
        <v>199</v>
      </c>
    </row>
    <row r="1880" spans="1:3" x14ac:dyDescent="0.25">
      <c r="A1880">
        <v>1190225</v>
      </c>
      <c r="B1880" t="s">
        <v>270</v>
      </c>
      <c r="C1880" t="s">
        <v>199</v>
      </c>
    </row>
    <row r="1881" spans="1:3" x14ac:dyDescent="0.25">
      <c r="A1881">
        <v>1190225</v>
      </c>
      <c r="B1881" t="s">
        <v>270</v>
      </c>
      <c r="C1881" t="s">
        <v>199</v>
      </c>
    </row>
    <row r="1882" spans="1:3" x14ac:dyDescent="0.25">
      <c r="A1882">
        <v>1190225</v>
      </c>
      <c r="B1882" t="s">
        <v>18</v>
      </c>
      <c r="C1882" t="s">
        <v>32</v>
      </c>
    </row>
    <row r="1883" spans="1:3" x14ac:dyDescent="0.25">
      <c r="A1883">
        <v>1190225</v>
      </c>
      <c r="B1883" t="s">
        <v>18</v>
      </c>
      <c r="C1883" t="s">
        <v>32</v>
      </c>
    </row>
    <row r="1884" spans="1:3" x14ac:dyDescent="0.25">
      <c r="A1884">
        <v>1190225</v>
      </c>
      <c r="B1884" t="s">
        <v>10</v>
      </c>
      <c r="C1884" t="s">
        <v>13</v>
      </c>
    </row>
    <row r="1885" spans="1:3" x14ac:dyDescent="0.25">
      <c r="A1885">
        <v>1190225</v>
      </c>
      <c r="B1885" t="s">
        <v>18</v>
      </c>
      <c r="C1885" t="s">
        <v>32</v>
      </c>
    </row>
    <row r="1886" spans="1:3" x14ac:dyDescent="0.25">
      <c r="A1886">
        <v>1190225</v>
      </c>
      <c r="B1886" t="s">
        <v>10</v>
      </c>
      <c r="C1886" t="s">
        <v>13</v>
      </c>
    </row>
    <row r="1887" spans="1:3" x14ac:dyDescent="0.25">
      <c r="A1887">
        <v>1190225</v>
      </c>
      <c r="B1887" t="s">
        <v>18</v>
      </c>
      <c r="C1887" t="s">
        <v>32</v>
      </c>
    </row>
    <row r="1888" spans="1:3" x14ac:dyDescent="0.25">
      <c r="A1888">
        <v>1190225</v>
      </c>
      <c r="B1888" t="s">
        <v>18</v>
      </c>
      <c r="C1888" t="s">
        <v>32</v>
      </c>
    </row>
    <row r="1889" spans="1:3" x14ac:dyDescent="0.25">
      <c r="A1889">
        <v>1190225</v>
      </c>
      <c r="B1889" t="s">
        <v>18</v>
      </c>
      <c r="C1889" t="s">
        <v>32</v>
      </c>
    </row>
    <row r="1890" spans="1:3" x14ac:dyDescent="0.25">
      <c r="A1890">
        <v>1190225</v>
      </c>
      <c r="B1890" t="s">
        <v>18</v>
      </c>
      <c r="C1890" t="s">
        <v>32</v>
      </c>
    </row>
    <row r="1891" spans="1:3" x14ac:dyDescent="0.25">
      <c r="A1891">
        <v>1190225</v>
      </c>
      <c r="B1891" t="s">
        <v>18</v>
      </c>
      <c r="C1891" t="s">
        <v>32</v>
      </c>
    </row>
    <row r="1892" spans="1:3" x14ac:dyDescent="0.25">
      <c r="A1892">
        <v>1190225</v>
      </c>
      <c r="B1892" t="s">
        <v>18</v>
      </c>
      <c r="C1892" t="s">
        <v>32</v>
      </c>
    </row>
    <row r="1893" spans="1:3" x14ac:dyDescent="0.25">
      <c r="A1893">
        <v>1190225</v>
      </c>
      <c r="B1893" t="s">
        <v>10</v>
      </c>
      <c r="C1893" t="s">
        <v>13</v>
      </c>
    </row>
    <row r="1894" spans="1:3" x14ac:dyDescent="0.25">
      <c r="A1894">
        <v>1190225</v>
      </c>
      <c r="B1894" t="s">
        <v>18</v>
      </c>
      <c r="C1894" t="s">
        <v>32</v>
      </c>
    </row>
    <row r="1895" spans="1:3" x14ac:dyDescent="0.25">
      <c r="A1895">
        <v>1190225</v>
      </c>
      <c r="B1895" t="s">
        <v>18</v>
      </c>
      <c r="C1895" t="s">
        <v>32</v>
      </c>
    </row>
    <row r="1896" spans="1:3" x14ac:dyDescent="0.25">
      <c r="A1896">
        <v>1190225</v>
      </c>
      <c r="B1896" t="s">
        <v>18</v>
      </c>
      <c r="C1896" t="s">
        <v>32</v>
      </c>
    </row>
    <row r="1897" spans="1:3" x14ac:dyDescent="0.25">
      <c r="A1897">
        <v>1190225</v>
      </c>
      <c r="B1897" t="s">
        <v>18</v>
      </c>
      <c r="C1897" t="s">
        <v>32</v>
      </c>
    </row>
    <row r="1898" spans="1:3" x14ac:dyDescent="0.25">
      <c r="A1898">
        <v>1190225</v>
      </c>
      <c r="B1898" t="s">
        <v>18</v>
      </c>
      <c r="C1898" t="s">
        <v>32</v>
      </c>
    </row>
    <row r="1899" spans="1:3" x14ac:dyDescent="0.25">
      <c r="A1899">
        <v>1190225</v>
      </c>
      <c r="B1899" t="s">
        <v>18</v>
      </c>
      <c r="C1899" t="s">
        <v>401</v>
      </c>
    </row>
    <row r="1900" spans="1:3" x14ac:dyDescent="0.25">
      <c r="A1900">
        <v>1190225</v>
      </c>
      <c r="B1900" t="s">
        <v>18</v>
      </c>
      <c r="C1900" t="s">
        <v>401</v>
      </c>
    </row>
    <row r="1901" spans="1:3" x14ac:dyDescent="0.25">
      <c r="A1901">
        <v>1190225</v>
      </c>
      <c r="B1901" t="s">
        <v>18</v>
      </c>
      <c r="C1901" t="s">
        <v>218</v>
      </c>
    </row>
    <row r="1902" spans="1:3" x14ac:dyDescent="0.25">
      <c r="A1902">
        <v>1190225</v>
      </c>
      <c r="B1902" t="s">
        <v>18</v>
      </c>
      <c r="C1902" t="s">
        <v>21</v>
      </c>
    </row>
    <row r="1903" spans="1:3" x14ac:dyDescent="0.25">
      <c r="A1903">
        <v>1190225</v>
      </c>
      <c r="B1903" t="s">
        <v>10</v>
      </c>
      <c r="C1903" t="s">
        <v>13</v>
      </c>
    </row>
    <row r="1904" spans="1:3" x14ac:dyDescent="0.25">
      <c r="A1904">
        <v>1190225</v>
      </c>
      <c r="B1904" t="s">
        <v>18</v>
      </c>
      <c r="C1904" t="s">
        <v>26</v>
      </c>
    </row>
    <row r="1905" spans="1:3" x14ac:dyDescent="0.25">
      <c r="A1905">
        <v>1190225</v>
      </c>
      <c r="B1905" t="s">
        <v>10</v>
      </c>
      <c r="C1905" t="s">
        <v>13</v>
      </c>
    </row>
    <row r="1906" spans="1:3" x14ac:dyDescent="0.25">
      <c r="A1906">
        <v>1190225</v>
      </c>
      <c r="B1906" t="s">
        <v>270</v>
      </c>
      <c r="C1906" t="s">
        <v>409</v>
      </c>
    </row>
    <row r="1907" spans="1:3" x14ac:dyDescent="0.25">
      <c r="A1907">
        <v>1190225</v>
      </c>
      <c r="B1907" t="s">
        <v>270</v>
      </c>
      <c r="C1907" t="s">
        <v>409</v>
      </c>
    </row>
    <row r="1908" spans="1:3" x14ac:dyDescent="0.25">
      <c r="A1908">
        <v>1190225</v>
      </c>
      <c r="B1908" t="s">
        <v>18</v>
      </c>
      <c r="C1908" t="s">
        <v>32</v>
      </c>
    </row>
    <row r="1909" spans="1:3" x14ac:dyDescent="0.25">
      <c r="A1909">
        <v>1190225</v>
      </c>
      <c r="B1909" t="s">
        <v>18</v>
      </c>
      <c r="C1909" t="s">
        <v>32</v>
      </c>
    </row>
    <row r="1910" spans="1:3" x14ac:dyDescent="0.25">
      <c r="A1910">
        <v>1190225</v>
      </c>
      <c r="B1910" t="s">
        <v>18</v>
      </c>
      <c r="C1910" t="s">
        <v>32</v>
      </c>
    </row>
    <row r="1911" spans="1:3" x14ac:dyDescent="0.25">
      <c r="A1911">
        <v>1190225</v>
      </c>
      <c r="B1911" t="s">
        <v>18</v>
      </c>
      <c r="C1911" t="s">
        <v>32</v>
      </c>
    </row>
    <row r="1912" spans="1:3" x14ac:dyDescent="0.25">
      <c r="A1912">
        <v>1190225</v>
      </c>
      <c r="B1912" t="s">
        <v>10</v>
      </c>
      <c r="C1912" t="s">
        <v>13</v>
      </c>
    </row>
    <row r="1913" spans="1:3" x14ac:dyDescent="0.25">
      <c r="A1913">
        <v>1190225</v>
      </c>
      <c r="B1913" t="s">
        <v>10</v>
      </c>
      <c r="C1913" t="s">
        <v>13</v>
      </c>
    </row>
    <row r="1914" spans="1:3" x14ac:dyDescent="0.25">
      <c r="A1914">
        <v>1190225</v>
      </c>
      <c r="B1914" t="s">
        <v>10</v>
      </c>
      <c r="C1914" t="s">
        <v>13</v>
      </c>
    </row>
    <row r="1915" spans="1:3" x14ac:dyDescent="0.25">
      <c r="A1915">
        <v>1190225</v>
      </c>
      <c r="B1915" t="s">
        <v>270</v>
      </c>
      <c r="C1915" t="s">
        <v>21</v>
      </c>
    </row>
    <row r="1916" spans="1:3" x14ac:dyDescent="0.25">
      <c r="A1916">
        <v>1190225</v>
      </c>
      <c r="B1916" t="s">
        <v>18</v>
      </c>
      <c r="C1916" t="s">
        <v>32</v>
      </c>
    </row>
    <row r="1917" spans="1:3" x14ac:dyDescent="0.25">
      <c r="A1917">
        <v>1190225</v>
      </c>
      <c r="B1917" t="s">
        <v>18</v>
      </c>
      <c r="C1917" t="s">
        <v>32</v>
      </c>
    </row>
    <row r="1918" spans="1:3" x14ac:dyDescent="0.25">
      <c r="A1918">
        <v>1190225</v>
      </c>
      <c r="B1918" t="s">
        <v>10</v>
      </c>
      <c r="C1918" t="s">
        <v>13</v>
      </c>
    </row>
    <row r="1919" spans="1:3" x14ac:dyDescent="0.25">
      <c r="A1919">
        <v>1190225</v>
      </c>
      <c r="B1919" t="s">
        <v>18</v>
      </c>
      <c r="C1919" t="s">
        <v>32</v>
      </c>
    </row>
    <row r="1920" spans="1:3" x14ac:dyDescent="0.25">
      <c r="A1920">
        <v>1190225</v>
      </c>
      <c r="B1920" t="s">
        <v>10</v>
      </c>
      <c r="C1920" t="s">
        <v>44</v>
      </c>
    </row>
    <row r="1921" spans="1:3" x14ac:dyDescent="0.25">
      <c r="A1921">
        <v>1190225</v>
      </c>
      <c r="B1921" t="s">
        <v>10</v>
      </c>
      <c r="C1921" t="s">
        <v>44</v>
      </c>
    </row>
    <row r="1922" spans="1:3" x14ac:dyDescent="0.25">
      <c r="A1922">
        <v>1190225</v>
      </c>
      <c r="B1922" t="s">
        <v>10</v>
      </c>
      <c r="C1922" t="s">
        <v>13</v>
      </c>
    </row>
    <row r="1923" spans="1:3" x14ac:dyDescent="0.25">
      <c r="A1923">
        <v>1190225</v>
      </c>
      <c r="B1923" t="s">
        <v>10</v>
      </c>
      <c r="C1923" t="s">
        <v>44</v>
      </c>
    </row>
    <row r="1924" spans="1:3" x14ac:dyDescent="0.25">
      <c r="A1924">
        <v>1190225</v>
      </c>
      <c r="B1924" t="s">
        <v>10</v>
      </c>
      <c r="C1924" t="s">
        <v>44</v>
      </c>
    </row>
    <row r="1925" spans="1:3" x14ac:dyDescent="0.25">
      <c r="A1925">
        <v>1190225</v>
      </c>
      <c r="B1925" t="s">
        <v>270</v>
      </c>
      <c r="C1925" t="s">
        <v>21</v>
      </c>
    </row>
    <row r="1926" spans="1:3" x14ac:dyDescent="0.25">
      <c r="A1926">
        <v>1190225</v>
      </c>
      <c r="B1926" t="s">
        <v>270</v>
      </c>
      <c r="C1926" t="s">
        <v>26</v>
      </c>
    </row>
    <row r="1927" spans="1:3" x14ac:dyDescent="0.25">
      <c r="A1927">
        <v>1190225</v>
      </c>
      <c r="B1927" t="s">
        <v>18</v>
      </c>
      <c r="C1927" t="s">
        <v>32</v>
      </c>
    </row>
    <row r="1928" spans="1:3" x14ac:dyDescent="0.25">
      <c r="A1928">
        <v>1190225</v>
      </c>
      <c r="B1928" t="s">
        <v>270</v>
      </c>
      <c r="C1928" t="s">
        <v>26</v>
      </c>
    </row>
    <row r="1929" spans="1:3" x14ac:dyDescent="0.25">
      <c r="A1929">
        <v>1190225</v>
      </c>
      <c r="B1929" t="s">
        <v>18</v>
      </c>
      <c r="C1929" t="s">
        <v>32</v>
      </c>
    </row>
    <row r="1930" spans="1:3" x14ac:dyDescent="0.25">
      <c r="A1930">
        <v>1190225</v>
      </c>
      <c r="B1930" t="s">
        <v>18</v>
      </c>
      <c r="C1930" t="s">
        <v>32</v>
      </c>
    </row>
    <row r="1931" spans="1:3" x14ac:dyDescent="0.25">
      <c r="A1931">
        <v>1190225</v>
      </c>
      <c r="B1931" t="s">
        <v>18</v>
      </c>
      <c r="C1931" t="s">
        <v>32</v>
      </c>
    </row>
    <row r="1932" spans="1:3" x14ac:dyDescent="0.25">
      <c r="A1932">
        <v>1190225</v>
      </c>
      <c r="B1932" t="s">
        <v>18</v>
      </c>
      <c r="C1932" t="s">
        <v>32</v>
      </c>
    </row>
    <row r="1933" spans="1:3" x14ac:dyDescent="0.25">
      <c r="A1933">
        <v>1190225</v>
      </c>
      <c r="B1933" t="s">
        <v>18</v>
      </c>
      <c r="C1933" t="s">
        <v>32</v>
      </c>
    </row>
    <row r="1934" spans="1:3" x14ac:dyDescent="0.25">
      <c r="A1934">
        <v>1190225</v>
      </c>
      <c r="B1934" t="s">
        <v>18</v>
      </c>
      <c r="C1934" t="s">
        <v>32</v>
      </c>
    </row>
    <row r="1935" spans="1:3" x14ac:dyDescent="0.25">
      <c r="A1935">
        <v>1190225</v>
      </c>
      <c r="B1935" t="s">
        <v>18</v>
      </c>
      <c r="C1935" t="s">
        <v>32</v>
      </c>
    </row>
    <row r="1936" spans="1:3" x14ac:dyDescent="0.25">
      <c r="A1936">
        <v>1190225</v>
      </c>
      <c r="B1936" t="s">
        <v>18</v>
      </c>
      <c r="C1936" t="s">
        <v>199</v>
      </c>
    </row>
    <row r="1937" spans="1:3" x14ac:dyDescent="0.25">
      <c r="A1937">
        <v>1190225</v>
      </c>
      <c r="B1937" t="s">
        <v>18</v>
      </c>
      <c r="C1937" t="s">
        <v>199</v>
      </c>
    </row>
    <row r="1938" spans="1:3" x14ac:dyDescent="0.25">
      <c r="A1938">
        <v>1190225</v>
      </c>
      <c r="B1938" t="s">
        <v>18</v>
      </c>
      <c r="C1938" t="s">
        <v>199</v>
      </c>
    </row>
    <row r="1939" spans="1:3" x14ac:dyDescent="0.25">
      <c r="A1939">
        <v>1190225</v>
      </c>
      <c r="B1939" t="s">
        <v>18</v>
      </c>
      <c r="C1939" t="s">
        <v>199</v>
      </c>
    </row>
    <row r="1940" spans="1:3" x14ac:dyDescent="0.25">
      <c r="A1940">
        <v>1190225</v>
      </c>
      <c r="B1940" t="s">
        <v>18</v>
      </c>
      <c r="C1940" t="s">
        <v>199</v>
      </c>
    </row>
    <row r="1941" spans="1:3" x14ac:dyDescent="0.25">
      <c r="A1941">
        <v>1190225</v>
      </c>
      <c r="B1941" t="s">
        <v>18</v>
      </c>
      <c r="C1941" t="s">
        <v>199</v>
      </c>
    </row>
    <row r="1942" spans="1:3" x14ac:dyDescent="0.25">
      <c r="A1942">
        <v>1190225</v>
      </c>
      <c r="B1942" t="s">
        <v>18</v>
      </c>
      <c r="C1942" t="s">
        <v>32</v>
      </c>
    </row>
    <row r="1943" spans="1:3" x14ac:dyDescent="0.25">
      <c r="A1943">
        <v>1190225</v>
      </c>
      <c r="B1943" t="s">
        <v>18</v>
      </c>
      <c r="C1943" t="s">
        <v>32</v>
      </c>
    </row>
    <row r="1944" spans="1:3" x14ac:dyDescent="0.25">
      <c r="A1944">
        <v>1190225</v>
      </c>
      <c r="B1944" t="s">
        <v>18</v>
      </c>
      <c r="C1944" t="s">
        <v>32</v>
      </c>
    </row>
    <row r="1945" spans="1:3" x14ac:dyDescent="0.25">
      <c r="A1945">
        <v>1190225</v>
      </c>
      <c r="B1945" t="s">
        <v>18</v>
      </c>
      <c r="C1945" t="s">
        <v>32</v>
      </c>
    </row>
    <row r="1946" spans="1:3" x14ac:dyDescent="0.25">
      <c r="A1946">
        <v>1190225</v>
      </c>
      <c r="B1946" t="s">
        <v>18</v>
      </c>
      <c r="C1946" t="s">
        <v>32</v>
      </c>
    </row>
    <row r="1947" spans="1:3" x14ac:dyDescent="0.25">
      <c r="A1947">
        <v>1190225</v>
      </c>
      <c r="B1947" t="s">
        <v>10</v>
      </c>
      <c r="C1947" t="s">
        <v>44</v>
      </c>
    </row>
    <row r="1948" spans="1:3" x14ac:dyDescent="0.25">
      <c r="A1948">
        <v>1190225</v>
      </c>
      <c r="B1948" t="s">
        <v>10</v>
      </c>
      <c r="C1948" t="s">
        <v>13</v>
      </c>
    </row>
    <row r="1949" spans="1:3" x14ac:dyDescent="0.25">
      <c r="A1949">
        <v>1190225</v>
      </c>
      <c r="B1949" t="s">
        <v>10</v>
      </c>
      <c r="C1949" t="s">
        <v>13</v>
      </c>
    </row>
    <row r="1950" spans="1:3" x14ac:dyDescent="0.25">
      <c r="A1950">
        <v>1190225</v>
      </c>
      <c r="B1950" t="s">
        <v>18</v>
      </c>
      <c r="C1950" t="s">
        <v>409</v>
      </c>
    </row>
    <row r="1951" spans="1:3" x14ac:dyDescent="0.25">
      <c r="A1951">
        <v>1190225</v>
      </c>
      <c r="B1951" t="s">
        <v>10</v>
      </c>
      <c r="C1951" t="s">
        <v>13</v>
      </c>
    </row>
    <row r="1952" spans="1:3" x14ac:dyDescent="0.25">
      <c r="A1952">
        <v>1190225</v>
      </c>
      <c r="B1952" t="s">
        <v>10</v>
      </c>
      <c r="C1952" t="s">
        <v>44</v>
      </c>
    </row>
    <row r="1953" spans="1:3" x14ac:dyDescent="0.25">
      <c r="A1953">
        <v>1190225</v>
      </c>
      <c r="B1953" t="s">
        <v>10</v>
      </c>
      <c r="C1953" t="s">
        <v>13</v>
      </c>
    </row>
    <row r="1954" spans="1:3" x14ac:dyDescent="0.25">
      <c r="A1954">
        <v>1190225</v>
      </c>
      <c r="B1954" t="s">
        <v>10</v>
      </c>
      <c r="C1954" t="s">
        <v>44</v>
      </c>
    </row>
    <row r="1955" spans="1:3" x14ac:dyDescent="0.25">
      <c r="A1955">
        <v>1190225</v>
      </c>
      <c r="B1955" t="s">
        <v>10</v>
      </c>
      <c r="C1955" t="s">
        <v>13</v>
      </c>
    </row>
    <row r="1956" spans="1:3" x14ac:dyDescent="0.25">
      <c r="A1956">
        <v>1190225</v>
      </c>
      <c r="B1956" t="s">
        <v>10</v>
      </c>
      <c r="C1956" t="s">
        <v>13</v>
      </c>
    </row>
    <row r="1957" spans="1:3" x14ac:dyDescent="0.25">
      <c r="A1957">
        <v>1190225</v>
      </c>
      <c r="B1957" t="s">
        <v>18</v>
      </c>
      <c r="C1957" t="s">
        <v>32</v>
      </c>
    </row>
    <row r="1958" spans="1:3" x14ac:dyDescent="0.25">
      <c r="A1958">
        <v>1190225</v>
      </c>
      <c r="B1958" t="s">
        <v>18</v>
      </c>
      <c r="C1958" t="s">
        <v>32</v>
      </c>
    </row>
    <row r="1959" spans="1:3" x14ac:dyDescent="0.25">
      <c r="A1959">
        <v>1190225</v>
      </c>
      <c r="B1959" t="s">
        <v>10</v>
      </c>
      <c r="C1959" t="s">
        <v>199</v>
      </c>
    </row>
    <row r="1960" spans="1:3" x14ac:dyDescent="0.25">
      <c r="A1960">
        <v>1190225</v>
      </c>
      <c r="B1960" t="s">
        <v>18</v>
      </c>
      <c r="C1960" t="s">
        <v>32</v>
      </c>
    </row>
    <row r="1961" spans="1:3" x14ac:dyDescent="0.25">
      <c r="A1961">
        <v>1190225</v>
      </c>
      <c r="B1961" t="s">
        <v>18</v>
      </c>
      <c r="C1961" t="s">
        <v>32</v>
      </c>
    </row>
    <row r="1962" spans="1:3" x14ac:dyDescent="0.25">
      <c r="A1962">
        <v>1190225</v>
      </c>
      <c r="B1962" t="s">
        <v>18</v>
      </c>
      <c r="C1962" t="s">
        <v>32</v>
      </c>
    </row>
    <row r="1963" spans="1:3" x14ac:dyDescent="0.25">
      <c r="A1963">
        <v>1190225</v>
      </c>
      <c r="B1963" t="s">
        <v>18</v>
      </c>
      <c r="C1963" t="s">
        <v>32</v>
      </c>
    </row>
    <row r="1964" spans="1:3" x14ac:dyDescent="0.25">
      <c r="A1964">
        <v>1190225</v>
      </c>
      <c r="B1964" t="s">
        <v>10</v>
      </c>
      <c r="C1964" t="s">
        <v>199</v>
      </c>
    </row>
    <row r="1965" spans="1:3" x14ac:dyDescent="0.25">
      <c r="A1965">
        <v>1190225</v>
      </c>
      <c r="B1965" t="s">
        <v>10</v>
      </c>
      <c r="C1965" t="s">
        <v>199</v>
      </c>
    </row>
    <row r="1966" spans="1:3" x14ac:dyDescent="0.25">
      <c r="A1966">
        <v>1190225</v>
      </c>
      <c r="B1966" t="s">
        <v>10</v>
      </c>
      <c r="C1966" t="s">
        <v>199</v>
      </c>
    </row>
    <row r="1967" spans="1:3" x14ac:dyDescent="0.25">
      <c r="A1967">
        <v>1190225</v>
      </c>
      <c r="B1967" t="s">
        <v>10</v>
      </c>
      <c r="C1967" t="s">
        <v>199</v>
      </c>
    </row>
    <row r="1968" spans="1:3" x14ac:dyDescent="0.25">
      <c r="A1968">
        <v>1190225</v>
      </c>
      <c r="B1968" t="s">
        <v>10</v>
      </c>
      <c r="C1968" t="s">
        <v>199</v>
      </c>
    </row>
    <row r="1969" spans="1:3" x14ac:dyDescent="0.25">
      <c r="A1969">
        <v>1190225</v>
      </c>
      <c r="B1969" t="s">
        <v>18</v>
      </c>
      <c r="C1969" t="s">
        <v>32</v>
      </c>
    </row>
    <row r="1970" spans="1:3" x14ac:dyDescent="0.25">
      <c r="A1970">
        <v>1190225</v>
      </c>
      <c r="B1970" t="s">
        <v>10</v>
      </c>
      <c r="C1970" t="s">
        <v>13</v>
      </c>
    </row>
    <row r="1971" spans="1:3" x14ac:dyDescent="0.25">
      <c r="A1971">
        <v>1190225</v>
      </c>
      <c r="B1971" t="s">
        <v>10</v>
      </c>
      <c r="C1971" t="s">
        <v>13</v>
      </c>
    </row>
    <row r="1972" spans="1:3" x14ac:dyDescent="0.25">
      <c r="A1972">
        <v>1190225</v>
      </c>
      <c r="B1972" t="s">
        <v>18</v>
      </c>
      <c r="C1972" t="s">
        <v>199</v>
      </c>
    </row>
    <row r="1973" spans="1:3" x14ac:dyDescent="0.25">
      <c r="A1973">
        <v>1190225</v>
      </c>
      <c r="B1973" t="s">
        <v>18</v>
      </c>
      <c r="C1973" t="s">
        <v>199</v>
      </c>
    </row>
    <row r="1974" spans="1:3" x14ac:dyDescent="0.25">
      <c r="A1974">
        <v>1190225</v>
      </c>
      <c r="B1974" t="s">
        <v>270</v>
      </c>
      <c r="C1974" t="s">
        <v>199</v>
      </c>
    </row>
    <row r="1975" spans="1:3" x14ac:dyDescent="0.25">
      <c r="A1975">
        <v>1190225</v>
      </c>
      <c r="B1975" t="s">
        <v>270</v>
      </c>
      <c r="C1975" t="s">
        <v>199</v>
      </c>
    </row>
    <row r="1976" spans="1:3" x14ac:dyDescent="0.25">
      <c r="A1976">
        <v>1190225</v>
      </c>
      <c r="B1976" t="s">
        <v>18</v>
      </c>
      <c r="C1976" t="s">
        <v>199</v>
      </c>
    </row>
    <row r="1977" spans="1:3" x14ac:dyDescent="0.25">
      <c r="A1977">
        <v>1190225</v>
      </c>
      <c r="B1977" t="s">
        <v>18</v>
      </c>
      <c r="C1977" t="s">
        <v>199</v>
      </c>
    </row>
    <row r="1978" spans="1:3" x14ac:dyDescent="0.25">
      <c r="A1978">
        <v>1190225</v>
      </c>
      <c r="B1978" t="s">
        <v>18</v>
      </c>
      <c r="C1978" t="s">
        <v>199</v>
      </c>
    </row>
    <row r="1979" spans="1:3" x14ac:dyDescent="0.25">
      <c r="A1979">
        <v>1190225</v>
      </c>
      <c r="B1979" t="s">
        <v>270</v>
      </c>
      <c r="C1979" t="s">
        <v>199</v>
      </c>
    </row>
    <row r="1980" spans="1:3" x14ac:dyDescent="0.25">
      <c r="A1980">
        <v>1190225</v>
      </c>
      <c r="B1980" t="s">
        <v>18</v>
      </c>
      <c r="C1980" t="s">
        <v>199</v>
      </c>
    </row>
    <row r="1981" spans="1:3" x14ac:dyDescent="0.25">
      <c r="A1981">
        <v>1190225</v>
      </c>
      <c r="B1981" t="s">
        <v>270</v>
      </c>
      <c r="C1981" t="s">
        <v>199</v>
      </c>
    </row>
    <row r="1982" spans="1:3" x14ac:dyDescent="0.25">
      <c r="A1982">
        <v>1190225</v>
      </c>
      <c r="B1982" t="s">
        <v>10</v>
      </c>
      <c r="C1982" t="s">
        <v>44</v>
      </c>
    </row>
    <row r="1983" spans="1:3" x14ac:dyDescent="0.25">
      <c r="A1983">
        <v>1190225</v>
      </c>
      <c r="B1983" t="s">
        <v>10</v>
      </c>
      <c r="C1983" t="s">
        <v>44</v>
      </c>
    </row>
    <row r="1984" spans="1:3" x14ac:dyDescent="0.25">
      <c r="A1984">
        <v>1190225</v>
      </c>
      <c r="B1984" t="s">
        <v>10</v>
      </c>
      <c r="C1984" t="s">
        <v>44</v>
      </c>
    </row>
    <row r="1985" spans="1:3" x14ac:dyDescent="0.25">
      <c r="A1985">
        <v>1190225</v>
      </c>
      <c r="B1985" t="s">
        <v>10</v>
      </c>
      <c r="C1985" t="s">
        <v>44</v>
      </c>
    </row>
    <row r="1986" spans="1:3" x14ac:dyDescent="0.25">
      <c r="A1986">
        <v>1190225</v>
      </c>
      <c r="B1986" t="s">
        <v>270</v>
      </c>
      <c r="C1986" t="s">
        <v>199</v>
      </c>
    </row>
    <row r="1987" spans="1:3" x14ac:dyDescent="0.25">
      <c r="A1987">
        <v>1190225</v>
      </c>
      <c r="B1987" t="s">
        <v>18</v>
      </c>
      <c r="C1987" t="s">
        <v>32</v>
      </c>
    </row>
    <row r="1988" spans="1:3" x14ac:dyDescent="0.25">
      <c r="A1988">
        <v>1190225</v>
      </c>
      <c r="B1988" t="s">
        <v>10</v>
      </c>
      <c r="C1988" t="s">
        <v>44</v>
      </c>
    </row>
    <row r="1989" spans="1:3" x14ac:dyDescent="0.25">
      <c r="A1989">
        <v>1190225</v>
      </c>
      <c r="B1989" t="s">
        <v>10</v>
      </c>
      <c r="C1989" t="s">
        <v>44</v>
      </c>
    </row>
    <row r="1990" spans="1:3" x14ac:dyDescent="0.25">
      <c r="A1990">
        <v>1190225</v>
      </c>
      <c r="B1990" t="s">
        <v>270</v>
      </c>
      <c r="C1990" t="s">
        <v>199</v>
      </c>
    </row>
    <row r="1991" spans="1:3" x14ac:dyDescent="0.25">
      <c r="A1991">
        <v>1190225</v>
      </c>
      <c r="B1991" t="s">
        <v>10</v>
      </c>
      <c r="C1991" t="s">
        <v>13</v>
      </c>
    </row>
    <row r="1992" spans="1:3" x14ac:dyDescent="0.25">
      <c r="A1992">
        <v>1190225</v>
      </c>
      <c r="B1992" t="s">
        <v>18</v>
      </c>
      <c r="C1992" t="s">
        <v>32</v>
      </c>
    </row>
    <row r="1993" spans="1:3" x14ac:dyDescent="0.25">
      <c r="A1993">
        <v>1190225</v>
      </c>
      <c r="B1993" t="s">
        <v>270</v>
      </c>
      <c r="C1993" t="s">
        <v>218</v>
      </c>
    </row>
    <row r="1994" spans="1:3" x14ac:dyDescent="0.25">
      <c r="A1994">
        <v>1190225</v>
      </c>
      <c r="B1994" t="s">
        <v>18</v>
      </c>
      <c r="C1994" t="s">
        <v>32</v>
      </c>
    </row>
    <row r="1995" spans="1:3" x14ac:dyDescent="0.25">
      <c r="A1995">
        <v>1190225</v>
      </c>
      <c r="B1995" t="s">
        <v>18</v>
      </c>
      <c r="C1995" t="s">
        <v>32</v>
      </c>
    </row>
    <row r="1996" spans="1:3" x14ac:dyDescent="0.25">
      <c r="A1996">
        <v>1190225</v>
      </c>
      <c r="B1996" t="s">
        <v>270</v>
      </c>
      <c r="C1996" t="s">
        <v>199</v>
      </c>
    </row>
    <row r="1997" spans="1:3" x14ac:dyDescent="0.25">
      <c r="A1997">
        <v>1190225</v>
      </c>
      <c r="B1997" t="s">
        <v>270</v>
      </c>
      <c r="C1997" t="s">
        <v>199</v>
      </c>
    </row>
    <row r="1998" spans="1:3" x14ac:dyDescent="0.25">
      <c r="A1998">
        <v>1190225</v>
      </c>
      <c r="B1998" t="s">
        <v>270</v>
      </c>
      <c r="C1998" t="s">
        <v>199</v>
      </c>
    </row>
    <row r="1999" spans="1:3" x14ac:dyDescent="0.25">
      <c r="A1999">
        <v>1190225</v>
      </c>
      <c r="B1999" t="s">
        <v>270</v>
      </c>
      <c r="C1999" t="s">
        <v>21</v>
      </c>
    </row>
    <row r="2000" spans="1:3" x14ac:dyDescent="0.25">
      <c r="A2000">
        <v>1190226</v>
      </c>
      <c r="B2000" t="s">
        <v>18</v>
      </c>
      <c r="C2000" t="s">
        <v>401</v>
      </c>
    </row>
    <row r="2001" spans="1:3" x14ac:dyDescent="0.25">
      <c r="A2001">
        <v>1190226</v>
      </c>
      <c r="B2001" t="s">
        <v>10</v>
      </c>
      <c r="C2001" t="s">
        <v>13</v>
      </c>
    </row>
    <row r="2002" spans="1:3" x14ac:dyDescent="0.25">
      <c r="A2002">
        <v>1190226</v>
      </c>
      <c r="B2002" t="s">
        <v>10</v>
      </c>
      <c r="C2002" t="s">
        <v>13</v>
      </c>
    </row>
    <row r="2003" spans="1:3" x14ac:dyDescent="0.25">
      <c r="A2003">
        <v>1190226</v>
      </c>
      <c r="B2003" t="s">
        <v>10</v>
      </c>
      <c r="C2003" t="s">
        <v>13</v>
      </c>
    </row>
    <row r="2004" spans="1:3" x14ac:dyDescent="0.25">
      <c r="A2004">
        <v>1190226</v>
      </c>
      <c r="B2004" t="s">
        <v>18</v>
      </c>
      <c r="C2004" t="s">
        <v>21</v>
      </c>
    </row>
    <row r="2005" spans="1:3" x14ac:dyDescent="0.25">
      <c r="A2005">
        <v>1190226</v>
      </c>
      <c r="B2005" t="s">
        <v>18</v>
      </c>
      <c r="C2005" t="s">
        <v>32</v>
      </c>
    </row>
    <row r="2006" spans="1:3" x14ac:dyDescent="0.25">
      <c r="A2006">
        <v>1190226</v>
      </c>
      <c r="B2006" t="s">
        <v>10</v>
      </c>
      <c r="C2006" t="s">
        <v>44</v>
      </c>
    </row>
    <row r="2007" spans="1:3" x14ac:dyDescent="0.25">
      <c r="A2007">
        <v>1190226</v>
      </c>
      <c r="B2007" t="s">
        <v>10</v>
      </c>
      <c r="C2007" t="s">
        <v>44</v>
      </c>
    </row>
    <row r="2008" spans="1:3" x14ac:dyDescent="0.25">
      <c r="A2008">
        <v>1190226</v>
      </c>
      <c r="B2008" t="s">
        <v>18</v>
      </c>
      <c r="C2008" t="s">
        <v>32</v>
      </c>
    </row>
    <row r="2009" spans="1:3" x14ac:dyDescent="0.25">
      <c r="A2009">
        <v>1190226</v>
      </c>
      <c r="B2009" t="s">
        <v>18</v>
      </c>
      <c r="C2009" t="s">
        <v>32</v>
      </c>
    </row>
    <row r="2010" spans="1:3" x14ac:dyDescent="0.25">
      <c r="A2010">
        <v>1190226</v>
      </c>
      <c r="B2010" t="s">
        <v>18</v>
      </c>
      <c r="C2010" t="s">
        <v>32</v>
      </c>
    </row>
    <row r="2011" spans="1:3" x14ac:dyDescent="0.25">
      <c r="A2011">
        <v>1190226</v>
      </c>
      <c r="B2011" t="s">
        <v>18</v>
      </c>
      <c r="C2011" t="s">
        <v>32</v>
      </c>
    </row>
    <row r="2012" spans="1:3" x14ac:dyDescent="0.25">
      <c r="A2012">
        <v>1190226</v>
      </c>
      <c r="B2012" t="s">
        <v>270</v>
      </c>
      <c r="C2012" t="s">
        <v>21</v>
      </c>
    </row>
    <row r="2013" spans="1:3" x14ac:dyDescent="0.25">
      <c r="A2013">
        <v>1190226</v>
      </c>
      <c r="B2013" t="s">
        <v>270</v>
      </c>
      <c r="C2013" t="s">
        <v>21</v>
      </c>
    </row>
    <row r="2014" spans="1:3" x14ac:dyDescent="0.25">
      <c r="A2014">
        <v>1190226</v>
      </c>
      <c r="B2014" t="s">
        <v>18</v>
      </c>
      <c r="C2014" t="s">
        <v>32</v>
      </c>
    </row>
    <row r="2015" spans="1:3" x14ac:dyDescent="0.25">
      <c r="A2015">
        <v>1190226</v>
      </c>
      <c r="B2015" t="s">
        <v>18</v>
      </c>
      <c r="C2015" t="s">
        <v>32</v>
      </c>
    </row>
    <row r="2016" spans="1:3" x14ac:dyDescent="0.25">
      <c r="A2016">
        <v>1190226</v>
      </c>
      <c r="B2016" t="s">
        <v>18</v>
      </c>
      <c r="C2016" t="s">
        <v>32</v>
      </c>
    </row>
    <row r="2017" spans="1:3" x14ac:dyDescent="0.25">
      <c r="A2017">
        <v>1190226</v>
      </c>
      <c r="B2017" t="s">
        <v>10</v>
      </c>
      <c r="C2017" t="s">
        <v>13</v>
      </c>
    </row>
    <row r="2018" spans="1:3" x14ac:dyDescent="0.25">
      <c r="A2018">
        <v>1190226</v>
      </c>
      <c r="B2018" t="s">
        <v>18</v>
      </c>
      <c r="C2018" t="s">
        <v>32</v>
      </c>
    </row>
    <row r="2019" spans="1:3" x14ac:dyDescent="0.25">
      <c r="A2019">
        <v>1190226</v>
      </c>
      <c r="B2019" t="s">
        <v>18</v>
      </c>
      <c r="C2019" t="s">
        <v>32</v>
      </c>
    </row>
    <row r="2020" spans="1:3" x14ac:dyDescent="0.25">
      <c r="A2020">
        <v>1190226</v>
      </c>
      <c r="B2020" t="s">
        <v>18</v>
      </c>
      <c r="C2020" t="s">
        <v>32</v>
      </c>
    </row>
    <row r="2021" spans="1:3" x14ac:dyDescent="0.25">
      <c r="A2021">
        <v>1190226</v>
      </c>
      <c r="B2021" t="s">
        <v>18</v>
      </c>
      <c r="C2021" t="s">
        <v>32</v>
      </c>
    </row>
    <row r="2022" spans="1:3" x14ac:dyDescent="0.25">
      <c r="A2022">
        <v>1190226</v>
      </c>
      <c r="B2022" t="s">
        <v>18</v>
      </c>
      <c r="C2022" t="s">
        <v>32</v>
      </c>
    </row>
    <row r="2023" spans="1:3" x14ac:dyDescent="0.25">
      <c r="A2023">
        <v>1190226</v>
      </c>
      <c r="B2023" t="s">
        <v>18</v>
      </c>
      <c r="C2023" t="s">
        <v>32</v>
      </c>
    </row>
    <row r="2024" spans="1:3" x14ac:dyDescent="0.25">
      <c r="A2024">
        <v>1190226</v>
      </c>
      <c r="B2024" t="s">
        <v>18</v>
      </c>
      <c r="C2024" t="s">
        <v>32</v>
      </c>
    </row>
    <row r="2025" spans="1:3" x14ac:dyDescent="0.25">
      <c r="A2025">
        <v>1190226</v>
      </c>
      <c r="B2025" t="s">
        <v>18</v>
      </c>
      <c r="C2025" t="s">
        <v>32</v>
      </c>
    </row>
    <row r="2026" spans="1:3" x14ac:dyDescent="0.25">
      <c r="A2026">
        <v>1190226</v>
      </c>
      <c r="B2026" t="s">
        <v>18</v>
      </c>
      <c r="C2026" t="s">
        <v>32</v>
      </c>
    </row>
    <row r="2027" spans="1:3" x14ac:dyDescent="0.25">
      <c r="A2027">
        <v>1190226</v>
      </c>
      <c r="B2027" t="s">
        <v>10</v>
      </c>
      <c r="C2027" t="s">
        <v>199</v>
      </c>
    </row>
    <row r="2028" spans="1:3" x14ac:dyDescent="0.25">
      <c r="A2028">
        <v>1190226</v>
      </c>
      <c r="B2028" t="s">
        <v>10</v>
      </c>
      <c r="C2028" t="s">
        <v>199</v>
      </c>
    </row>
    <row r="2029" spans="1:3" x14ac:dyDescent="0.25">
      <c r="A2029">
        <v>1190226</v>
      </c>
      <c r="B2029" t="s">
        <v>10</v>
      </c>
      <c r="C2029" t="s">
        <v>199</v>
      </c>
    </row>
    <row r="2030" spans="1:3" x14ac:dyDescent="0.25">
      <c r="A2030">
        <v>1190226</v>
      </c>
      <c r="B2030" t="s">
        <v>18</v>
      </c>
      <c r="C2030" t="s">
        <v>32</v>
      </c>
    </row>
    <row r="2031" spans="1:3" x14ac:dyDescent="0.25">
      <c r="A2031">
        <v>1190226</v>
      </c>
      <c r="B2031" t="s">
        <v>18</v>
      </c>
      <c r="C2031" t="s">
        <v>32</v>
      </c>
    </row>
    <row r="2032" spans="1:3" x14ac:dyDescent="0.25">
      <c r="A2032">
        <v>1190226</v>
      </c>
      <c r="B2032" t="s">
        <v>18</v>
      </c>
      <c r="C2032" t="s">
        <v>32</v>
      </c>
    </row>
    <row r="2033" spans="1:3" x14ac:dyDescent="0.25">
      <c r="A2033">
        <v>1190226</v>
      </c>
      <c r="B2033" t="s">
        <v>10</v>
      </c>
      <c r="C2033" t="s">
        <v>13</v>
      </c>
    </row>
    <row r="2034" spans="1:3" x14ac:dyDescent="0.25">
      <c r="A2034">
        <v>1190226</v>
      </c>
      <c r="B2034" t="s">
        <v>10</v>
      </c>
      <c r="C2034" t="s">
        <v>13</v>
      </c>
    </row>
    <row r="2035" spans="1:3" x14ac:dyDescent="0.25">
      <c r="A2035">
        <v>1190226</v>
      </c>
      <c r="B2035" t="s">
        <v>18</v>
      </c>
      <c r="C2035" t="s">
        <v>32</v>
      </c>
    </row>
    <row r="2036" spans="1:3" x14ac:dyDescent="0.25">
      <c r="A2036">
        <v>1190226</v>
      </c>
      <c r="B2036" t="s">
        <v>18</v>
      </c>
      <c r="C2036" t="s">
        <v>32</v>
      </c>
    </row>
    <row r="2037" spans="1:3" x14ac:dyDescent="0.25">
      <c r="A2037">
        <v>1190226</v>
      </c>
      <c r="B2037" t="s">
        <v>18</v>
      </c>
      <c r="C2037" t="s">
        <v>32</v>
      </c>
    </row>
    <row r="2038" spans="1:3" x14ac:dyDescent="0.25">
      <c r="A2038">
        <v>1190226</v>
      </c>
      <c r="B2038" t="s">
        <v>18</v>
      </c>
      <c r="C2038" t="s">
        <v>32</v>
      </c>
    </row>
    <row r="2039" spans="1:3" x14ac:dyDescent="0.25">
      <c r="A2039">
        <v>1190226</v>
      </c>
      <c r="B2039" t="s">
        <v>18</v>
      </c>
      <c r="C2039" t="s">
        <v>32</v>
      </c>
    </row>
    <row r="2040" spans="1:3" x14ac:dyDescent="0.25">
      <c r="A2040">
        <v>1190226</v>
      </c>
      <c r="B2040" t="s">
        <v>18</v>
      </c>
      <c r="C2040" t="s">
        <v>32</v>
      </c>
    </row>
    <row r="2041" spans="1:3" x14ac:dyDescent="0.25">
      <c r="A2041">
        <v>1190226</v>
      </c>
      <c r="B2041" t="s">
        <v>18</v>
      </c>
      <c r="C2041" t="s">
        <v>32</v>
      </c>
    </row>
    <row r="2042" spans="1:3" x14ac:dyDescent="0.25">
      <c r="A2042">
        <v>1190226</v>
      </c>
      <c r="B2042" t="s">
        <v>10</v>
      </c>
      <c r="C2042" t="s">
        <v>44</v>
      </c>
    </row>
    <row r="2043" spans="1:3" x14ac:dyDescent="0.25">
      <c r="A2043">
        <v>1190226</v>
      </c>
      <c r="B2043" t="s">
        <v>10</v>
      </c>
      <c r="C2043" t="s">
        <v>13</v>
      </c>
    </row>
    <row r="2044" spans="1:3" x14ac:dyDescent="0.25">
      <c r="A2044">
        <v>1190226</v>
      </c>
      <c r="B2044" t="s">
        <v>10</v>
      </c>
      <c r="C2044" t="s">
        <v>13</v>
      </c>
    </row>
    <row r="2045" spans="1:3" x14ac:dyDescent="0.25">
      <c r="A2045">
        <v>1190226</v>
      </c>
      <c r="B2045" t="s">
        <v>10</v>
      </c>
      <c r="C2045" t="s">
        <v>13</v>
      </c>
    </row>
    <row r="2046" spans="1:3" x14ac:dyDescent="0.25">
      <c r="A2046">
        <v>1190226</v>
      </c>
      <c r="B2046" t="s">
        <v>18</v>
      </c>
      <c r="C2046" t="s">
        <v>199</v>
      </c>
    </row>
    <row r="2047" spans="1:3" x14ac:dyDescent="0.25">
      <c r="A2047">
        <v>1190226</v>
      </c>
      <c r="B2047" t="s">
        <v>18</v>
      </c>
      <c r="C2047" t="s">
        <v>199</v>
      </c>
    </row>
    <row r="2048" spans="1:3" x14ac:dyDescent="0.25">
      <c r="A2048">
        <v>1190226</v>
      </c>
      <c r="B2048" t="s">
        <v>10</v>
      </c>
      <c r="C2048" t="s">
        <v>13</v>
      </c>
    </row>
    <row r="2049" spans="1:3" x14ac:dyDescent="0.25">
      <c r="A2049">
        <v>1190226</v>
      </c>
      <c r="B2049" t="s">
        <v>10</v>
      </c>
      <c r="C2049" t="s">
        <v>13</v>
      </c>
    </row>
    <row r="2050" spans="1:3" x14ac:dyDescent="0.25">
      <c r="A2050">
        <v>1190226</v>
      </c>
      <c r="B2050" t="s">
        <v>10</v>
      </c>
      <c r="C2050" t="s">
        <v>13</v>
      </c>
    </row>
    <row r="2051" spans="1:3" x14ac:dyDescent="0.25">
      <c r="A2051">
        <v>1190226</v>
      </c>
      <c r="B2051" t="s">
        <v>18</v>
      </c>
      <c r="C2051" t="s">
        <v>32</v>
      </c>
    </row>
    <row r="2052" spans="1:3" x14ac:dyDescent="0.25">
      <c r="A2052">
        <v>1190226</v>
      </c>
      <c r="B2052" t="s">
        <v>18</v>
      </c>
      <c r="C2052" t="s">
        <v>32</v>
      </c>
    </row>
    <row r="2053" spans="1:3" x14ac:dyDescent="0.25">
      <c r="A2053">
        <v>1190226</v>
      </c>
      <c r="B2053" t="s">
        <v>18</v>
      </c>
      <c r="C2053" t="s">
        <v>32</v>
      </c>
    </row>
    <row r="2054" spans="1:3" x14ac:dyDescent="0.25">
      <c r="A2054">
        <v>1190226</v>
      </c>
      <c r="B2054" t="s">
        <v>18</v>
      </c>
      <c r="C2054" t="s">
        <v>32</v>
      </c>
    </row>
    <row r="2055" spans="1:3" x14ac:dyDescent="0.25">
      <c r="A2055">
        <v>1190226</v>
      </c>
      <c r="B2055" t="s">
        <v>10</v>
      </c>
      <c r="C2055" t="s">
        <v>13</v>
      </c>
    </row>
    <row r="2056" spans="1:3" x14ac:dyDescent="0.25">
      <c r="A2056">
        <v>1190226</v>
      </c>
      <c r="B2056" t="s">
        <v>18</v>
      </c>
      <c r="C2056" t="s">
        <v>32</v>
      </c>
    </row>
    <row r="2057" spans="1:3" x14ac:dyDescent="0.25">
      <c r="A2057">
        <v>1190226</v>
      </c>
      <c r="B2057" t="s">
        <v>18</v>
      </c>
      <c r="C2057" t="s">
        <v>32</v>
      </c>
    </row>
    <row r="2058" spans="1:3" x14ac:dyDescent="0.25">
      <c r="A2058">
        <v>1190226</v>
      </c>
      <c r="B2058" t="s">
        <v>18</v>
      </c>
      <c r="C2058" t="s">
        <v>32</v>
      </c>
    </row>
    <row r="2059" spans="1:3" x14ac:dyDescent="0.25">
      <c r="A2059">
        <v>1190226</v>
      </c>
      <c r="B2059" t="s">
        <v>18</v>
      </c>
      <c r="C2059" t="s">
        <v>32</v>
      </c>
    </row>
    <row r="2060" spans="1:3" x14ac:dyDescent="0.25">
      <c r="A2060">
        <v>1190226</v>
      </c>
      <c r="B2060" t="s">
        <v>18</v>
      </c>
      <c r="C2060" t="s">
        <v>409</v>
      </c>
    </row>
    <row r="2061" spans="1:3" x14ac:dyDescent="0.25">
      <c r="A2061">
        <v>1190226</v>
      </c>
      <c r="B2061" t="s">
        <v>10</v>
      </c>
      <c r="C2061" t="s">
        <v>13</v>
      </c>
    </row>
    <row r="2062" spans="1:3" x14ac:dyDescent="0.25">
      <c r="A2062">
        <v>1190226</v>
      </c>
      <c r="B2062" t="s">
        <v>10</v>
      </c>
      <c r="C2062" t="s">
        <v>13</v>
      </c>
    </row>
    <row r="2063" spans="1:3" x14ac:dyDescent="0.25">
      <c r="A2063">
        <v>1190226</v>
      </c>
      <c r="B2063" t="s">
        <v>10</v>
      </c>
      <c r="C2063" t="s">
        <v>13</v>
      </c>
    </row>
    <row r="2064" spans="1:3" x14ac:dyDescent="0.25">
      <c r="A2064">
        <v>1190226</v>
      </c>
      <c r="B2064" t="s">
        <v>18</v>
      </c>
      <c r="C2064" t="s">
        <v>32</v>
      </c>
    </row>
    <row r="2065" spans="1:3" x14ac:dyDescent="0.25">
      <c r="A2065">
        <v>1190226</v>
      </c>
      <c r="B2065" t="s">
        <v>18</v>
      </c>
      <c r="C2065" t="s">
        <v>32</v>
      </c>
    </row>
    <row r="2066" spans="1:3" x14ac:dyDescent="0.25">
      <c r="A2066">
        <v>1190226</v>
      </c>
      <c r="B2066" t="s">
        <v>18</v>
      </c>
      <c r="C2066" t="s">
        <v>32</v>
      </c>
    </row>
    <row r="2067" spans="1:3" x14ac:dyDescent="0.25">
      <c r="A2067">
        <v>1190226</v>
      </c>
      <c r="B2067" t="s">
        <v>18</v>
      </c>
      <c r="C2067" t="s">
        <v>32</v>
      </c>
    </row>
    <row r="2068" spans="1:3" x14ac:dyDescent="0.25">
      <c r="A2068">
        <v>1190226</v>
      </c>
      <c r="B2068" t="s">
        <v>18</v>
      </c>
      <c r="C2068" t="s">
        <v>32</v>
      </c>
    </row>
    <row r="2069" spans="1:3" x14ac:dyDescent="0.25">
      <c r="A2069">
        <v>1190226</v>
      </c>
      <c r="B2069" t="s">
        <v>18</v>
      </c>
      <c r="C2069" t="s">
        <v>32</v>
      </c>
    </row>
    <row r="2070" spans="1:3" x14ac:dyDescent="0.25">
      <c r="A2070">
        <v>1190226</v>
      </c>
      <c r="B2070" t="s">
        <v>18</v>
      </c>
      <c r="C2070" t="s">
        <v>32</v>
      </c>
    </row>
    <row r="2071" spans="1:3" x14ac:dyDescent="0.25">
      <c r="A2071">
        <v>1190226</v>
      </c>
      <c r="B2071" t="s">
        <v>18</v>
      </c>
      <c r="C2071" t="s">
        <v>32</v>
      </c>
    </row>
    <row r="2072" spans="1:3" x14ac:dyDescent="0.25">
      <c r="A2072">
        <v>1190226</v>
      </c>
      <c r="B2072" t="s">
        <v>18</v>
      </c>
      <c r="C2072" t="s">
        <v>32</v>
      </c>
    </row>
    <row r="2073" spans="1:3" x14ac:dyDescent="0.25">
      <c r="A2073">
        <v>1190226</v>
      </c>
      <c r="B2073" t="s">
        <v>18</v>
      </c>
      <c r="C2073" t="s">
        <v>32</v>
      </c>
    </row>
    <row r="2074" spans="1:3" x14ac:dyDescent="0.25">
      <c r="A2074">
        <v>1190226</v>
      </c>
      <c r="B2074" t="s">
        <v>10</v>
      </c>
      <c r="C2074" t="s">
        <v>13</v>
      </c>
    </row>
    <row r="2075" spans="1:3" x14ac:dyDescent="0.25">
      <c r="A2075">
        <v>1190226</v>
      </c>
      <c r="B2075" t="s">
        <v>10</v>
      </c>
      <c r="C2075" t="s">
        <v>44</v>
      </c>
    </row>
    <row r="2076" spans="1:3" x14ac:dyDescent="0.25">
      <c r="A2076">
        <v>1190226</v>
      </c>
      <c r="B2076" t="s">
        <v>10</v>
      </c>
      <c r="C2076" t="s">
        <v>44</v>
      </c>
    </row>
    <row r="2077" spans="1:3" x14ac:dyDescent="0.25">
      <c r="A2077">
        <v>1190226</v>
      </c>
      <c r="B2077" t="s">
        <v>10</v>
      </c>
      <c r="C2077" t="s">
        <v>44</v>
      </c>
    </row>
    <row r="2078" spans="1:3" x14ac:dyDescent="0.25">
      <c r="A2078">
        <v>1190226</v>
      </c>
      <c r="B2078" t="s">
        <v>10</v>
      </c>
      <c r="C2078" t="s">
        <v>13</v>
      </c>
    </row>
    <row r="2079" spans="1:3" x14ac:dyDescent="0.25">
      <c r="A2079">
        <v>1190226</v>
      </c>
      <c r="B2079" t="s">
        <v>18</v>
      </c>
      <c r="C2079" t="s">
        <v>32</v>
      </c>
    </row>
    <row r="2080" spans="1:3" x14ac:dyDescent="0.25">
      <c r="A2080">
        <v>1190226</v>
      </c>
      <c r="B2080" t="s">
        <v>18</v>
      </c>
      <c r="C2080" t="s">
        <v>32</v>
      </c>
    </row>
    <row r="2081" spans="1:3" x14ac:dyDescent="0.25">
      <c r="A2081">
        <v>1190226</v>
      </c>
      <c r="B2081" t="s">
        <v>10</v>
      </c>
      <c r="C2081" t="s">
        <v>199</v>
      </c>
    </row>
    <row r="2082" spans="1:3" x14ac:dyDescent="0.25">
      <c r="A2082">
        <v>1190226</v>
      </c>
      <c r="B2082" t="s">
        <v>10</v>
      </c>
      <c r="C2082" t="s">
        <v>199</v>
      </c>
    </row>
    <row r="2083" spans="1:3" x14ac:dyDescent="0.25">
      <c r="A2083">
        <v>1190226</v>
      </c>
      <c r="B2083" t="s">
        <v>10</v>
      </c>
      <c r="C2083" t="s">
        <v>199</v>
      </c>
    </row>
    <row r="2084" spans="1:3" x14ac:dyDescent="0.25">
      <c r="A2084">
        <v>1190226</v>
      </c>
      <c r="B2084" t="s">
        <v>18</v>
      </c>
      <c r="C2084" t="s">
        <v>32</v>
      </c>
    </row>
    <row r="2085" spans="1:3" x14ac:dyDescent="0.25">
      <c r="A2085">
        <v>1190226</v>
      </c>
      <c r="B2085" t="s">
        <v>18</v>
      </c>
      <c r="C2085" t="s">
        <v>32</v>
      </c>
    </row>
    <row r="2086" spans="1:3" x14ac:dyDescent="0.25">
      <c r="A2086">
        <v>1190226</v>
      </c>
      <c r="B2086" t="s">
        <v>18</v>
      </c>
      <c r="C2086" t="s">
        <v>32</v>
      </c>
    </row>
    <row r="2087" spans="1:3" x14ac:dyDescent="0.25">
      <c r="A2087">
        <v>1190226</v>
      </c>
      <c r="B2087" t="s">
        <v>18</v>
      </c>
      <c r="C2087" t="s">
        <v>32</v>
      </c>
    </row>
    <row r="2088" spans="1:3" x14ac:dyDescent="0.25">
      <c r="A2088">
        <v>1190226</v>
      </c>
      <c r="B2088" t="s">
        <v>10</v>
      </c>
      <c r="C2088" t="s">
        <v>44</v>
      </c>
    </row>
    <row r="2089" spans="1:3" x14ac:dyDescent="0.25">
      <c r="A2089">
        <v>1190226</v>
      </c>
      <c r="B2089" t="s">
        <v>10</v>
      </c>
      <c r="C2089" t="s">
        <v>44</v>
      </c>
    </row>
    <row r="2090" spans="1:3" x14ac:dyDescent="0.25">
      <c r="A2090">
        <v>1190226</v>
      </c>
      <c r="B2090" t="s">
        <v>10</v>
      </c>
      <c r="C2090" t="s">
        <v>44</v>
      </c>
    </row>
    <row r="2091" spans="1:3" x14ac:dyDescent="0.25">
      <c r="A2091">
        <v>1190226</v>
      </c>
      <c r="B2091" t="s">
        <v>10</v>
      </c>
      <c r="C2091" t="s">
        <v>44</v>
      </c>
    </row>
    <row r="2092" spans="1:3" x14ac:dyDescent="0.25">
      <c r="A2092">
        <v>1190226</v>
      </c>
      <c r="B2092" t="s">
        <v>10</v>
      </c>
      <c r="C2092" t="s">
        <v>44</v>
      </c>
    </row>
    <row r="2093" spans="1:3" x14ac:dyDescent="0.25">
      <c r="A2093">
        <v>1190226</v>
      </c>
      <c r="B2093" t="s">
        <v>18</v>
      </c>
      <c r="C2093" t="s">
        <v>199</v>
      </c>
    </row>
    <row r="2094" spans="1:3" x14ac:dyDescent="0.25">
      <c r="A2094">
        <v>1190226</v>
      </c>
      <c r="B2094" t="s">
        <v>18</v>
      </c>
      <c r="C2094" t="s">
        <v>199</v>
      </c>
    </row>
    <row r="2095" spans="1:3" x14ac:dyDescent="0.25">
      <c r="A2095">
        <v>1190226</v>
      </c>
      <c r="B2095" t="s">
        <v>270</v>
      </c>
      <c r="C2095" t="s">
        <v>199</v>
      </c>
    </row>
    <row r="2096" spans="1:3" x14ac:dyDescent="0.25">
      <c r="A2096">
        <v>1190226</v>
      </c>
      <c r="B2096" t="s">
        <v>270</v>
      </c>
      <c r="C2096" t="s">
        <v>199</v>
      </c>
    </row>
    <row r="2097" spans="1:3" x14ac:dyDescent="0.25">
      <c r="A2097">
        <v>1190226</v>
      </c>
      <c r="B2097" t="s">
        <v>270</v>
      </c>
      <c r="C2097" t="s">
        <v>199</v>
      </c>
    </row>
    <row r="2098" spans="1:3" x14ac:dyDescent="0.25">
      <c r="A2098">
        <v>1190226</v>
      </c>
      <c r="B2098" t="s">
        <v>270</v>
      </c>
      <c r="C2098" t="s">
        <v>199</v>
      </c>
    </row>
    <row r="2099" spans="1:3" x14ac:dyDescent="0.25">
      <c r="A2099">
        <v>1190226</v>
      </c>
      <c r="B2099" t="s">
        <v>18</v>
      </c>
      <c r="C2099" t="s">
        <v>32</v>
      </c>
    </row>
    <row r="2100" spans="1:3" x14ac:dyDescent="0.25">
      <c r="A2100">
        <v>1190226</v>
      </c>
      <c r="B2100" t="s">
        <v>18</v>
      </c>
      <c r="C2100" t="s">
        <v>32</v>
      </c>
    </row>
    <row r="2101" spans="1:3" x14ac:dyDescent="0.25">
      <c r="A2101">
        <v>1190226</v>
      </c>
      <c r="B2101" t="s">
        <v>18</v>
      </c>
      <c r="C2101" t="s">
        <v>199</v>
      </c>
    </row>
    <row r="2102" spans="1:3" x14ac:dyDescent="0.25">
      <c r="A2102">
        <v>1190226</v>
      </c>
      <c r="B2102" t="s">
        <v>18</v>
      </c>
      <c r="C2102" t="s">
        <v>199</v>
      </c>
    </row>
    <row r="2103" spans="1:3" x14ac:dyDescent="0.25">
      <c r="A2103">
        <v>1190226</v>
      </c>
      <c r="B2103" t="s">
        <v>18</v>
      </c>
      <c r="C2103" t="s">
        <v>199</v>
      </c>
    </row>
    <row r="2104" spans="1:3" x14ac:dyDescent="0.25">
      <c r="A2104">
        <v>1190226</v>
      </c>
      <c r="B2104" t="s">
        <v>10</v>
      </c>
      <c r="C2104" t="s">
        <v>44</v>
      </c>
    </row>
    <row r="2105" spans="1:3" x14ac:dyDescent="0.25">
      <c r="A2105">
        <v>1190226</v>
      </c>
      <c r="B2105" t="s">
        <v>18</v>
      </c>
      <c r="C2105" t="s">
        <v>199</v>
      </c>
    </row>
    <row r="2106" spans="1:3" x14ac:dyDescent="0.25">
      <c r="A2106">
        <v>1190226</v>
      </c>
      <c r="B2106" t="s">
        <v>18</v>
      </c>
      <c r="C2106" t="s">
        <v>199</v>
      </c>
    </row>
    <row r="2107" spans="1:3" x14ac:dyDescent="0.25">
      <c r="A2107">
        <v>1190226</v>
      </c>
      <c r="B2107" t="s">
        <v>18</v>
      </c>
      <c r="C2107" t="s">
        <v>199</v>
      </c>
    </row>
    <row r="2108" spans="1:3" x14ac:dyDescent="0.25">
      <c r="A2108">
        <v>1190226</v>
      </c>
      <c r="B2108" t="s">
        <v>270</v>
      </c>
      <c r="C2108" t="s">
        <v>199</v>
      </c>
    </row>
    <row r="2109" spans="1:3" x14ac:dyDescent="0.25">
      <c r="A2109">
        <v>1190226</v>
      </c>
      <c r="B2109" t="s">
        <v>18</v>
      </c>
      <c r="C2109" t="s">
        <v>199</v>
      </c>
    </row>
    <row r="2110" spans="1:3" x14ac:dyDescent="0.25">
      <c r="A2110">
        <v>1190226</v>
      </c>
      <c r="B2110" t="s">
        <v>270</v>
      </c>
      <c r="C2110" t="s">
        <v>199</v>
      </c>
    </row>
    <row r="2111" spans="1:3" x14ac:dyDescent="0.25">
      <c r="A2111">
        <v>1190226</v>
      </c>
      <c r="B2111" t="s">
        <v>18</v>
      </c>
      <c r="C2111" t="s">
        <v>199</v>
      </c>
    </row>
    <row r="2112" spans="1:3" x14ac:dyDescent="0.25">
      <c r="A2112">
        <v>1190226</v>
      </c>
      <c r="B2112" t="s">
        <v>18</v>
      </c>
      <c r="C2112" t="s">
        <v>199</v>
      </c>
    </row>
    <row r="2113" spans="1:3" x14ac:dyDescent="0.25">
      <c r="A2113">
        <v>1190226</v>
      </c>
      <c r="B2113" t="s">
        <v>270</v>
      </c>
      <c r="C2113" t="s">
        <v>199</v>
      </c>
    </row>
    <row r="2114" spans="1:3" x14ac:dyDescent="0.25">
      <c r="A2114">
        <v>1190226</v>
      </c>
      <c r="B2114" t="s">
        <v>270</v>
      </c>
      <c r="C2114" t="s">
        <v>199</v>
      </c>
    </row>
    <row r="2115" spans="1:3" x14ac:dyDescent="0.25">
      <c r="A2115">
        <v>1190226</v>
      </c>
      <c r="B2115" t="s">
        <v>270</v>
      </c>
      <c r="C2115" t="s">
        <v>199</v>
      </c>
    </row>
    <row r="2116" spans="1:3" x14ac:dyDescent="0.25">
      <c r="A2116">
        <v>1190226</v>
      </c>
      <c r="B2116" t="s">
        <v>270</v>
      </c>
      <c r="C2116" t="s">
        <v>199</v>
      </c>
    </row>
    <row r="2117" spans="1:3" x14ac:dyDescent="0.25">
      <c r="A2117">
        <v>1190226</v>
      </c>
      <c r="B2117" t="s">
        <v>270</v>
      </c>
      <c r="C2117" t="s">
        <v>199</v>
      </c>
    </row>
    <row r="2118" spans="1:3" x14ac:dyDescent="0.25">
      <c r="A2118">
        <v>1190226</v>
      </c>
      <c r="B2118" t="s">
        <v>270</v>
      </c>
      <c r="C2118" t="s">
        <v>199</v>
      </c>
    </row>
    <row r="2119" spans="1:3" x14ac:dyDescent="0.25">
      <c r="A2119">
        <v>1190226</v>
      </c>
      <c r="B2119" t="s">
        <v>270</v>
      </c>
      <c r="C2119" t="s">
        <v>199</v>
      </c>
    </row>
    <row r="2120" spans="1:3" x14ac:dyDescent="0.25">
      <c r="A2120">
        <v>1190226</v>
      </c>
      <c r="B2120" t="s">
        <v>18</v>
      </c>
      <c r="C2120" t="s">
        <v>401</v>
      </c>
    </row>
    <row r="2121" spans="1:3" x14ac:dyDescent="0.25">
      <c r="A2121">
        <v>1190226</v>
      </c>
      <c r="B2121" t="s">
        <v>18</v>
      </c>
      <c r="C2121" t="s">
        <v>401</v>
      </c>
    </row>
    <row r="2122" spans="1:3" x14ac:dyDescent="0.25">
      <c r="A2122">
        <v>1190226</v>
      </c>
      <c r="B2122" t="s">
        <v>18</v>
      </c>
      <c r="C2122" t="s">
        <v>401</v>
      </c>
    </row>
    <row r="2123" spans="1:3" x14ac:dyDescent="0.25">
      <c r="A2123">
        <v>1190226</v>
      </c>
      <c r="B2123" t="s">
        <v>18</v>
      </c>
      <c r="C2123" t="s">
        <v>401</v>
      </c>
    </row>
    <row r="2124" spans="1:3" x14ac:dyDescent="0.25">
      <c r="A2124">
        <v>1190226</v>
      </c>
      <c r="B2124" t="s">
        <v>18</v>
      </c>
      <c r="C2124" t="s">
        <v>401</v>
      </c>
    </row>
    <row r="2125" spans="1:3" x14ac:dyDescent="0.25">
      <c r="A2125">
        <v>1190226</v>
      </c>
      <c r="B2125" t="s">
        <v>18</v>
      </c>
      <c r="C2125" t="s">
        <v>401</v>
      </c>
    </row>
    <row r="2126" spans="1:3" x14ac:dyDescent="0.25">
      <c r="A2126">
        <v>1190226</v>
      </c>
      <c r="B2126" t="s">
        <v>18</v>
      </c>
      <c r="C2126" t="s">
        <v>401</v>
      </c>
    </row>
    <row r="2127" spans="1:3" x14ac:dyDescent="0.25">
      <c r="A2127">
        <v>1190226</v>
      </c>
      <c r="B2127" t="s">
        <v>270</v>
      </c>
      <c r="C2127" t="s">
        <v>199</v>
      </c>
    </row>
    <row r="2128" spans="1:3" x14ac:dyDescent="0.25">
      <c r="A2128">
        <v>1190226</v>
      </c>
      <c r="B2128" t="s">
        <v>270</v>
      </c>
      <c r="C2128" t="s">
        <v>199</v>
      </c>
    </row>
    <row r="2129" spans="1:3" x14ac:dyDescent="0.25">
      <c r="A2129">
        <v>1190226</v>
      </c>
      <c r="B2129" t="s">
        <v>270</v>
      </c>
      <c r="C2129" t="s">
        <v>199</v>
      </c>
    </row>
    <row r="2130" spans="1:3" x14ac:dyDescent="0.25">
      <c r="A2130">
        <v>1190226</v>
      </c>
      <c r="B2130" t="s">
        <v>270</v>
      </c>
      <c r="C2130" t="s">
        <v>199</v>
      </c>
    </row>
    <row r="2131" spans="1:3" x14ac:dyDescent="0.25">
      <c r="A2131">
        <v>1190226</v>
      </c>
      <c r="B2131" t="s">
        <v>270</v>
      </c>
      <c r="C2131" t="s">
        <v>199</v>
      </c>
    </row>
    <row r="2132" spans="1:3" x14ac:dyDescent="0.25">
      <c r="A2132">
        <v>1190226</v>
      </c>
      <c r="B2132" t="s">
        <v>270</v>
      </c>
      <c r="C2132" t="s">
        <v>21</v>
      </c>
    </row>
    <row r="2133" spans="1:3" x14ac:dyDescent="0.25">
      <c r="A2133">
        <v>1190227</v>
      </c>
      <c r="B2133" t="s">
        <v>18</v>
      </c>
      <c r="C2133" t="s">
        <v>32</v>
      </c>
    </row>
    <row r="2134" spans="1:3" x14ac:dyDescent="0.25">
      <c r="A2134">
        <v>1190227</v>
      </c>
      <c r="B2134" t="s">
        <v>18</v>
      </c>
      <c r="C2134" t="s">
        <v>32</v>
      </c>
    </row>
    <row r="2135" spans="1:3" x14ac:dyDescent="0.25">
      <c r="A2135">
        <v>1190227</v>
      </c>
      <c r="B2135" t="s">
        <v>18</v>
      </c>
      <c r="C2135" t="s">
        <v>32</v>
      </c>
    </row>
    <row r="2136" spans="1:3" x14ac:dyDescent="0.25">
      <c r="A2136">
        <v>1190227</v>
      </c>
      <c r="B2136" t="s">
        <v>18</v>
      </c>
      <c r="C2136" t="s">
        <v>32</v>
      </c>
    </row>
    <row r="2137" spans="1:3" x14ac:dyDescent="0.25">
      <c r="A2137">
        <v>1190227</v>
      </c>
      <c r="B2137" t="s">
        <v>18</v>
      </c>
      <c r="C2137" t="s">
        <v>32</v>
      </c>
    </row>
    <row r="2138" spans="1:3" x14ac:dyDescent="0.25">
      <c r="A2138">
        <v>1190227</v>
      </c>
      <c r="B2138" t="s">
        <v>18</v>
      </c>
      <c r="C2138" t="s">
        <v>32</v>
      </c>
    </row>
    <row r="2139" spans="1:3" x14ac:dyDescent="0.25">
      <c r="A2139">
        <v>1190227</v>
      </c>
      <c r="B2139" t="s">
        <v>18</v>
      </c>
      <c r="C2139" t="s">
        <v>32</v>
      </c>
    </row>
    <row r="2140" spans="1:3" x14ac:dyDescent="0.25">
      <c r="A2140">
        <v>1190227</v>
      </c>
      <c r="B2140" t="s">
        <v>18</v>
      </c>
      <c r="C2140" t="s">
        <v>21</v>
      </c>
    </row>
    <row r="2141" spans="1:3" x14ac:dyDescent="0.25">
      <c r="A2141">
        <v>1190227</v>
      </c>
      <c r="B2141" t="s">
        <v>18</v>
      </c>
      <c r="C2141" t="s">
        <v>32</v>
      </c>
    </row>
    <row r="2142" spans="1:3" x14ac:dyDescent="0.25">
      <c r="A2142">
        <v>1190227</v>
      </c>
      <c r="B2142" t="s">
        <v>18</v>
      </c>
      <c r="C2142" t="s">
        <v>32</v>
      </c>
    </row>
    <row r="2143" spans="1:3" x14ac:dyDescent="0.25">
      <c r="A2143">
        <v>1190227</v>
      </c>
      <c r="B2143" t="s">
        <v>18</v>
      </c>
      <c r="C2143" t="s">
        <v>32</v>
      </c>
    </row>
    <row r="2144" spans="1:3" x14ac:dyDescent="0.25">
      <c r="A2144">
        <v>1190227</v>
      </c>
      <c r="B2144" t="s">
        <v>18</v>
      </c>
      <c r="C2144" t="s">
        <v>32</v>
      </c>
    </row>
    <row r="2145" spans="1:3" x14ac:dyDescent="0.25">
      <c r="A2145">
        <v>1190227</v>
      </c>
      <c r="B2145" t="s">
        <v>18</v>
      </c>
      <c r="C2145" t="s">
        <v>32</v>
      </c>
    </row>
    <row r="2146" spans="1:3" x14ac:dyDescent="0.25">
      <c r="A2146">
        <v>1190227</v>
      </c>
      <c r="B2146" t="s">
        <v>18</v>
      </c>
      <c r="C2146" t="s">
        <v>32</v>
      </c>
    </row>
    <row r="2147" spans="1:3" x14ac:dyDescent="0.25">
      <c r="A2147">
        <v>1190227</v>
      </c>
      <c r="B2147" t="s">
        <v>18</v>
      </c>
      <c r="C2147" t="s">
        <v>32</v>
      </c>
    </row>
    <row r="2148" spans="1:3" x14ac:dyDescent="0.25">
      <c r="A2148">
        <v>1190227</v>
      </c>
      <c r="B2148" t="s">
        <v>18</v>
      </c>
      <c r="C2148" t="s">
        <v>32</v>
      </c>
    </row>
    <row r="2149" spans="1:3" x14ac:dyDescent="0.25">
      <c r="A2149">
        <v>1190227</v>
      </c>
      <c r="B2149" t="s">
        <v>270</v>
      </c>
      <c r="C2149" t="s">
        <v>13</v>
      </c>
    </row>
    <row r="2150" spans="1:3" x14ac:dyDescent="0.25">
      <c r="A2150">
        <v>1190227</v>
      </c>
      <c r="B2150" t="s">
        <v>270</v>
      </c>
      <c r="C2150" t="s">
        <v>13</v>
      </c>
    </row>
    <row r="2151" spans="1:3" x14ac:dyDescent="0.25">
      <c r="A2151">
        <v>1190227</v>
      </c>
      <c r="B2151" t="s">
        <v>270</v>
      </c>
      <c r="C2151" t="s">
        <v>13</v>
      </c>
    </row>
    <row r="2152" spans="1:3" x14ac:dyDescent="0.25">
      <c r="A2152">
        <v>1190227</v>
      </c>
      <c r="B2152" t="s">
        <v>270</v>
      </c>
      <c r="C2152" t="s">
        <v>13</v>
      </c>
    </row>
    <row r="2153" spans="1:3" x14ac:dyDescent="0.25">
      <c r="A2153">
        <v>1190227</v>
      </c>
      <c r="B2153" t="s">
        <v>18</v>
      </c>
      <c r="C2153" t="s">
        <v>32</v>
      </c>
    </row>
    <row r="2154" spans="1:3" x14ac:dyDescent="0.25">
      <c r="A2154">
        <v>1190227</v>
      </c>
      <c r="B2154" t="s">
        <v>18</v>
      </c>
      <c r="C2154" t="s">
        <v>199</v>
      </c>
    </row>
    <row r="2155" spans="1:3" x14ac:dyDescent="0.25">
      <c r="A2155">
        <v>1190227</v>
      </c>
      <c r="B2155" t="s">
        <v>18</v>
      </c>
      <c r="C2155" t="s">
        <v>199</v>
      </c>
    </row>
    <row r="2156" spans="1:3" x14ac:dyDescent="0.25">
      <c r="A2156">
        <v>1190227</v>
      </c>
      <c r="B2156" t="s">
        <v>18</v>
      </c>
      <c r="C2156" t="s">
        <v>32</v>
      </c>
    </row>
    <row r="2157" spans="1:3" x14ac:dyDescent="0.25">
      <c r="A2157">
        <v>1190227</v>
      </c>
      <c r="B2157" t="s">
        <v>18</v>
      </c>
      <c r="C2157" t="s">
        <v>32</v>
      </c>
    </row>
    <row r="2158" spans="1:3" x14ac:dyDescent="0.25">
      <c r="A2158">
        <v>1190227</v>
      </c>
      <c r="B2158" t="s">
        <v>18</v>
      </c>
      <c r="C2158" t="s">
        <v>32</v>
      </c>
    </row>
    <row r="2159" spans="1:3" x14ac:dyDescent="0.25">
      <c r="A2159">
        <v>1190227</v>
      </c>
      <c r="B2159" t="s">
        <v>18</v>
      </c>
      <c r="C2159" t="s">
        <v>32</v>
      </c>
    </row>
    <row r="2160" spans="1:3" x14ac:dyDescent="0.25">
      <c r="A2160">
        <v>1190227</v>
      </c>
      <c r="B2160" t="s">
        <v>18</v>
      </c>
      <c r="C2160" t="s">
        <v>32</v>
      </c>
    </row>
    <row r="2161" spans="1:3" x14ac:dyDescent="0.25">
      <c r="A2161">
        <v>1190227</v>
      </c>
      <c r="B2161" t="s">
        <v>18</v>
      </c>
      <c r="C2161" t="s">
        <v>32</v>
      </c>
    </row>
    <row r="2162" spans="1:3" x14ac:dyDescent="0.25">
      <c r="A2162">
        <v>1190227</v>
      </c>
      <c r="B2162" t="s">
        <v>18</v>
      </c>
      <c r="C2162" t="s">
        <v>32</v>
      </c>
    </row>
    <row r="2163" spans="1:3" x14ac:dyDescent="0.25">
      <c r="A2163">
        <v>1190227</v>
      </c>
      <c r="B2163" t="s">
        <v>18</v>
      </c>
      <c r="C2163" t="s">
        <v>32</v>
      </c>
    </row>
    <row r="2164" spans="1:3" x14ac:dyDescent="0.25">
      <c r="A2164">
        <v>1190227</v>
      </c>
      <c r="B2164" t="s">
        <v>270</v>
      </c>
      <c r="C2164" t="s">
        <v>44</v>
      </c>
    </row>
    <row r="2165" spans="1:3" x14ac:dyDescent="0.25">
      <c r="A2165">
        <v>1190227</v>
      </c>
      <c r="B2165" t="s">
        <v>270</v>
      </c>
      <c r="C2165" t="s">
        <v>13</v>
      </c>
    </row>
    <row r="2166" spans="1:3" x14ac:dyDescent="0.25">
      <c r="A2166">
        <v>1190227</v>
      </c>
      <c r="B2166" t="s">
        <v>270</v>
      </c>
      <c r="C2166" t="s">
        <v>13</v>
      </c>
    </row>
    <row r="2167" spans="1:3" x14ac:dyDescent="0.25">
      <c r="A2167">
        <v>1190227</v>
      </c>
      <c r="B2167" t="s">
        <v>18</v>
      </c>
      <c r="C2167" t="s">
        <v>32</v>
      </c>
    </row>
    <row r="2168" spans="1:3" x14ac:dyDescent="0.25">
      <c r="A2168">
        <v>1190227</v>
      </c>
      <c r="B2168" t="s">
        <v>18</v>
      </c>
      <c r="C2168" t="s">
        <v>409</v>
      </c>
    </row>
    <row r="2169" spans="1:3" x14ac:dyDescent="0.25">
      <c r="A2169">
        <v>1190227</v>
      </c>
      <c r="B2169" t="s">
        <v>18</v>
      </c>
      <c r="C2169" t="s">
        <v>32</v>
      </c>
    </row>
    <row r="2170" spans="1:3" x14ac:dyDescent="0.25">
      <c r="A2170">
        <v>1190227</v>
      </c>
      <c r="B2170" t="s">
        <v>18</v>
      </c>
      <c r="C2170" t="s">
        <v>32</v>
      </c>
    </row>
    <row r="2171" spans="1:3" x14ac:dyDescent="0.25">
      <c r="A2171">
        <v>1190227</v>
      </c>
      <c r="B2171" t="s">
        <v>270</v>
      </c>
      <c r="C2171" t="s">
        <v>409</v>
      </c>
    </row>
    <row r="2172" spans="1:3" x14ac:dyDescent="0.25">
      <c r="A2172">
        <v>1190227</v>
      </c>
      <c r="B2172" t="s">
        <v>270</v>
      </c>
      <c r="C2172" t="s">
        <v>199</v>
      </c>
    </row>
    <row r="2173" spans="1:3" x14ac:dyDescent="0.25">
      <c r="A2173">
        <v>1190227</v>
      </c>
      <c r="B2173" t="s">
        <v>270</v>
      </c>
      <c r="C2173" t="s">
        <v>199</v>
      </c>
    </row>
    <row r="2174" spans="1:3" x14ac:dyDescent="0.25">
      <c r="A2174">
        <v>1190227</v>
      </c>
      <c r="B2174" t="s">
        <v>270</v>
      </c>
      <c r="C2174" t="s">
        <v>199</v>
      </c>
    </row>
    <row r="2175" spans="1:3" x14ac:dyDescent="0.25">
      <c r="A2175">
        <v>1190227</v>
      </c>
      <c r="B2175" t="s">
        <v>270</v>
      </c>
      <c r="C2175" t="s">
        <v>199</v>
      </c>
    </row>
    <row r="2176" spans="1:3" x14ac:dyDescent="0.25">
      <c r="A2176">
        <v>1190227</v>
      </c>
      <c r="B2176" t="s">
        <v>18</v>
      </c>
      <c r="C2176" t="s">
        <v>32</v>
      </c>
    </row>
    <row r="2177" spans="1:3" x14ac:dyDescent="0.25">
      <c r="A2177">
        <v>1190227</v>
      </c>
      <c r="B2177" t="s">
        <v>18</v>
      </c>
      <c r="C2177" t="s">
        <v>32</v>
      </c>
    </row>
    <row r="2178" spans="1:3" x14ac:dyDescent="0.25">
      <c r="A2178">
        <v>1190227</v>
      </c>
      <c r="B2178" t="s">
        <v>18</v>
      </c>
      <c r="C2178" t="s">
        <v>32</v>
      </c>
    </row>
    <row r="2179" spans="1:3" x14ac:dyDescent="0.25">
      <c r="A2179">
        <v>1190227</v>
      </c>
      <c r="B2179" t="s">
        <v>18</v>
      </c>
      <c r="C2179" t="s">
        <v>32</v>
      </c>
    </row>
    <row r="2180" spans="1:3" x14ac:dyDescent="0.25">
      <c r="A2180">
        <v>1190227</v>
      </c>
      <c r="B2180" t="s">
        <v>18</v>
      </c>
      <c r="C2180" t="s">
        <v>32</v>
      </c>
    </row>
    <row r="2181" spans="1:3" x14ac:dyDescent="0.25">
      <c r="A2181">
        <v>1190227</v>
      </c>
      <c r="B2181" t="s">
        <v>270</v>
      </c>
      <c r="C2181" t="s">
        <v>44</v>
      </c>
    </row>
    <row r="2182" spans="1:3" x14ac:dyDescent="0.25">
      <c r="A2182">
        <v>1190227</v>
      </c>
      <c r="B2182" t="s">
        <v>270</v>
      </c>
      <c r="C2182" t="s">
        <v>13</v>
      </c>
    </row>
    <row r="2183" spans="1:3" x14ac:dyDescent="0.25">
      <c r="A2183">
        <v>1190227</v>
      </c>
      <c r="B2183" t="s">
        <v>270</v>
      </c>
      <c r="C2183" t="s">
        <v>13</v>
      </c>
    </row>
    <row r="2184" spans="1:3" x14ac:dyDescent="0.25">
      <c r="A2184">
        <v>1190227</v>
      </c>
      <c r="B2184" t="s">
        <v>270</v>
      </c>
      <c r="C2184" t="s">
        <v>44</v>
      </c>
    </row>
    <row r="2185" spans="1:3" x14ac:dyDescent="0.25">
      <c r="A2185">
        <v>1190227</v>
      </c>
      <c r="B2185" t="s">
        <v>270</v>
      </c>
      <c r="C2185" t="s">
        <v>199</v>
      </c>
    </row>
    <row r="2186" spans="1:3" x14ac:dyDescent="0.25">
      <c r="A2186">
        <v>1190227</v>
      </c>
      <c r="B2186" t="s">
        <v>270</v>
      </c>
      <c r="C2186" t="s">
        <v>199</v>
      </c>
    </row>
    <row r="2187" spans="1:3" x14ac:dyDescent="0.25">
      <c r="A2187">
        <v>1190227</v>
      </c>
      <c r="B2187" t="s">
        <v>18</v>
      </c>
      <c r="C2187" t="s">
        <v>32</v>
      </c>
    </row>
    <row r="2188" spans="1:3" x14ac:dyDescent="0.25">
      <c r="A2188">
        <v>1190227</v>
      </c>
      <c r="B2188" t="s">
        <v>270</v>
      </c>
      <c r="C2188" t="s">
        <v>13</v>
      </c>
    </row>
    <row r="2189" spans="1:3" x14ac:dyDescent="0.25">
      <c r="A2189">
        <v>1190227</v>
      </c>
      <c r="B2189" t="s">
        <v>18</v>
      </c>
      <c r="C2189" t="s">
        <v>32</v>
      </c>
    </row>
    <row r="2190" spans="1:3" x14ac:dyDescent="0.25">
      <c r="A2190">
        <v>1190227</v>
      </c>
      <c r="B2190" t="s">
        <v>18</v>
      </c>
      <c r="C2190" t="s">
        <v>32</v>
      </c>
    </row>
    <row r="2191" spans="1:3" x14ac:dyDescent="0.25">
      <c r="A2191">
        <v>1190227</v>
      </c>
      <c r="B2191" t="s">
        <v>270</v>
      </c>
      <c r="C2191" t="s">
        <v>13</v>
      </c>
    </row>
    <row r="2192" spans="1:3" x14ac:dyDescent="0.25">
      <c r="A2192">
        <v>1190227</v>
      </c>
      <c r="B2192" t="s">
        <v>270</v>
      </c>
      <c r="C2192" t="s">
        <v>44</v>
      </c>
    </row>
    <row r="2193" spans="1:3" x14ac:dyDescent="0.25">
      <c r="A2193">
        <v>1190227</v>
      </c>
      <c r="B2193" t="s">
        <v>270</v>
      </c>
      <c r="C2193" t="s">
        <v>44</v>
      </c>
    </row>
    <row r="2194" spans="1:3" x14ac:dyDescent="0.25">
      <c r="A2194">
        <v>1190227</v>
      </c>
      <c r="B2194" t="s">
        <v>270</v>
      </c>
      <c r="C2194" t="s">
        <v>13</v>
      </c>
    </row>
    <row r="2195" spans="1:3" x14ac:dyDescent="0.25">
      <c r="A2195">
        <v>1190227</v>
      </c>
      <c r="B2195" t="s">
        <v>18</v>
      </c>
      <c r="C2195" t="s">
        <v>32</v>
      </c>
    </row>
    <row r="2196" spans="1:3" x14ac:dyDescent="0.25">
      <c r="A2196">
        <v>1190227</v>
      </c>
      <c r="B2196" t="s">
        <v>270</v>
      </c>
      <c r="C2196" t="s">
        <v>13</v>
      </c>
    </row>
    <row r="2197" spans="1:3" x14ac:dyDescent="0.25">
      <c r="A2197">
        <v>1190227</v>
      </c>
      <c r="B2197" t="s">
        <v>270</v>
      </c>
      <c r="C2197" t="s">
        <v>13</v>
      </c>
    </row>
    <row r="2198" spans="1:3" x14ac:dyDescent="0.25">
      <c r="A2198">
        <v>1190227</v>
      </c>
      <c r="B2198" t="s">
        <v>270</v>
      </c>
      <c r="C2198" t="s">
        <v>13</v>
      </c>
    </row>
    <row r="2199" spans="1:3" x14ac:dyDescent="0.25">
      <c r="A2199">
        <v>1190227</v>
      </c>
      <c r="B2199" t="s">
        <v>18</v>
      </c>
      <c r="C2199" t="s">
        <v>32</v>
      </c>
    </row>
    <row r="2200" spans="1:3" x14ac:dyDescent="0.25">
      <c r="A2200">
        <v>1190227</v>
      </c>
      <c r="B2200" t="s">
        <v>18</v>
      </c>
      <c r="C2200" t="s">
        <v>32</v>
      </c>
    </row>
    <row r="2201" spans="1:3" x14ac:dyDescent="0.25">
      <c r="A2201">
        <v>1190227</v>
      </c>
      <c r="B2201" t="s">
        <v>18</v>
      </c>
      <c r="C2201" t="s">
        <v>32</v>
      </c>
    </row>
    <row r="2202" spans="1:3" x14ac:dyDescent="0.25">
      <c r="A2202">
        <v>1190227</v>
      </c>
      <c r="B2202" t="s">
        <v>18</v>
      </c>
      <c r="C2202" t="s">
        <v>32</v>
      </c>
    </row>
    <row r="2203" spans="1:3" x14ac:dyDescent="0.25">
      <c r="A2203">
        <v>1190227</v>
      </c>
      <c r="B2203" t="s">
        <v>18</v>
      </c>
      <c r="C2203" t="s">
        <v>32</v>
      </c>
    </row>
    <row r="2204" spans="1:3" x14ac:dyDescent="0.25">
      <c r="A2204">
        <v>1190227</v>
      </c>
      <c r="B2204" t="s">
        <v>270</v>
      </c>
      <c r="C2204" t="s">
        <v>13</v>
      </c>
    </row>
    <row r="2205" spans="1:3" x14ac:dyDescent="0.25">
      <c r="A2205">
        <v>1190227</v>
      </c>
      <c r="B2205" t="s">
        <v>18</v>
      </c>
      <c r="C2205" t="s">
        <v>32</v>
      </c>
    </row>
    <row r="2206" spans="1:3" x14ac:dyDescent="0.25">
      <c r="A2206">
        <v>1190227</v>
      </c>
      <c r="B2206" t="s">
        <v>18</v>
      </c>
      <c r="C2206" t="s">
        <v>32</v>
      </c>
    </row>
    <row r="2207" spans="1:3" x14ac:dyDescent="0.25">
      <c r="A2207">
        <v>1190227</v>
      </c>
      <c r="B2207" t="s">
        <v>18</v>
      </c>
      <c r="C2207" t="s">
        <v>32</v>
      </c>
    </row>
    <row r="2208" spans="1:3" x14ac:dyDescent="0.25">
      <c r="A2208">
        <v>1190227</v>
      </c>
      <c r="B2208" t="s">
        <v>18</v>
      </c>
      <c r="C2208" t="s">
        <v>32</v>
      </c>
    </row>
    <row r="2209" spans="1:3" x14ac:dyDescent="0.25">
      <c r="A2209">
        <v>1190227</v>
      </c>
      <c r="B2209" t="s">
        <v>18</v>
      </c>
      <c r="C2209" t="s">
        <v>32</v>
      </c>
    </row>
    <row r="2210" spans="1:3" x14ac:dyDescent="0.25">
      <c r="A2210">
        <v>1190227</v>
      </c>
      <c r="B2210" t="s">
        <v>18</v>
      </c>
      <c r="C2210" t="s">
        <v>32</v>
      </c>
    </row>
    <row r="2211" spans="1:3" x14ac:dyDescent="0.25">
      <c r="A2211">
        <v>1190227</v>
      </c>
      <c r="B2211" t="s">
        <v>18</v>
      </c>
      <c r="C2211" t="s">
        <v>199</v>
      </c>
    </row>
    <row r="2212" spans="1:3" x14ac:dyDescent="0.25">
      <c r="A2212">
        <v>1190227</v>
      </c>
      <c r="B2212" t="s">
        <v>18</v>
      </c>
      <c r="C2212" t="s">
        <v>199</v>
      </c>
    </row>
    <row r="2213" spans="1:3" x14ac:dyDescent="0.25">
      <c r="A2213">
        <v>1190227</v>
      </c>
      <c r="B2213" t="s">
        <v>18</v>
      </c>
      <c r="C2213" t="s">
        <v>32</v>
      </c>
    </row>
    <row r="2214" spans="1:3" x14ac:dyDescent="0.25">
      <c r="A2214">
        <v>1190227</v>
      </c>
      <c r="B2214" t="s">
        <v>18</v>
      </c>
      <c r="C2214" t="s">
        <v>32</v>
      </c>
    </row>
    <row r="2215" spans="1:3" x14ac:dyDescent="0.25">
      <c r="A2215">
        <v>1190227</v>
      </c>
      <c r="B2215" t="s">
        <v>18</v>
      </c>
      <c r="C2215" t="s">
        <v>32</v>
      </c>
    </row>
    <row r="2216" spans="1:3" x14ac:dyDescent="0.25">
      <c r="A2216">
        <v>1190227</v>
      </c>
      <c r="B2216" t="s">
        <v>18</v>
      </c>
      <c r="C2216" t="s">
        <v>32</v>
      </c>
    </row>
    <row r="2217" spans="1:3" x14ac:dyDescent="0.25">
      <c r="A2217">
        <v>1190227</v>
      </c>
      <c r="B2217" t="s">
        <v>18</v>
      </c>
      <c r="C2217" t="s">
        <v>32</v>
      </c>
    </row>
    <row r="2218" spans="1:3" x14ac:dyDescent="0.25">
      <c r="A2218">
        <v>1190227</v>
      </c>
      <c r="B2218" t="s">
        <v>270</v>
      </c>
      <c r="C2218" t="s">
        <v>13</v>
      </c>
    </row>
    <row r="2219" spans="1:3" x14ac:dyDescent="0.25">
      <c r="A2219">
        <v>1190227</v>
      </c>
      <c r="B2219" t="s">
        <v>270</v>
      </c>
      <c r="C2219" t="s">
        <v>13</v>
      </c>
    </row>
    <row r="2220" spans="1:3" x14ac:dyDescent="0.25">
      <c r="A2220">
        <v>1190227</v>
      </c>
      <c r="B2220" t="s">
        <v>18</v>
      </c>
      <c r="C2220" t="s">
        <v>32</v>
      </c>
    </row>
    <row r="2221" spans="1:3" x14ac:dyDescent="0.25">
      <c r="A2221">
        <v>1190227</v>
      </c>
      <c r="B2221" t="s">
        <v>18</v>
      </c>
      <c r="C2221" t="s">
        <v>401</v>
      </c>
    </row>
    <row r="2222" spans="1:3" x14ac:dyDescent="0.25">
      <c r="A2222">
        <v>1190227</v>
      </c>
      <c r="B2222" t="s">
        <v>18</v>
      </c>
      <c r="C2222" t="s">
        <v>401</v>
      </c>
    </row>
    <row r="2223" spans="1:3" x14ac:dyDescent="0.25">
      <c r="A2223">
        <v>1190227</v>
      </c>
      <c r="B2223" t="s">
        <v>270</v>
      </c>
      <c r="C2223" t="s">
        <v>44</v>
      </c>
    </row>
    <row r="2224" spans="1:3" x14ac:dyDescent="0.25">
      <c r="A2224">
        <v>1190227</v>
      </c>
      <c r="B2224" t="s">
        <v>270</v>
      </c>
      <c r="C2224" t="s">
        <v>44</v>
      </c>
    </row>
    <row r="2225" spans="1:3" x14ac:dyDescent="0.25">
      <c r="A2225">
        <v>1190228</v>
      </c>
      <c r="B2225" t="s">
        <v>10</v>
      </c>
      <c r="C2225" t="s">
        <v>44</v>
      </c>
    </row>
    <row r="2226" spans="1:3" x14ac:dyDescent="0.25">
      <c r="A2226">
        <v>1190228</v>
      </c>
      <c r="B2226" t="s">
        <v>18</v>
      </c>
      <c r="C2226" t="s">
        <v>32</v>
      </c>
    </row>
    <row r="2227" spans="1:3" x14ac:dyDescent="0.25">
      <c r="A2227">
        <v>1190228</v>
      </c>
      <c r="B2227" t="s">
        <v>18</v>
      </c>
      <c r="C2227" t="s">
        <v>32</v>
      </c>
    </row>
    <row r="2228" spans="1:3" x14ac:dyDescent="0.25">
      <c r="A2228">
        <v>1190228</v>
      </c>
      <c r="B2228" t="s">
        <v>18</v>
      </c>
      <c r="C2228" t="s">
        <v>32</v>
      </c>
    </row>
    <row r="2229" spans="1:3" x14ac:dyDescent="0.25">
      <c r="A2229">
        <v>1190228</v>
      </c>
      <c r="B2229" t="s">
        <v>18</v>
      </c>
      <c r="C2229" t="s">
        <v>32</v>
      </c>
    </row>
    <row r="2230" spans="1:3" x14ac:dyDescent="0.25">
      <c r="A2230">
        <v>1190228</v>
      </c>
      <c r="B2230" t="s">
        <v>18</v>
      </c>
      <c r="C2230" t="s">
        <v>32</v>
      </c>
    </row>
    <row r="2231" spans="1:3" x14ac:dyDescent="0.25">
      <c r="A2231">
        <v>1190228</v>
      </c>
      <c r="B2231" t="s">
        <v>18</v>
      </c>
      <c r="C2231" t="s">
        <v>199</v>
      </c>
    </row>
    <row r="2232" spans="1:3" x14ac:dyDescent="0.25">
      <c r="A2232">
        <v>1190228</v>
      </c>
      <c r="B2232" t="s">
        <v>18</v>
      </c>
      <c r="C2232" t="s">
        <v>199</v>
      </c>
    </row>
    <row r="2233" spans="1:3" x14ac:dyDescent="0.25">
      <c r="A2233">
        <v>1190228</v>
      </c>
      <c r="B2233" t="s">
        <v>18</v>
      </c>
      <c r="C2233" t="s">
        <v>199</v>
      </c>
    </row>
    <row r="2234" spans="1:3" x14ac:dyDescent="0.25">
      <c r="A2234">
        <v>1190228</v>
      </c>
      <c r="B2234" t="s">
        <v>18</v>
      </c>
      <c r="C2234" t="s">
        <v>199</v>
      </c>
    </row>
    <row r="2235" spans="1:3" x14ac:dyDescent="0.25">
      <c r="A2235">
        <v>1190228</v>
      </c>
      <c r="B2235" t="s">
        <v>18</v>
      </c>
      <c r="C2235" t="s">
        <v>199</v>
      </c>
    </row>
    <row r="2236" spans="1:3" x14ac:dyDescent="0.25">
      <c r="A2236">
        <v>1190228</v>
      </c>
      <c r="B2236" t="s">
        <v>18</v>
      </c>
      <c r="C2236" t="s">
        <v>199</v>
      </c>
    </row>
    <row r="2237" spans="1:3" x14ac:dyDescent="0.25">
      <c r="A2237">
        <v>1190228</v>
      </c>
      <c r="B2237" t="s">
        <v>18</v>
      </c>
      <c r="C2237" t="s">
        <v>199</v>
      </c>
    </row>
    <row r="2238" spans="1:3" x14ac:dyDescent="0.25">
      <c r="A2238">
        <v>1190228</v>
      </c>
      <c r="B2238" t="s">
        <v>10</v>
      </c>
      <c r="C2238" t="s">
        <v>13</v>
      </c>
    </row>
    <row r="2239" spans="1:3" x14ac:dyDescent="0.25">
      <c r="A2239">
        <v>1190228</v>
      </c>
      <c r="B2239" t="s">
        <v>10</v>
      </c>
      <c r="C2239" t="s">
        <v>13</v>
      </c>
    </row>
    <row r="2240" spans="1:3" x14ac:dyDescent="0.25">
      <c r="A2240">
        <v>1190228</v>
      </c>
      <c r="B2240" t="s">
        <v>18</v>
      </c>
      <c r="C2240" t="s">
        <v>32</v>
      </c>
    </row>
    <row r="2241" spans="1:3" x14ac:dyDescent="0.25">
      <c r="A2241">
        <v>1190228</v>
      </c>
      <c r="B2241" t="s">
        <v>10</v>
      </c>
      <c r="C2241" t="s">
        <v>13</v>
      </c>
    </row>
    <row r="2242" spans="1:3" x14ac:dyDescent="0.25">
      <c r="A2242">
        <v>1190228</v>
      </c>
      <c r="B2242" t="s">
        <v>18</v>
      </c>
      <c r="C2242" t="s">
        <v>218</v>
      </c>
    </row>
    <row r="2243" spans="1:3" x14ac:dyDescent="0.25">
      <c r="A2243">
        <v>1190228</v>
      </c>
      <c r="B2243" t="s">
        <v>18</v>
      </c>
      <c r="C2243" t="s">
        <v>32</v>
      </c>
    </row>
    <row r="2244" spans="1:3" x14ac:dyDescent="0.25">
      <c r="A2244">
        <v>1190228</v>
      </c>
      <c r="B2244" t="s">
        <v>18</v>
      </c>
      <c r="C2244" t="s">
        <v>32</v>
      </c>
    </row>
    <row r="2245" spans="1:3" x14ac:dyDescent="0.25">
      <c r="A2245">
        <v>1190228</v>
      </c>
      <c r="B2245" t="s">
        <v>270</v>
      </c>
      <c r="C2245" t="s">
        <v>26</v>
      </c>
    </row>
    <row r="2246" spans="1:3" x14ac:dyDescent="0.25">
      <c r="A2246">
        <v>1190228</v>
      </c>
      <c r="B2246" t="s">
        <v>18</v>
      </c>
      <c r="C2246" t="s">
        <v>199</v>
      </c>
    </row>
    <row r="2247" spans="1:3" x14ac:dyDescent="0.25">
      <c r="A2247">
        <v>1190228</v>
      </c>
      <c r="B2247" t="s">
        <v>18</v>
      </c>
      <c r="C2247" t="s">
        <v>199</v>
      </c>
    </row>
    <row r="2248" spans="1:3" x14ac:dyDescent="0.25">
      <c r="A2248">
        <v>1190228</v>
      </c>
      <c r="B2248" t="s">
        <v>270</v>
      </c>
      <c r="C2248" t="s">
        <v>21</v>
      </c>
    </row>
    <row r="2249" spans="1:3" x14ac:dyDescent="0.25">
      <c r="A2249">
        <v>1190228</v>
      </c>
      <c r="B2249" t="s">
        <v>10</v>
      </c>
      <c r="C2249" t="s">
        <v>13</v>
      </c>
    </row>
    <row r="2250" spans="1:3" x14ac:dyDescent="0.25">
      <c r="A2250">
        <v>1190228</v>
      </c>
      <c r="B2250" t="s">
        <v>18</v>
      </c>
      <c r="C2250" t="s">
        <v>32</v>
      </c>
    </row>
    <row r="2251" spans="1:3" x14ac:dyDescent="0.25">
      <c r="A2251">
        <v>1190228</v>
      </c>
      <c r="B2251" t="s">
        <v>18</v>
      </c>
      <c r="C2251" t="s">
        <v>32</v>
      </c>
    </row>
    <row r="2252" spans="1:3" x14ac:dyDescent="0.25">
      <c r="A2252">
        <v>1190228</v>
      </c>
      <c r="B2252" t="s">
        <v>18</v>
      </c>
      <c r="C2252" t="s">
        <v>32</v>
      </c>
    </row>
    <row r="2253" spans="1:3" x14ac:dyDescent="0.25">
      <c r="A2253">
        <v>1190228</v>
      </c>
      <c r="B2253" t="s">
        <v>10</v>
      </c>
      <c r="C2253" t="s">
        <v>13</v>
      </c>
    </row>
    <row r="2254" spans="1:3" x14ac:dyDescent="0.25">
      <c r="A2254">
        <v>1190228</v>
      </c>
      <c r="B2254" t="s">
        <v>270</v>
      </c>
      <c r="C2254" t="s">
        <v>21</v>
      </c>
    </row>
    <row r="2255" spans="1:3" x14ac:dyDescent="0.25">
      <c r="A2255">
        <v>1190228</v>
      </c>
      <c r="B2255" t="s">
        <v>10</v>
      </c>
      <c r="C2255" t="s">
        <v>13</v>
      </c>
    </row>
    <row r="2256" spans="1:3" x14ac:dyDescent="0.25">
      <c r="A2256">
        <v>1190228</v>
      </c>
      <c r="B2256" t="s">
        <v>18</v>
      </c>
      <c r="C2256" t="s">
        <v>32</v>
      </c>
    </row>
    <row r="2257" spans="1:3" x14ac:dyDescent="0.25">
      <c r="A2257">
        <v>1190228</v>
      </c>
      <c r="B2257" t="s">
        <v>18</v>
      </c>
      <c r="C2257" t="s">
        <v>32</v>
      </c>
    </row>
    <row r="2258" spans="1:3" x14ac:dyDescent="0.25">
      <c r="A2258">
        <v>1190228</v>
      </c>
      <c r="B2258" t="s">
        <v>18</v>
      </c>
      <c r="C2258" t="s">
        <v>32</v>
      </c>
    </row>
    <row r="2259" spans="1:3" x14ac:dyDescent="0.25">
      <c r="A2259">
        <v>1190228</v>
      </c>
      <c r="B2259" t="s">
        <v>10</v>
      </c>
      <c r="C2259" t="s">
        <v>13</v>
      </c>
    </row>
    <row r="2260" spans="1:3" x14ac:dyDescent="0.25">
      <c r="A2260">
        <v>1190228</v>
      </c>
      <c r="B2260" t="s">
        <v>270</v>
      </c>
      <c r="C2260" t="s">
        <v>21</v>
      </c>
    </row>
    <row r="2261" spans="1:3" x14ac:dyDescent="0.25">
      <c r="A2261">
        <v>1190228</v>
      </c>
      <c r="B2261" t="s">
        <v>10</v>
      </c>
      <c r="C2261" t="s">
        <v>13</v>
      </c>
    </row>
    <row r="2262" spans="1:3" x14ac:dyDescent="0.25">
      <c r="A2262">
        <v>1190228</v>
      </c>
      <c r="B2262" t="s">
        <v>10</v>
      </c>
      <c r="C2262" t="s">
        <v>13</v>
      </c>
    </row>
    <row r="2263" spans="1:3" x14ac:dyDescent="0.25">
      <c r="A2263">
        <v>1190228</v>
      </c>
      <c r="B2263" t="s">
        <v>10</v>
      </c>
      <c r="C2263" t="s">
        <v>13</v>
      </c>
    </row>
    <row r="2264" spans="1:3" x14ac:dyDescent="0.25">
      <c r="A2264">
        <v>1190228</v>
      </c>
      <c r="B2264" t="s">
        <v>18</v>
      </c>
      <c r="C2264" t="s">
        <v>32</v>
      </c>
    </row>
    <row r="2265" spans="1:3" x14ac:dyDescent="0.25">
      <c r="A2265">
        <v>1190228</v>
      </c>
      <c r="B2265" t="s">
        <v>18</v>
      </c>
      <c r="C2265" t="s">
        <v>32</v>
      </c>
    </row>
    <row r="2266" spans="1:3" x14ac:dyDescent="0.25">
      <c r="A2266">
        <v>1190228</v>
      </c>
      <c r="B2266" t="s">
        <v>18</v>
      </c>
      <c r="C2266" t="s">
        <v>32</v>
      </c>
    </row>
    <row r="2267" spans="1:3" x14ac:dyDescent="0.25">
      <c r="A2267">
        <v>1190228</v>
      </c>
      <c r="B2267" t="s">
        <v>18</v>
      </c>
      <c r="C2267" t="s">
        <v>32</v>
      </c>
    </row>
    <row r="2268" spans="1:3" x14ac:dyDescent="0.25">
      <c r="A2268">
        <v>1190228</v>
      </c>
      <c r="B2268" t="s">
        <v>18</v>
      </c>
      <c r="C2268" t="s">
        <v>32</v>
      </c>
    </row>
    <row r="2269" spans="1:3" x14ac:dyDescent="0.25">
      <c r="A2269">
        <v>1190228</v>
      </c>
      <c r="B2269" t="s">
        <v>18</v>
      </c>
      <c r="C2269" t="s">
        <v>32</v>
      </c>
    </row>
    <row r="2270" spans="1:3" x14ac:dyDescent="0.25">
      <c r="A2270">
        <v>1190228</v>
      </c>
      <c r="B2270" t="s">
        <v>10</v>
      </c>
      <c r="C2270" t="s">
        <v>13</v>
      </c>
    </row>
    <row r="2271" spans="1:3" x14ac:dyDescent="0.25">
      <c r="A2271">
        <v>1190228</v>
      </c>
      <c r="B2271" t="s">
        <v>18</v>
      </c>
      <c r="C2271" t="s">
        <v>32</v>
      </c>
    </row>
    <row r="2272" spans="1:3" x14ac:dyDescent="0.25">
      <c r="A2272">
        <v>1190228</v>
      </c>
      <c r="B2272" t="s">
        <v>270</v>
      </c>
      <c r="C2272" t="s">
        <v>199</v>
      </c>
    </row>
    <row r="2273" spans="1:3" x14ac:dyDescent="0.25">
      <c r="A2273">
        <v>1190228</v>
      </c>
      <c r="B2273" t="s">
        <v>270</v>
      </c>
      <c r="C2273" t="s">
        <v>199</v>
      </c>
    </row>
    <row r="2274" spans="1:3" x14ac:dyDescent="0.25">
      <c r="A2274">
        <v>1190228</v>
      </c>
      <c r="B2274" t="s">
        <v>10</v>
      </c>
      <c r="C2274" t="s">
        <v>13</v>
      </c>
    </row>
    <row r="2275" spans="1:3" x14ac:dyDescent="0.25">
      <c r="A2275">
        <v>1190228</v>
      </c>
      <c r="B2275" t="s">
        <v>18</v>
      </c>
      <c r="C2275" t="s">
        <v>32</v>
      </c>
    </row>
    <row r="2276" spans="1:3" x14ac:dyDescent="0.25">
      <c r="A2276">
        <v>1190228</v>
      </c>
      <c r="B2276" t="s">
        <v>10</v>
      </c>
      <c r="C2276" t="s">
        <v>13</v>
      </c>
    </row>
    <row r="2277" spans="1:3" x14ac:dyDescent="0.25">
      <c r="A2277">
        <v>1190228</v>
      </c>
      <c r="B2277" t="s">
        <v>270</v>
      </c>
      <c r="C2277" t="s">
        <v>199</v>
      </c>
    </row>
    <row r="2278" spans="1:3" x14ac:dyDescent="0.25">
      <c r="A2278">
        <v>1190228</v>
      </c>
      <c r="B2278" t="s">
        <v>10</v>
      </c>
      <c r="C2278" t="s">
        <v>13</v>
      </c>
    </row>
    <row r="2279" spans="1:3" x14ac:dyDescent="0.25">
      <c r="A2279">
        <v>1190228</v>
      </c>
      <c r="B2279" t="s">
        <v>18</v>
      </c>
      <c r="C2279" t="s">
        <v>32</v>
      </c>
    </row>
    <row r="2280" spans="1:3" x14ac:dyDescent="0.25">
      <c r="A2280">
        <v>1190228</v>
      </c>
      <c r="B2280" t="s">
        <v>10</v>
      </c>
      <c r="C2280" t="s">
        <v>13</v>
      </c>
    </row>
    <row r="2281" spans="1:3" x14ac:dyDescent="0.25">
      <c r="A2281">
        <v>1190228</v>
      </c>
      <c r="B2281" t="s">
        <v>270</v>
      </c>
      <c r="C2281" t="s">
        <v>199</v>
      </c>
    </row>
    <row r="2282" spans="1:3" x14ac:dyDescent="0.25">
      <c r="A2282">
        <v>1190228</v>
      </c>
      <c r="B2282" t="s">
        <v>18</v>
      </c>
      <c r="C2282" t="s">
        <v>32</v>
      </c>
    </row>
    <row r="2283" spans="1:3" x14ac:dyDescent="0.25">
      <c r="A2283">
        <v>1190228</v>
      </c>
      <c r="B2283" t="s">
        <v>18</v>
      </c>
      <c r="C2283" t="s">
        <v>32</v>
      </c>
    </row>
    <row r="2284" spans="1:3" x14ac:dyDescent="0.25">
      <c r="A2284">
        <v>1190228</v>
      </c>
      <c r="B2284" t="s">
        <v>18</v>
      </c>
      <c r="C2284" t="s">
        <v>218</v>
      </c>
    </row>
    <row r="2285" spans="1:3" x14ac:dyDescent="0.25">
      <c r="A2285">
        <v>1190228</v>
      </c>
      <c r="B2285" t="s">
        <v>18</v>
      </c>
      <c r="C2285" t="s">
        <v>32</v>
      </c>
    </row>
    <row r="2286" spans="1:3" x14ac:dyDescent="0.25">
      <c r="A2286">
        <v>1190228</v>
      </c>
      <c r="B2286" t="s">
        <v>18</v>
      </c>
      <c r="C2286" t="s">
        <v>32</v>
      </c>
    </row>
    <row r="2287" spans="1:3" x14ac:dyDescent="0.25">
      <c r="A2287">
        <v>1190228</v>
      </c>
      <c r="B2287" t="s">
        <v>270</v>
      </c>
      <c r="C2287" t="s">
        <v>199</v>
      </c>
    </row>
    <row r="2288" spans="1:3" x14ac:dyDescent="0.25">
      <c r="A2288">
        <v>1190228</v>
      </c>
      <c r="B2288" t="s">
        <v>270</v>
      </c>
      <c r="C2288" t="s">
        <v>199</v>
      </c>
    </row>
    <row r="2289" spans="1:3" x14ac:dyDescent="0.25">
      <c r="A2289">
        <v>1190228</v>
      </c>
      <c r="B2289" t="s">
        <v>270</v>
      </c>
      <c r="C2289" t="s">
        <v>199</v>
      </c>
    </row>
    <row r="2290" spans="1:3" x14ac:dyDescent="0.25">
      <c r="A2290">
        <v>1190228</v>
      </c>
      <c r="B2290" t="s">
        <v>270</v>
      </c>
      <c r="C2290" t="s">
        <v>199</v>
      </c>
    </row>
    <row r="2291" spans="1:3" x14ac:dyDescent="0.25">
      <c r="A2291">
        <v>1190228</v>
      </c>
      <c r="B2291" t="s">
        <v>18</v>
      </c>
      <c r="C2291" t="s">
        <v>32</v>
      </c>
    </row>
    <row r="2292" spans="1:3" x14ac:dyDescent="0.25">
      <c r="A2292">
        <v>1190228</v>
      </c>
      <c r="B2292" t="s">
        <v>18</v>
      </c>
      <c r="C2292" t="s">
        <v>32</v>
      </c>
    </row>
    <row r="2293" spans="1:3" x14ac:dyDescent="0.25">
      <c r="A2293">
        <v>1190228</v>
      </c>
      <c r="B2293" t="s">
        <v>18</v>
      </c>
      <c r="C2293" t="s">
        <v>32</v>
      </c>
    </row>
    <row r="2294" spans="1:3" x14ac:dyDescent="0.25">
      <c r="A2294">
        <v>1190228</v>
      </c>
      <c r="B2294" t="s">
        <v>18</v>
      </c>
      <c r="C2294" t="s">
        <v>32</v>
      </c>
    </row>
    <row r="2295" spans="1:3" x14ac:dyDescent="0.25">
      <c r="A2295">
        <v>1190228</v>
      </c>
      <c r="B2295" t="s">
        <v>18</v>
      </c>
      <c r="C2295" t="s">
        <v>218</v>
      </c>
    </row>
    <row r="2296" spans="1:3" x14ac:dyDescent="0.25">
      <c r="A2296">
        <v>1190228</v>
      </c>
      <c r="B2296" t="s">
        <v>18</v>
      </c>
      <c r="C2296" t="s">
        <v>32</v>
      </c>
    </row>
    <row r="2297" spans="1:3" x14ac:dyDescent="0.25">
      <c r="A2297">
        <v>1190228</v>
      </c>
      <c r="B2297" t="s">
        <v>18</v>
      </c>
      <c r="C2297" t="s">
        <v>21</v>
      </c>
    </row>
    <row r="2298" spans="1:3" x14ac:dyDescent="0.25">
      <c r="A2298">
        <v>1190228</v>
      </c>
      <c r="B2298" t="s">
        <v>18</v>
      </c>
      <c r="C2298" t="s">
        <v>26</v>
      </c>
    </row>
    <row r="2299" spans="1:3" x14ac:dyDescent="0.25">
      <c r="A2299">
        <v>1190228</v>
      </c>
      <c r="B2299" t="s">
        <v>270</v>
      </c>
      <c r="C2299" t="s">
        <v>199</v>
      </c>
    </row>
    <row r="2300" spans="1:3" x14ac:dyDescent="0.25">
      <c r="A2300">
        <v>1190228</v>
      </c>
      <c r="B2300" t="s">
        <v>270</v>
      </c>
      <c r="C2300" t="s">
        <v>199</v>
      </c>
    </row>
    <row r="2301" spans="1:3" x14ac:dyDescent="0.25">
      <c r="A2301">
        <v>1190228</v>
      </c>
      <c r="B2301" t="s">
        <v>270</v>
      </c>
      <c r="C2301" t="s">
        <v>199</v>
      </c>
    </row>
    <row r="2302" spans="1:3" x14ac:dyDescent="0.25">
      <c r="A2302">
        <v>1190228</v>
      </c>
      <c r="B2302" t="s">
        <v>270</v>
      </c>
      <c r="C2302" t="s">
        <v>199</v>
      </c>
    </row>
    <row r="2303" spans="1:3" x14ac:dyDescent="0.25">
      <c r="A2303">
        <v>1190228</v>
      </c>
      <c r="B2303" t="s">
        <v>270</v>
      </c>
      <c r="C2303" t="s">
        <v>199</v>
      </c>
    </row>
    <row r="2304" spans="1:3" x14ac:dyDescent="0.25">
      <c r="A2304">
        <v>1190228</v>
      </c>
      <c r="B2304" t="s">
        <v>270</v>
      </c>
      <c r="C2304" t="s">
        <v>199</v>
      </c>
    </row>
    <row r="2305" spans="1:3" x14ac:dyDescent="0.25">
      <c r="A2305">
        <v>1190228</v>
      </c>
      <c r="B2305" t="s">
        <v>270</v>
      </c>
      <c r="C2305" t="s">
        <v>199</v>
      </c>
    </row>
    <row r="2306" spans="1:3" x14ac:dyDescent="0.25">
      <c r="A2306">
        <v>1190228</v>
      </c>
      <c r="B2306" t="s">
        <v>10</v>
      </c>
      <c r="C2306" t="s">
        <v>13</v>
      </c>
    </row>
    <row r="2307" spans="1:3" x14ac:dyDescent="0.25">
      <c r="A2307">
        <v>1190228</v>
      </c>
      <c r="B2307" t="s">
        <v>10</v>
      </c>
      <c r="C2307" t="s">
        <v>13</v>
      </c>
    </row>
    <row r="2308" spans="1:3" x14ac:dyDescent="0.25">
      <c r="A2308">
        <v>1190228</v>
      </c>
      <c r="B2308" t="s">
        <v>10</v>
      </c>
      <c r="C2308" t="s">
        <v>13</v>
      </c>
    </row>
    <row r="2309" spans="1:3" x14ac:dyDescent="0.25">
      <c r="A2309">
        <v>1190228</v>
      </c>
      <c r="B2309" t="s">
        <v>270</v>
      </c>
      <c r="C2309" t="s">
        <v>199</v>
      </c>
    </row>
    <row r="2310" spans="1:3" x14ac:dyDescent="0.25">
      <c r="A2310">
        <v>1190228</v>
      </c>
      <c r="B2310" t="s">
        <v>10</v>
      </c>
      <c r="C2310" t="s">
        <v>13</v>
      </c>
    </row>
    <row r="2311" spans="1:3" x14ac:dyDescent="0.25">
      <c r="A2311">
        <v>1190228</v>
      </c>
      <c r="B2311" t="s">
        <v>10</v>
      </c>
      <c r="C2311" t="s">
        <v>13</v>
      </c>
    </row>
    <row r="2312" spans="1:3" x14ac:dyDescent="0.25">
      <c r="A2312">
        <v>1190228</v>
      </c>
      <c r="B2312" t="s">
        <v>270</v>
      </c>
      <c r="C2312" t="s">
        <v>21</v>
      </c>
    </row>
    <row r="2313" spans="1:3" x14ac:dyDescent="0.25">
      <c r="A2313">
        <v>1190228</v>
      </c>
      <c r="B2313" t="s">
        <v>10</v>
      </c>
      <c r="C2313" t="s">
        <v>13</v>
      </c>
    </row>
    <row r="2314" spans="1:3" x14ac:dyDescent="0.25">
      <c r="A2314">
        <v>1190228</v>
      </c>
      <c r="B2314" t="s">
        <v>10</v>
      </c>
      <c r="C2314" t="s">
        <v>13</v>
      </c>
    </row>
    <row r="2315" spans="1:3" x14ac:dyDescent="0.25">
      <c r="A2315">
        <v>1190228</v>
      </c>
      <c r="B2315" t="s">
        <v>10</v>
      </c>
      <c r="C2315" t="s">
        <v>13</v>
      </c>
    </row>
    <row r="2316" spans="1:3" x14ac:dyDescent="0.25">
      <c r="A2316">
        <v>1190228</v>
      </c>
      <c r="B2316" t="s">
        <v>10</v>
      </c>
      <c r="C2316" t="s">
        <v>13</v>
      </c>
    </row>
    <row r="2317" spans="1:3" x14ac:dyDescent="0.25">
      <c r="A2317">
        <v>1190228</v>
      </c>
      <c r="B2317" t="s">
        <v>270</v>
      </c>
      <c r="C2317" t="s">
        <v>218</v>
      </c>
    </row>
    <row r="2318" spans="1:3" x14ac:dyDescent="0.25">
      <c r="A2318">
        <v>1190228</v>
      </c>
      <c r="B2318" t="s">
        <v>10</v>
      </c>
      <c r="C2318" t="s">
        <v>260</v>
      </c>
    </row>
    <row r="2319" spans="1:3" x14ac:dyDescent="0.25">
      <c r="A2319">
        <v>1190228</v>
      </c>
      <c r="B2319" t="s">
        <v>270</v>
      </c>
      <c r="C2319" t="s">
        <v>199</v>
      </c>
    </row>
    <row r="2320" spans="1:3" x14ac:dyDescent="0.25">
      <c r="A2320">
        <v>1190228</v>
      </c>
      <c r="B2320" t="s">
        <v>18</v>
      </c>
      <c r="C2320" t="s">
        <v>32</v>
      </c>
    </row>
    <row r="2321" spans="1:3" x14ac:dyDescent="0.25">
      <c r="A2321">
        <v>1190228</v>
      </c>
      <c r="B2321" t="s">
        <v>18</v>
      </c>
      <c r="C2321" t="s">
        <v>32</v>
      </c>
    </row>
    <row r="2322" spans="1:3" x14ac:dyDescent="0.25">
      <c r="A2322">
        <v>1190228</v>
      </c>
      <c r="B2322" t="s">
        <v>18</v>
      </c>
      <c r="C2322" t="s">
        <v>32</v>
      </c>
    </row>
    <row r="2323" spans="1:3" x14ac:dyDescent="0.25">
      <c r="A2323">
        <v>1190228</v>
      </c>
      <c r="B2323" t="s">
        <v>10</v>
      </c>
      <c r="C2323" t="s">
        <v>13</v>
      </c>
    </row>
    <row r="2324" spans="1:3" x14ac:dyDescent="0.25">
      <c r="A2324">
        <v>1190228</v>
      </c>
      <c r="B2324" t="s">
        <v>10</v>
      </c>
      <c r="C2324" t="s">
        <v>13</v>
      </c>
    </row>
    <row r="2325" spans="1:3" x14ac:dyDescent="0.25">
      <c r="A2325">
        <v>1190228</v>
      </c>
      <c r="B2325" t="s">
        <v>10</v>
      </c>
      <c r="C2325" t="s">
        <v>13</v>
      </c>
    </row>
    <row r="2326" spans="1:3" x14ac:dyDescent="0.25">
      <c r="A2326">
        <v>1190228</v>
      </c>
      <c r="B2326" t="s">
        <v>10</v>
      </c>
      <c r="C2326" t="s">
        <v>13</v>
      </c>
    </row>
    <row r="2327" spans="1:3" x14ac:dyDescent="0.25">
      <c r="A2327">
        <v>1190228</v>
      </c>
      <c r="B2327" t="s">
        <v>10</v>
      </c>
      <c r="C2327" t="s">
        <v>951</v>
      </c>
    </row>
    <row r="2328" spans="1:3" x14ac:dyDescent="0.25">
      <c r="A2328">
        <v>1190228</v>
      </c>
      <c r="B2328" t="s">
        <v>18</v>
      </c>
      <c r="C2328" t="s">
        <v>32</v>
      </c>
    </row>
    <row r="2329" spans="1:3" x14ac:dyDescent="0.25">
      <c r="A2329">
        <v>1190228</v>
      </c>
      <c r="B2329" t="s">
        <v>10</v>
      </c>
      <c r="C2329" t="s">
        <v>13</v>
      </c>
    </row>
    <row r="2330" spans="1:3" x14ac:dyDescent="0.25">
      <c r="A2330">
        <v>1190228</v>
      </c>
      <c r="B2330" t="s">
        <v>270</v>
      </c>
      <c r="C2330" t="s">
        <v>199</v>
      </c>
    </row>
    <row r="2331" spans="1:3" x14ac:dyDescent="0.25">
      <c r="A2331">
        <v>1190228</v>
      </c>
      <c r="B2331" t="s">
        <v>270</v>
      </c>
      <c r="C2331" t="s">
        <v>199</v>
      </c>
    </row>
    <row r="2332" spans="1:3" x14ac:dyDescent="0.25">
      <c r="A2332">
        <v>1190228</v>
      </c>
      <c r="B2332" t="s">
        <v>270</v>
      </c>
      <c r="C2332" t="s">
        <v>199</v>
      </c>
    </row>
    <row r="2333" spans="1:3" x14ac:dyDescent="0.25">
      <c r="A2333">
        <v>1190228</v>
      </c>
      <c r="B2333" t="s">
        <v>270</v>
      </c>
      <c r="C2333" t="s">
        <v>199</v>
      </c>
    </row>
    <row r="2334" spans="1:3" x14ac:dyDescent="0.25">
      <c r="A2334">
        <v>1190228</v>
      </c>
      <c r="B2334" t="s">
        <v>270</v>
      </c>
      <c r="C2334" t="s">
        <v>199</v>
      </c>
    </row>
    <row r="2335" spans="1:3" x14ac:dyDescent="0.25">
      <c r="A2335">
        <v>1190228</v>
      </c>
      <c r="B2335" t="s">
        <v>270</v>
      </c>
      <c r="C2335" t="s">
        <v>199</v>
      </c>
    </row>
    <row r="2336" spans="1:3" x14ac:dyDescent="0.25">
      <c r="A2336">
        <v>1190228</v>
      </c>
      <c r="B2336" t="s">
        <v>270</v>
      </c>
      <c r="C2336" t="s">
        <v>199</v>
      </c>
    </row>
    <row r="2337" spans="1:3" x14ac:dyDescent="0.25">
      <c r="A2337">
        <v>1190228</v>
      </c>
      <c r="B2337" t="s">
        <v>10</v>
      </c>
      <c r="C2337" t="s">
        <v>13</v>
      </c>
    </row>
    <row r="2338" spans="1:3" x14ac:dyDescent="0.25">
      <c r="A2338">
        <v>1190228</v>
      </c>
      <c r="B2338" t="s">
        <v>18</v>
      </c>
      <c r="C2338" t="s">
        <v>32</v>
      </c>
    </row>
    <row r="2339" spans="1:3" x14ac:dyDescent="0.25">
      <c r="A2339">
        <v>1190228</v>
      </c>
      <c r="B2339" t="s">
        <v>270</v>
      </c>
      <c r="C2339" t="s">
        <v>199</v>
      </c>
    </row>
    <row r="2340" spans="1:3" x14ac:dyDescent="0.25">
      <c r="A2340">
        <v>1190228</v>
      </c>
      <c r="B2340" t="s">
        <v>18</v>
      </c>
      <c r="C2340" t="s">
        <v>32</v>
      </c>
    </row>
    <row r="2341" spans="1:3" x14ac:dyDescent="0.25">
      <c r="A2341">
        <v>1190228</v>
      </c>
      <c r="B2341" t="s">
        <v>18</v>
      </c>
      <c r="C2341" t="s">
        <v>32</v>
      </c>
    </row>
    <row r="2342" spans="1:3" x14ac:dyDescent="0.25">
      <c r="A2342">
        <v>1190228</v>
      </c>
      <c r="B2342" t="s">
        <v>18</v>
      </c>
      <c r="C2342" t="s">
        <v>32</v>
      </c>
    </row>
    <row r="2343" spans="1:3" x14ac:dyDescent="0.25">
      <c r="A2343">
        <v>1190228</v>
      </c>
      <c r="B2343" t="s">
        <v>18</v>
      </c>
      <c r="C2343" t="s">
        <v>32</v>
      </c>
    </row>
    <row r="2344" spans="1:3" x14ac:dyDescent="0.25">
      <c r="A2344">
        <v>1190228</v>
      </c>
      <c r="B2344" t="s">
        <v>18</v>
      </c>
      <c r="C2344" t="s">
        <v>32</v>
      </c>
    </row>
    <row r="2345" spans="1:3" x14ac:dyDescent="0.25">
      <c r="A2345">
        <v>1190228</v>
      </c>
      <c r="B2345" t="s">
        <v>18</v>
      </c>
      <c r="C2345" t="s">
        <v>32</v>
      </c>
    </row>
    <row r="2346" spans="1:3" x14ac:dyDescent="0.25">
      <c r="A2346">
        <v>1190228</v>
      </c>
      <c r="B2346" t="s">
        <v>18</v>
      </c>
      <c r="C2346" t="s">
        <v>32</v>
      </c>
    </row>
    <row r="2347" spans="1:3" x14ac:dyDescent="0.25">
      <c r="A2347">
        <v>1190228</v>
      </c>
      <c r="B2347" t="s">
        <v>18</v>
      </c>
      <c r="C2347" t="s">
        <v>32</v>
      </c>
    </row>
    <row r="2348" spans="1:3" x14ac:dyDescent="0.25">
      <c r="A2348">
        <v>1190228</v>
      </c>
      <c r="B2348" t="s">
        <v>18</v>
      </c>
      <c r="C2348" t="s">
        <v>32</v>
      </c>
    </row>
    <row r="2349" spans="1:3" x14ac:dyDescent="0.25">
      <c r="A2349">
        <v>1190228</v>
      </c>
      <c r="B2349" t="s">
        <v>18</v>
      </c>
      <c r="C2349" t="s">
        <v>32</v>
      </c>
    </row>
    <row r="2350" spans="1:3" x14ac:dyDescent="0.25">
      <c r="A2350">
        <v>1190228</v>
      </c>
      <c r="B2350" t="s">
        <v>18</v>
      </c>
      <c r="C2350" t="s">
        <v>32</v>
      </c>
    </row>
    <row r="2351" spans="1:3" x14ac:dyDescent="0.25">
      <c r="A2351">
        <v>1190228</v>
      </c>
      <c r="B2351" t="s">
        <v>18</v>
      </c>
      <c r="C2351" t="s">
        <v>32</v>
      </c>
    </row>
    <row r="2352" spans="1:3" x14ac:dyDescent="0.25">
      <c r="A2352">
        <v>1190228</v>
      </c>
      <c r="B2352" t="s">
        <v>18</v>
      </c>
      <c r="C2352" t="s">
        <v>32</v>
      </c>
    </row>
    <row r="2353" spans="1:3" x14ac:dyDescent="0.25">
      <c r="A2353">
        <v>1190228</v>
      </c>
      <c r="B2353" t="s">
        <v>270</v>
      </c>
      <c r="C2353" t="s">
        <v>199</v>
      </c>
    </row>
    <row r="2354" spans="1:3" x14ac:dyDescent="0.25">
      <c r="A2354">
        <v>1190228</v>
      </c>
      <c r="B2354" t="s">
        <v>18</v>
      </c>
      <c r="C2354" t="s">
        <v>32</v>
      </c>
    </row>
    <row r="2355" spans="1:3" x14ac:dyDescent="0.25">
      <c r="A2355">
        <v>1190228</v>
      </c>
      <c r="B2355" t="s">
        <v>18</v>
      </c>
      <c r="C2355" t="s">
        <v>32</v>
      </c>
    </row>
    <row r="2356" spans="1:3" x14ac:dyDescent="0.25">
      <c r="A2356">
        <v>1190228</v>
      </c>
      <c r="B2356" t="s">
        <v>18</v>
      </c>
      <c r="C2356" t="s">
        <v>32</v>
      </c>
    </row>
    <row r="2357" spans="1:3" x14ac:dyDescent="0.25">
      <c r="A2357">
        <v>1190228</v>
      </c>
      <c r="B2357" t="s">
        <v>18</v>
      </c>
      <c r="C2357" t="s">
        <v>32</v>
      </c>
    </row>
    <row r="2358" spans="1:3" x14ac:dyDescent="0.25">
      <c r="A2358">
        <v>1190228</v>
      </c>
      <c r="B2358" t="s">
        <v>270</v>
      </c>
      <c r="C2358" t="s">
        <v>199</v>
      </c>
    </row>
    <row r="2359" spans="1:3" x14ac:dyDescent="0.25">
      <c r="A2359">
        <v>1190228</v>
      </c>
      <c r="B2359" t="s">
        <v>18</v>
      </c>
      <c r="C2359" t="s">
        <v>32</v>
      </c>
    </row>
    <row r="2360" spans="1:3" x14ac:dyDescent="0.25">
      <c r="A2360">
        <v>1190228</v>
      </c>
      <c r="B2360" t="s">
        <v>18</v>
      </c>
      <c r="C2360" t="s">
        <v>32</v>
      </c>
    </row>
    <row r="2361" spans="1:3" x14ac:dyDescent="0.25">
      <c r="A2361">
        <v>1190228</v>
      </c>
      <c r="B2361" t="s">
        <v>18</v>
      </c>
      <c r="C2361" t="s">
        <v>32</v>
      </c>
    </row>
    <row r="2362" spans="1:3" x14ac:dyDescent="0.25">
      <c r="A2362">
        <v>1190228</v>
      </c>
      <c r="B2362" t="s">
        <v>18</v>
      </c>
      <c r="C2362" t="s">
        <v>32</v>
      </c>
    </row>
    <row r="2363" spans="1:3" x14ac:dyDescent="0.25">
      <c r="A2363">
        <v>1190228</v>
      </c>
      <c r="B2363" t="s">
        <v>18</v>
      </c>
      <c r="C2363" t="s">
        <v>32</v>
      </c>
    </row>
    <row r="2364" spans="1:3" x14ac:dyDescent="0.25">
      <c r="A2364">
        <v>1190228</v>
      </c>
      <c r="B2364" t="s">
        <v>18</v>
      </c>
      <c r="C2364" t="s">
        <v>32</v>
      </c>
    </row>
    <row r="2365" spans="1:3" x14ac:dyDescent="0.25">
      <c r="A2365">
        <v>1190228</v>
      </c>
      <c r="B2365" t="s">
        <v>18</v>
      </c>
      <c r="C2365" t="s">
        <v>32</v>
      </c>
    </row>
    <row r="2366" spans="1:3" x14ac:dyDescent="0.25">
      <c r="A2366">
        <v>1190228</v>
      </c>
      <c r="B2366" t="s">
        <v>270</v>
      </c>
      <c r="C2366" t="s">
        <v>431</v>
      </c>
    </row>
    <row r="2367" spans="1:3" x14ac:dyDescent="0.25">
      <c r="A2367">
        <v>1190228</v>
      </c>
      <c r="B2367" t="s">
        <v>18</v>
      </c>
      <c r="C2367" t="s">
        <v>32</v>
      </c>
    </row>
    <row r="2368" spans="1:3" x14ac:dyDescent="0.25">
      <c r="A2368">
        <v>1190228</v>
      </c>
      <c r="B2368" t="s">
        <v>18</v>
      </c>
      <c r="C2368" t="s">
        <v>32</v>
      </c>
    </row>
    <row r="2369" spans="1:3" x14ac:dyDescent="0.25">
      <c r="A2369">
        <v>1190228</v>
      </c>
      <c r="B2369" t="s">
        <v>18</v>
      </c>
      <c r="C2369" t="s">
        <v>32</v>
      </c>
    </row>
    <row r="2370" spans="1:3" x14ac:dyDescent="0.25">
      <c r="A2370">
        <v>1190228</v>
      </c>
      <c r="B2370" t="s">
        <v>18</v>
      </c>
      <c r="C2370" t="s">
        <v>32</v>
      </c>
    </row>
    <row r="2371" spans="1:3" x14ac:dyDescent="0.25">
      <c r="A2371">
        <v>1190228</v>
      </c>
      <c r="B2371" t="s">
        <v>18</v>
      </c>
      <c r="C2371" t="s">
        <v>32</v>
      </c>
    </row>
    <row r="2372" spans="1:3" x14ac:dyDescent="0.25">
      <c r="A2372">
        <v>1190228</v>
      </c>
      <c r="B2372" t="s">
        <v>18</v>
      </c>
      <c r="C2372" t="s">
        <v>32</v>
      </c>
    </row>
    <row r="2373" spans="1:3" x14ac:dyDescent="0.25">
      <c r="A2373">
        <v>1190228</v>
      </c>
      <c r="B2373" t="s">
        <v>10</v>
      </c>
      <c r="C2373" t="s">
        <v>44</v>
      </c>
    </row>
    <row r="2374" spans="1:3" x14ac:dyDescent="0.25">
      <c r="A2374">
        <v>1190228</v>
      </c>
      <c r="B2374" t="s">
        <v>18</v>
      </c>
      <c r="C2374" t="s">
        <v>32</v>
      </c>
    </row>
    <row r="2375" spans="1:3" x14ac:dyDescent="0.25">
      <c r="A2375">
        <v>1190228</v>
      </c>
      <c r="B2375" t="s">
        <v>10</v>
      </c>
      <c r="C2375" t="s">
        <v>44</v>
      </c>
    </row>
    <row r="2376" spans="1:3" x14ac:dyDescent="0.25">
      <c r="A2376">
        <v>1190228</v>
      </c>
      <c r="B2376" t="s">
        <v>18</v>
      </c>
      <c r="C2376" t="s">
        <v>32</v>
      </c>
    </row>
    <row r="2377" spans="1:3" x14ac:dyDescent="0.25">
      <c r="A2377">
        <v>1190228</v>
      </c>
      <c r="B2377" t="s">
        <v>18</v>
      </c>
      <c r="C2377" t="s">
        <v>32</v>
      </c>
    </row>
    <row r="2378" spans="1:3" x14ac:dyDescent="0.25">
      <c r="A2378">
        <v>1190228</v>
      </c>
      <c r="B2378" t="s">
        <v>10</v>
      </c>
      <c r="C2378" t="s">
        <v>44</v>
      </c>
    </row>
    <row r="2379" spans="1:3" x14ac:dyDescent="0.25">
      <c r="A2379">
        <v>1190228</v>
      </c>
      <c r="B2379" t="s">
        <v>10</v>
      </c>
      <c r="C2379" t="s">
        <v>44</v>
      </c>
    </row>
    <row r="2380" spans="1:3" x14ac:dyDescent="0.25">
      <c r="A2380">
        <v>1190228</v>
      </c>
      <c r="B2380" t="s">
        <v>18</v>
      </c>
      <c r="C2380" t="s">
        <v>32</v>
      </c>
    </row>
    <row r="2381" spans="1:3" x14ac:dyDescent="0.25">
      <c r="A2381">
        <v>1190228</v>
      </c>
      <c r="B2381" t="s">
        <v>270</v>
      </c>
      <c r="C2381" t="s">
        <v>26</v>
      </c>
    </row>
    <row r="2382" spans="1:3" x14ac:dyDescent="0.25">
      <c r="A2382">
        <v>1190228</v>
      </c>
      <c r="B2382" t="s">
        <v>18</v>
      </c>
      <c r="C2382" t="s">
        <v>218</v>
      </c>
    </row>
    <row r="2383" spans="1:3" x14ac:dyDescent="0.25">
      <c r="A2383">
        <v>1190228</v>
      </c>
      <c r="B2383" t="s">
        <v>270</v>
      </c>
      <c r="C2383" t="s">
        <v>199</v>
      </c>
    </row>
    <row r="2384" spans="1:3" x14ac:dyDescent="0.25">
      <c r="A2384">
        <v>1190228</v>
      </c>
      <c r="B2384" t="s">
        <v>18</v>
      </c>
      <c r="C2384" t="s">
        <v>21</v>
      </c>
    </row>
    <row r="2385" spans="1:3" x14ac:dyDescent="0.25">
      <c r="A2385">
        <v>1190228</v>
      </c>
      <c r="B2385" t="s">
        <v>18</v>
      </c>
      <c r="C2385" t="s">
        <v>26</v>
      </c>
    </row>
    <row r="2386" spans="1:3" x14ac:dyDescent="0.25">
      <c r="A2386">
        <v>1190228</v>
      </c>
      <c r="B2386" t="s">
        <v>10</v>
      </c>
      <c r="C2386" t="s">
        <v>199</v>
      </c>
    </row>
    <row r="2387" spans="1:3" x14ac:dyDescent="0.25">
      <c r="A2387">
        <v>1190228</v>
      </c>
      <c r="B2387" t="s">
        <v>270</v>
      </c>
      <c r="C2387" t="s">
        <v>199</v>
      </c>
    </row>
    <row r="2388" spans="1:3" x14ac:dyDescent="0.25">
      <c r="A2388">
        <v>1190228</v>
      </c>
      <c r="B2388" t="s">
        <v>10</v>
      </c>
      <c r="C2388" t="s">
        <v>199</v>
      </c>
    </row>
    <row r="2389" spans="1:3" x14ac:dyDescent="0.25">
      <c r="A2389">
        <v>1190228</v>
      </c>
      <c r="B2389" t="s">
        <v>270</v>
      </c>
      <c r="C2389" t="s">
        <v>199</v>
      </c>
    </row>
    <row r="2390" spans="1:3" x14ac:dyDescent="0.25">
      <c r="A2390">
        <v>1190228</v>
      </c>
      <c r="B2390" t="s">
        <v>10</v>
      </c>
      <c r="C2390" t="s">
        <v>199</v>
      </c>
    </row>
    <row r="2391" spans="1:3" x14ac:dyDescent="0.25">
      <c r="A2391">
        <v>1190228</v>
      </c>
      <c r="B2391" t="s">
        <v>270</v>
      </c>
      <c r="C2391" t="s">
        <v>199</v>
      </c>
    </row>
    <row r="2392" spans="1:3" x14ac:dyDescent="0.25">
      <c r="A2392">
        <v>1190228</v>
      </c>
      <c r="B2392" t="s">
        <v>10</v>
      </c>
      <c r="C2392" t="s">
        <v>199</v>
      </c>
    </row>
    <row r="2393" spans="1:3" x14ac:dyDescent="0.25">
      <c r="A2393">
        <v>1190228</v>
      </c>
      <c r="B2393" t="s">
        <v>270</v>
      </c>
      <c r="C2393" t="s">
        <v>199</v>
      </c>
    </row>
    <row r="2394" spans="1:3" x14ac:dyDescent="0.25">
      <c r="A2394">
        <v>1190228</v>
      </c>
      <c r="B2394" t="s">
        <v>10</v>
      </c>
      <c r="C2394" t="s">
        <v>199</v>
      </c>
    </row>
    <row r="2395" spans="1:3" x14ac:dyDescent="0.25">
      <c r="A2395">
        <v>1190228</v>
      </c>
      <c r="B2395" t="s">
        <v>270</v>
      </c>
      <c r="C2395" t="s">
        <v>199</v>
      </c>
    </row>
    <row r="2396" spans="1:3" x14ac:dyDescent="0.25">
      <c r="A2396">
        <v>1190228</v>
      </c>
      <c r="B2396" t="s">
        <v>270</v>
      </c>
      <c r="C2396" t="s">
        <v>199</v>
      </c>
    </row>
    <row r="2397" spans="1:3" x14ac:dyDescent="0.25">
      <c r="A2397">
        <v>1190228</v>
      </c>
      <c r="B2397" t="s">
        <v>10</v>
      </c>
      <c r="C2397" t="s">
        <v>199</v>
      </c>
    </row>
    <row r="2398" spans="1:3" x14ac:dyDescent="0.25">
      <c r="A2398">
        <v>1190228</v>
      </c>
      <c r="B2398" t="s">
        <v>10</v>
      </c>
      <c r="C2398" t="s">
        <v>199</v>
      </c>
    </row>
    <row r="2399" spans="1:3" x14ac:dyDescent="0.25">
      <c r="A2399">
        <v>1190228</v>
      </c>
      <c r="B2399" t="s">
        <v>10</v>
      </c>
      <c r="C2399" t="s">
        <v>199</v>
      </c>
    </row>
    <row r="2400" spans="1:3" x14ac:dyDescent="0.25">
      <c r="A2400">
        <v>1190228</v>
      </c>
      <c r="B2400" t="s">
        <v>10</v>
      </c>
      <c r="C2400" t="s">
        <v>199</v>
      </c>
    </row>
    <row r="2401" spans="1:3" x14ac:dyDescent="0.25">
      <c r="A2401">
        <v>1190228</v>
      </c>
      <c r="B2401" t="s">
        <v>10</v>
      </c>
      <c r="C2401" t="s">
        <v>199</v>
      </c>
    </row>
    <row r="2402" spans="1:3" x14ac:dyDescent="0.25">
      <c r="A2402">
        <v>1190228</v>
      </c>
      <c r="B2402" t="s">
        <v>18</v>
      </c>
      <c r="C2402" t="s">
        <v>21</v>
      </c>
    </row>
    <row r="2403" spans="1:3" x14ac:dyDescent="0.25">
      <c r="A2403">
        <v>1190228</v>
      </c>
      <c r="B2403" t="s">
        <v>18</v>
      </c>
      <c r="C2403" t="s">
        <v>26</v>
      </c>
    </row>
    <row r="2404" spans="1:3" x14ac:dyDescent="0.25">
      <c r="A2404">
        <v>1190228</v>
      </c>
      <c r="B2404" t="s">
        <v>10</v>
      </c>
      <c r="C2404" t="s">
        <v>199</v>
      </c>
    </row>
    <row r="2405" spans="1:3" x14ac:dyDescent="0.25">
      <c r="A2405">
        <v>1190228</v>
      </c>
      <c r="B2405" t="s">
        <v>10</v>
      </c>
      <c r="C2405" t="s">
        <v>199</v>
      </c>
    </row>
    <row r="2406" spans="1:3" x14ac:dyDescent="0.25">
      <c r="A2406">
        <v>1190228</v>
      </c>
      <c r="B2406" t="s">
        <v>10</v>
      </c>
      <c r="C2406" t="s">
        <v>199</v>
      </c>
    </row>
    <row r="2407" spans="1:3" x14ac:dyDescent="0.25">
      <c r="A2407">
        <v>1190228</v>
      </c>
      <c r="B2407" t="s">
        <v>10</v>
      </c>
      <c r="C2407" t="s">
        <v>199</v>
      </c>
    </row>
    <row r="2408" spans="1:3" x14ac:dyDescent="0.25">
      <c r="A2408">
        <v>1190228</v>
      </c>
      <c r="B2408" t="s">
        <v>10</v>
      </c>
      <c r="C2408" t="s">
        <v>199</v>
      </c>
    </row>
    <row r="2409" spans="1:3" x14ac:dyDescent="0.25">
      <c r="A2409">
        <v>1190228</v>
      </c>
      <c r="B2409" t="s">
        <v>10</v>
      </c>
      <c r="C2409" t="s">
        <v>199</v>
      </c>
    </row>
    <row r="2410" spans="1:3" x14ac:dyDescent="0.25">
      <c r="A2410">
        <v>1190228</v>
      </c>
      <c r="B2410" t="s">
        <v>10</v>
      </c>
      <c r="C2410" t="s">
        <v>199</v>
      </c>
    </row>
  </sheetData>
  <autoFilter ref="A1:C24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E13" sqref="E13:J13"/>
    </sheetView>
  </sheetViews>
  <sheetFormatPr defaultRowHeight="15" x14ac:dyDescent="0.25"/>
  <cols>
    <col min="3" max="4" width="34.7109375" customWidth="1"/>
    <col min="5" max="7" width="8.7109375" style="10" customWidth="1"/>
    <col min="8" max="8" width="8.7109375" style="20" customWidth="1"/>
    <col min="9" max="11" width="8.7109375" style="10" customWidth="1"/>
  </cols>
  <sheetData>
    <row r="1" spans="1:11" s="7" customFormat="1" x14ac:dyDescent="0.25">
      <c r="A1" s="6" t="s">
        <v>3593</v>
      </c>
      <c r="B1" s="6" t="s">
        <v>3594</v>
      </c>
      <c r="C1" s="6" t="s">
        <v>3595</v>
      </c>
      <c r="D1" s="6" t="s">
        <v>3596</v>
      </c>
      <c r="E1" s="7" t="s">
        <v>270</v>
      </c>
      <c r="F1" s="7" t="s">
        <v>18</v>
      </c>
      <c r="G1" s="7" t="s">
        <v>55</v>
      </c>
      <c r="H1" s="7" t="s">
        <v>3620</v>
      </c>
      <c r="I1" s="7" t="s">
        <v>3621</v>
      </c>
      <c r="J1" s="7" t="s">
        <v>10</v>
      </c>
      <c r="K1" s="7" t="s">
        <v>3597</v>
      </c>
    </row>
    <row r="2" spans="1:11" x14ac:dyDescent="0.25">
      <c r="A2" s="5" t="s">
        <v>12</v>
      </c>
      <c r="B2" s="5" t="s">
        <v>13</v>
      </c>
      <c r="C2" s="5" t="s">
        <v>14</v>
      </c>
      <c r="D2" s="5" t="s">
        <v>3600</v>
      </c>
      <c r="E2" s="17">
        <v>57</v>
      </c>
      <c r="F2" s="17">
        <v>0</v>
      </c>
      <c r="G2" s="17">
        <v>0</v>
      </c>
      <c r="H2" s="18" t="s">
        <v>3622</v>
      </c>
      <c r="I2" s="18" t="s">
        <v>3622</v>
      </c>
      <c r="J2" s="17">
        <v>345</v>
      </c>
      <c r="K2" s="19">
        <f>SUM(E2:J2)</f>
        <v>402</v>
      </c>
    </row>
    <row r="3" spans="1:11" x14ac:dyDescent="0.25">
      <c r="A3" s="5" t="s">
        <v>31</v>
      </c>
      <c r="B3" s="5" t="s">
        <v>32</v>
      </c>
      <c r="C3" s="5" t="s">
        <v>33</v>
      </c>
      <c r="D3" s="5" t="s">
        <v>3599</v>
      </c>
      <c r="E3" s="10">
        <v>0</v>
      </c>
      <c r="F3" s="17">
        <v>1086</v>
      </c>
      <c r="G3" s="17">
        <v>0</v>
      </c>
      <c r="H3" s="18" t="s">
        <v>3622</v>
      </c>
      <c r="I3" s="18" t="s">
        <v>3622</v>
      </c>
      <c r="J3" s="17"/>
      <c r="K3" s="19">
        <f t="shared" ref="K3:K43" si="0">SUM(E3:J3)</f>
        <v>1086</v>
      </c>
    </row>
    <row r="4" spans="1:11" x14ac:dyDescent="0.25">
      <c r="A4" s="5" t="s">
        <v>217</v>
      </c>
      <c r="B4" s="5" t="s">
        <v>218</v>
      </c>
      <c r="C4" s="5" t="s">
        <v>219</v>
      </c>
      <c r="D4" s="5" t="s">
        <v>3603</v>
      </c>
      <c r="E4" s="17">
        <v>20</v>
      </c>
      <c r="F4" s="17">
        <v>20</v>
      </c>
      <c r="G4" s="17">
        <v>0</v>
      </c>
      <c r="H4" s="18">
        <v>8</v>
      </c>
      <c r="I4" s="17">
        <v>2</v>
      </c>
      <c r="J4" s="17">
        <v>6</v>
      </c>
      <c r="K4" s="19">
        <f t="shared" si="0"/>
        <v>56</v>
      </c>
    </row>
    <row r="5" spans="1:11" x14ac:dyDescent="0.25">
      <c r="A5" s="5" t="s">
        <v>20</v>
      </c>
      <c r="B5" s="5" t="s">
        <v>21</v>
      </c>
      <c r="C5" s="5" t="s">
        <v>22</v>
      </c>
      <c r="D5" s="5" t="s">
        <v>3604</v>
      </c>
      <c r="E5" s="17">
        <v>55</v>
      </c>
      <c r="F5" s="17">
        <v>34</v>
      </c>
      <c r="G5" s="17">
        <v>1</v>
      </c>
      <c r="H5" s="18">
        <v>23</v>
      </c>
      <c r="I5" s="18" t="s">
        <v>3622</v>
      </c>
      <c r="J5" s="17">
        <v>7</v>
      </c>
      <c r="K5" s="19">
        <f t="shared" si="0"/>
        <v>120</v>
      </c>
    </row>
    <row r="6" spans="1:11" ht="15.75" customHeight="1" x14ac:dyDescent="0.25">
      <c r="A6" s="5" t="s">
        <v>198</v>
      </c>
      <c r="B6" s="5" t="s">
        <v>199</v>
      </c>
      <c r="C6" s="5" t="s">
        <v>200</v>
      </c>
      <c r="D6" s="5" t="s">
        <v>3598</v>
      </c>
      <c r="E6" s="17">
        <v>177</v>
      </c>
      <c r="F6" s="17">
        <v>149</v>
      </c>
      <c r="G6" s="17">
        <v>7</v>
      </c>
      <c r="H6" s="18" t="s">
        <v>3622</v>
      </c>
      <c r="I6" s="17">
        <v>62</v>
      </c>
      <c r="J6" s="17">
        <v>104</v>
      </c>
      <c r="K6" s="19">
        <f t="shared" si="0"/>
        <v>499</v>
      </c>
    </row>
    <row r="7" spans="1:11" x14ac:dyDescent="0.25">
      <c r="A7" s="5" t="s">
        <v>43</v>
      </c>
      <c r="B7" s="5" t="s">
        <v>44</v>
      </c>
      <c r="C7" s="5" t="s">
        <v>45</v>
      </c>
      <c r="D7" s="5" t="s">
        <v>3602</v>
      </c>
      <c r="E7" s="17">
        <v>26</v>
      </c>
      <c r="F7" s="17">
        <v>0</v>
      </c>
      <c r="G7" s="17">
        <v>0</v>
      </c>
      <c r="H7" s="18" t="s">
        <v>3622</v>
      </c>
      <c r="I7" s="18" t="s">
        <v>3622</v>
      </c>
      <c r="J7" s="17">
        <v>117</v>
      </c>
      <c r="K7" s="19">
        <f t="shared" si="0"/>
        <v>143</v>
      </c>
    </row>
    <row r="8" spans="1:11" x14ac:dyDescent="0.25">
      <c r="A8" s="5" t="s">
        <v>400</v>
      </c>
      <c r="B8" s="5" t="s">
        <v>401</v>
      </c>
      <c r="C8" s="5" t="s">
        <v>402</v>
      </c>
      <c r="D8" s="5" t="s">
        <v>402</v>
      </c>
      <c r="E8" s="17">
        <v>11</v>
      </c>
      <c r="F8" s="17">
        <v>43</v>
      </c>
      <c r="G8" s="17">
        <v>0</v>
      </c>
      <c r="H8" s="18"/>
      <c r="I8" s="18" t="s">
        <v>3622</v>
      </c>
      <c r="J8" s="17"/>
      <c r="K8" s="19">
        <f t="shared" si="0"/>
        <v>54</v>
      </c>
    </row>
    <row r="9" spans="1:11" x14ac:dyDescent="0.25">
      <c r="A9" s="5" t="s">
        <v>20</v>
      </c>
      <c r="B9" s="5" t="s">
        <v>26</v>
      </c>
      <c r="C9" s="5" t="s">
        <v>27</v>
      </c>
      <c r="D9" s="5" t="s">
        <v>3605</v>
      </c>
      <c r="E9" s="17">
        <v>41</v>
      </c>
      <c r="F9" s="17">
        <v>47</v>
      </c>
      <c r="G9" s="17">
        <v>0</v>
      </c>
      <c r="H9" s="18">
        <v>3</v>
      </c>
      <c r="I9" s="18" t="s">
        <v>3622</v>
      </c>
      <c r="J9" s="17">
        <v>6</v>
      </c>
      <c r="K9" s="19">
        <f t="shared" si="0"/>
        <v>97</v>
      </c>
    </row>
    <row r="10" spans="1:11" x14ac:dyDescent="0.25">
      <c r="A10" s="5" t="s">
        <v>950</v>
      </c>
      <c r="B10" s="5" t="s">
        <v>951</v>
      </c>
      <c r="C10" s="5" t="s">
        <v>952</v>
      </c>
      <c r="D10" s="5" t="s">
        <v>3610</v>
      </c>
      <c r="E10" s="17">
        <v>7</v>
      </c>
      <c r="F10" s="17">
        <v>1</v>
      </c>
      <c r="G10" s="17">
        <v>0</v>
      </c>
      <c r="H10" s="18" t="s">
        <v>3622</v>
      </c>
      <c r="I10" s="18" t="s">
        <v>3622</v>
      </c>
      <c r="J10" s="17">
        <v>3</v>
      </c>
      <c r="K10" s="19">
        <f t="shared" si="0"/>
        <v>11</v>
      </c>
    </row>
    <row r="11" spans="1:11" x14ac:dyDescent="0.25">
      <c r="A11" s="5" t="s">
        <v>408</v>
      </c>
      <c r="B11" s="5" t="s">
        <v>409</v>
      </c>
      <c r="C11" s="5" t="s">
        <v>410</v>
      </c>
      <c r="D11" s="5" t="s">
        <v>3606</v>
      </c>
      <c r="E11" s="17">
        <v>24</v>
      </c>
      <c r="F11" s="17">
        <v>4</v>
      </c>
      <c r="G11" s="17">
        <v>0</v>
      </c>
      <c r="H11" s="18" t="s">
        <v>3622</v>
      </c>
      <c r="I11" s="18" t="s">
        <v>3622</v>
      </c>
      <c r="J11" s="17"/>
      <c r="K11" s="19">
        <f t="shared" si="0"/>
        <v>28</v>
      </c>
    </row>
    <row r="12" spans="1:11" x14ac:dyDescent="0.25">
      <c r="A12" s="5" t="s">
        <v>711</v>
      </c>
      <c r="B12" s="5" t="s">
        <v>712</v>
      </c>
      <c r="C12" s="5" t="s">
        <v>713</v>
      </c>
      <c r="D12" s="5" t="s">
        <v>3601</v>
      </c>
      <c r="E12" s="17">
        <v>4</v>
      </c>
      <c r="F12" s="17">
        <v>0</v>
      </c>
      <c r="G12" s="17">
        <v>0</v>
      </c>
      <c r="H12" s="18" t="s">
        <v>3622</v>
      </c>
      <c r="I12" s="18" t="s">
        <v>3622</v>
      </c>
      <c r="J12" s="17"/>
      <c r="K12" s="19">
        <f t="shared" si="0"/>
        <v>4</v>
      </c>
    </row>
    <row r="13" spans="1:11" x14ac:dyDescent="0.25">
      <c r="A13" s="5" t="s">
        <v>430</v>
      </c>
      <c r="B13" s="5" t="s">
        <v>431</v>
      </c>
      <c r="C13" s="5" t="s">
        <v>432</v>
      </c>
      <c r="D13" s="5" t="s">
        <v>432</v>
      </c>
      <c r="E13" s="17">
        <v>6</v>
      </c>
      <c r="F13" s="17">
        <v>0</v>
      </c>
      <c r="G13" s="17">
        <v>3</v>
      </c>
      <c r="H13" s="18">
        <v>1</v>
      </c>
      <c r="I13" s="17">
        <v>1</v>
      </c>
      <c r="J13" s="17"/>
      <c r="K13" s="19">
        <f t="shared" si="0"/>
        <v>11</v>
      </c>
    </row>
    <row r="14" spans="1:11" x14ac:dyDescent="0.25">
      <c r="A14" s="5" t="s">
        <v>259</v>
      </c>
      <c r="B14" s="5" t="s">
        <v>260</v>
      </c>
      <c r="C14" s="5" t="s">
        <v>261</v>
      </c>
      <c r="D14" s="5" t="s">
        <v>261</v>
      </c>
      <c r="E14" s="17">
        <v>1</v>
      </c>
      <c r="F14" s="17">
        <v>1</v>
      </c>
      <c r="G14" s="17">
        <v>0</v>
      </c>
      <c r="H14" s="18" t="s">
        <v>3622</v>
      </c>
      <c r="I14" s="18" t="s">
        <v>3622</v>
      </c>
      <c r="J14" s="17">
        <v>7</v>
      </c>
      <c r="K14" s="19">
        <f t="shared" si="0"/>
        <v>9</v>
      </c>
    </row>
    <row r="15" spans="1:11" x14ac:dyDescent="0.25">
      <c r="A15" s="5" t="s">
        <v>976</v>
      </c>
      <c r="B15" s="5" t="s">
        <v>977</v>
      </c>
      <c r="C15" s="5" t="s">
        <v>978</v>
      </c>
      <c r="D15" s="5" t="s">
        <v>3612</v>
      </c>
      <c r="E15" s="17">
        <v>0</v>
      </c>
      <c r="F15" s="17">
        <v>0</v>
      </c>
      <c r="G15" s="17">
        <v>3</v>
      </c>
      <c r="H15" s="18" t="s">
        <v>3622</v>
      </c>
      <c r="I15" s="17">
        <v>1</v>
      </c>
      <c r="J15" s="17"/>
      <c r="K15" s="19">
        <f t="shared" si="0"/>
        <v>4</v>
      </c>
    </row>
    <row r="16" spans="1:11" x14ac:dyDescent="0.25">
      <c r="A16" s="5" t="s">
        <v>3613</v>
      </c>
      <c r="B16" s="5" t="s">
        <v>3614</v>
      </c>
      <c r="C16" s="5" t="s">
        <v>3615</v>
      </c>
      <c r="D16" s="5" t="s">
        <v>3615</v>
      </c>
      <c r="E16" s="17">
        <v>0</v>
      </c>
      <c r="F16" s="17">
        <v>0</v>
      </c>
      <c r="G16" s="17">
        <v>0</v>
      </c>
      <c r="H16" s="18" t="s">
        <v>3622</v>
      </c>
      <c r="I16" s="18" t="s">
        <v>3622</v>
      </c>
      <c r="J16" s="17"/>
      <c r="K16" s="19">
        <f t="shared" si="0"/>
        <v>0</v>
      </c>
    </row>
    <row r="17" spans="1:11" x14ac:dyDescent="0.25">
      <c r="A17" s="5" t="s">
        <v>1458</v>
      </c>
      <c r="B17" s="5" t="s">
        <v>1459</v>
      </c>
      <c r="C17" s="5" t="s">
        <v>1460</v>
      </c>
      <c r="D17" s="5" t="s">
        <v>1460</v>
      </c>
      <c r="E17" s="17">
        <v>0</v>
      </c>
      <c r="F17" s="17">
        <v>0</v>
      </c>
      <c r="G17" s="17">
        <v>7</v>
      </c>
      <c r="H17" s="18" t="s">
        <v>3622</v>
      </c>
      <c r="I17" s="17">
        <v>31</v>
      </c>
      <c r="J17" s="17"/>
      <c r="K17" s="19">
        <f t="shared" si="0"/>
        <v>38</v>
      </c>
    </row>
    <row r="18" spans="1:11" x14ac:dyDescent="0.25">
      <c r="A18" s="5" t="s">
        <v>258</v>
      </c>
      <c r="B18" s="5" t="s">
        <v>255</v>
      </c>
      <c r="C18" s="5" t="s">
        <v>256</v>
      </c>
      <c r="D18" s="5" t="s">
        <v>256</v>
      </c>
      <c r="E18" s="17">
        <v>6</v>
      </c>
      <c r="F18" s="17">
        <v>0</v>
      </c>
      <c r="G18" s="17">
        <v>0</v>
      </c>
      <c r="H18" s="18" t="s">
        <v>3622</v>
      </c>
      <c r="I18" s="18" t="s">
        <v>3622</v>
      </c>
      <c r="J18" s="17">
        <v>14</v>
      </c>
      <c r="K18" s="19">
        <f t="shared" si="0"/>
        <v>20</v>
      </c>
    </row>
    <row r="19" spans="1:11" x14ac:dyDescent="0.25">
      <c r="A19" s="5" t="s">
        <v>2010</v>
      </c>
      <c r="B19" s="5" t="s">
        <v>2011</v>
      </c>
      <c r="C19" s="5" t="s">
        <v>2012</v>
      </c>
      <c r="D19" s="5" t="s">
        <v>3609</v>
      </c>
      <c r="E19" s="17">
        <v>0</v>
      </c>
      <c r="F19" s="17">
        <v>0</v>
      </c>
      <c r="G19" s="17">
        <v>0</v>
      </c>
      <c r="H19" s="18">
        <v>1</v>
      </c>
      <c r="I19" s="18" t="s">
        <v>3622</v>
      </c>
      <c r="J19" s="17"/>
      <c r="K19" s="19">
        <f t="shared" si="0"/>
        <v>1</v>
      </c>
    </row>
    <row r="20" spans="1:11" x14ac:dyDescent="0.25">
      <c r="A20" s="5" t="s">
        <v>2003</v>
      </c>
      <c r="B20" s="5" t="s">
        <v>2004</v>
      </c>
      <c r="C20" s="5" t="s">
        <v>2005</v>
      </c>
      <c r="D20" s="5" t="s">
        <v>3607</v>
      </c>
      <c r="E20" s="17">
        <v>1</v>
      </c>
      <c r="F20" s="17">
        <v>0</v>
      </c>
      <c r="G20" s="17">
        <v>0</v>
      </c>
      <c r="H20" s="18" t="s">
        <v>3622</v>
      </c>
      <c r="I20" s="18" t="s">
        <v>3622</v>
      </c>
      <c r="J20" s="17"/>
      <c r="K20" s="19">
        <f t="shared" si="0"/>
        <v>1</v>
      </c>
    </row>
    <row r="21" spans="1:11" x14ac:dyDescent="0.25">
      <c r="A21" s="5" t="s">
        <v>711</v>
      </c>
      <c r="B21" s="5" t="s">
        <v>3616</v>
      </c>
      <c r="C21" s="5" t="s">
        <v>3617</v>
      </c>
      <c r="D21" s="5" t="s">
        <v>3618</v>
      </c>
      <c r="E21" s="17">
        <v>0</v>
      </c>
      <c r="F21" s="17">
        <v>0</v>
      </c>
      <c r="G21" s="17">
        <v>0</v>
      </c>
      <c r="H21" s="18" t="s">
        <v>3622</v>
      </c>
      <c r="I21" s="18" t="s">
        <v>3622</v>
      </c>
      <c r="J21" s="17"/>
      <c r="K21" s="19">
        <f t="shared" si="0"/>
        <v>0</v>
      </c>
    </row>
    <row r="22" spans="1:11" x14ac:dyDescent="0.25">
      <c r="A22" s="5" t="s">
        <v>433</v>
      </c>
      <c r="B22" s="5" t="s">
        <v>434</v>
      </c>
      <c r="C22" s="5" t="s">
        <v>435</v>
      </c>
      <c r="D22" s="5" t="s">
        <v>435</v>
      </c>
      <c r="E22" s="17">
        <v>1</v>
      </c>
      <c r="F22" s="17">
        <v>0</v>
      </c>
      <c r="G22" s="17">
        <v>16</v>
      </c>
      <c r="H22" s="18" t="s">
        <v>3622</v>
      </c>
      <c r="I22" s="18" t="s">
        <v>3622</v>
      </c>
      <c r="J22" s="17">
        <v>5</v>
      </c>
      <c r="K22" s="19">
        <f t="shared" si="0"/>
        <v>22</v>
      </c>
    </row>
    <row r="23" spans="1:11" x14ac:dyDescent="0.25">
      <c r="A23" s="5" t="s">
        <v>2488</v>
      </c>
      <c r="B23" s="5" t="s">
        <v>2489</v>
      </c>
      <c r="C23" s="5" t="s">
        <v>2490</v>
      </c>
      <c r="D23" s="5" t="s">
        <v>2490</v>
      </c>
      <c r="E23" s="17"/>
      <c r="F23" s="17"/>
      <c r="G23" s="17">
        <v>2</v>
      </c>
      <c r="H23" s="18" t="s">
        <v>3622</v>
      </c>
      <c r="I23" s="18" t="s">
        <v>3622</v>
      </c>
      <c r="J23" s="17"/>
      <c r="K23" s="19">
        <f t="shared" si="0"/>
        <v>2</v>
      </c>
    </row>
    <row r="24" spans="1:11" x14ac:dyDescent="0.25">
      <c r="A24" s="5" t="s">
        <v>1744</v>
      </c>
      <c r="B24" s="5" t="s">
        <v>1745</v>
      </c>
      <c r="C24" s="5" t="s">
        <v>1746</v>
      </c>
      <c r="D24" s="5" t="s">
        <v>3619</v>
      </c>
      <c r="E24" s="17">
        <v>1</v>
      </c>
      <c r="F24" s="17">
        <v>0</v>
      </c>
      <c r="G24" s="17">
        <v>0</v>
      </c>
      <c r="H24" s="18" t="s">
        <v>3622</v>
      </c>
      <c r="I24" s="18" t="s">
        <v>3622</v>
      </c>
      <c r="J24" s="17"/>
      <c r="K24" s="19">
        <f t="shared" si="0"/>
        <v>1</v>
      </c>
    </row>
    <row r="25" spans="1:11" x14ac:dyDescent="0.25">
      <c r="A25" s="5" t="s">
        <v>1741</v>
      </c>
      <c r="B25" s="5" t="s">
        <v>1742</v>
      </c>
      <c r="C25" s="5" t="s">
        <v>1743</v>
      </c>
      <c r="D25" s="5" t="s">
        <v>1743</v>
      </c>
      <c r="E25" s="17"/>
      <c r="F25" s="17"/>
      <c r="G25" s="17">
        <v>1</v>
      </c>
      <c r="H25" s="18" t="s">
        <v>3622</v>
      </c>
      <c r="I25" s="18" t="s">
        <v>3622</v>
      </c>
      <c r="J25" s="17"/>
      <c r="K25" s="19">
        <f t="shared" si="0"/>
        <v>1</v>
      </c>
    </row>
    <row r="26" spans="1:11" x14ac:dyDescent="0.25">
      <c r="A26" s="5" t="s">
        <v>405</v>
      </c>
      <c r="B26" s="5" t="s">
        <v>406</v>
      </c>
      <c r="C26" s="5" t="s">
        <v>407</v>
      </c>
      <c r="D26" s="5" t="s">
        <v>407</v>
      </c>
      <c r="E26" s="17">
        <v>0</v>
      </c>
      <c r="F26" s="17">
        <v>0</v>
      </c>
      <c r="G26" s="17">
        <v>4</v>
      </c>
      <c r="H26" s="18" t="s">
        <v>3622</v>
      </c>
      <c r="I26" s="18" t="s">
        <v>3622</v>
      </c>
      <c r="J26" s="17">
        <v>52</v>
      </c>
      <c r="K26" s="19">
        <f t="shared" si="0"/>
        <v>56</v>
      </c>
    </row>
    <row r="27" spans="1:11" x14ac:dyDescent="0.25">
      <c r="A27" s="5" t="s">
        <v>564</v>
      </c>
      <c r="B27" s="5" t="s">
        <v>565</v>
      </c>
      <c r="C27" s="5" t="s">
        <v>566</v>
      </c>
      <c r="D27" s="5" t="s">
        <v>566</v>
      </c>
      <c r="E27" s="17"/>
      <c r="F27" s="17"/>
      <c r="G27" s="17">
        <v>2</v>
      </c>
      <c r="H27" s="18">
        <v>1</v>
      </c>
      <c r="I27" s="18" t="s">
        <v>3622</v>
      </c>
      <c r="J27" s="17">
        <v>2</v>
      </c>
      <c r="K27" s="19">
        <f t="shared" si="0"/>
        <v>5</v>
      </c>
    </row>
    <row r="28" spans="1:11" x14ac:dyDescent="0.25">
      <c r="A28" s="5" t="s">
        <v>1736</v>
      </c>
      <c r="B28" s="5" t="s">
        <v>1737</v>
      </c>
      <c r="C28" s="5" t="s">
        <v>1738</v>
      </c>
      <c r="D28" s="5" t="s">
        <v>1738</v>
      </c>
      <c r="E28" s="17"/>
      <c r="F28" s="17"/>
      <c r="G28" s="17"/>
      <c r="H28" s="18"/>
      <c r="I28" s="18"/>
      <c r="J28" s="17">
        <v>3</v>
      </c>
      <c r="K28" s="19">
        <f t="shared" si="0"/>
        <v>3</v>
      </c>
    </row>
    <row r="29" spans="1:11" x14ac:dyDescent="0.25">
      <c r="A29" s="5" t="s">
        <v>318</v>
      </c>
      <c r="B29" s="5" t="s">
        <v>319</v>
      </c>
      <c r="C29" s="5" t="s">
        <v>320</v>
      </c>
      <c r="D29" s="5" t="s">
        <v>320</v>
      </c>
      <c r="E29" s="17">
        <v>0</v>
      </c>
      <c r="F29" s="17">
        <v>10</v>
      </c>
      <c r="G29" s="17">
        <v>0</v>
      </c>
      <c r="H29" s="18" t="s">
        <v>3622</v>
      </c>
      <c r="I29" s="18" t="s">
        <v>3622</v>
      </c>
      <c r="J29" s="17"/>
      <c r="K29" s="19">
        <f t="shared" si="0"/>
        <v>10</v>
      </c>
    </row>
    <row r="30" spans="1:11" x14ac:dyDescent="0.25">
      <c r="A30" s="5" t="s">
        <v>352</v>
      </c>
      <c r="B30" s="5" t="s">
        <v>353</v>
      </c>
      <c r="C30" s="5" t="s">
        <v>354</v>
      </c>
      <c r="D30" s="5" t="s">
        <v>354</v>
      </c>
      <c r="E30" s="17">
        <v>11</v>
      </c>
      <c r="F30" s="17">
        <v>2</v>
      </c>
      <c r="G30" s="17">
        <v>0</v>
      </c>
      <c r="H30" s="18" t="s">
        <v>3622</v>
      </c>
      <c r="I30" s="18" t="s">
        <v>3622</v>
      </c>
      <c r="J30" s="17"/>
      <c r="K30" s="19">
        <f t="shared" si="0"/>
        <v>13</v>
      </c>
    </row>
    <row r="31" spans="1:11" x14ac:dyDescent="0.25">
      <c r="A31" s="5" t="s">
        <v>2068</v>
      </c>
      <c r="B31" s="5" t="s">
        <v>2069</v>
      </c>
      <c r="C31" s="5" t="s">
        <v>2070</v>
      </c>
      <c r="D31" s="5" t="s">
        <v>2070</v>
      </c>
      <c r="E31" s="17">
        <v>4</v>
      </c>
      <c r="F31" s="17">
        <v>0</v>
      </c>
      <c r="G31" s="17">
        <v>0</v>
      </c>
      <c r="H31" s="18" t="s">
        <v>3622</v>
      </c>
      <c r="I31" s="18" t="s">
        <v>3622</v>
      </c>
      <c r="J31" s="17">
        <v>2</v>
      </c>
      <c r="K31" s="19">
        <f t="shared" si="0"/>
        <v>6</v>
      </c>
    </row>
    <row r="32" spans="1:11" x14ac:dyDescent="0.25">
      <c r="A32" s="5" t="s">
        <v>768</v>
      </c>
      <c r="B32" s="5" t="s">
        <v>769</v>
      </c>
      <c r="C32" s="5" t="s">
        <v>770</v>
      </c>
      <c r="D32" s="5" t="s">
        <v>770</v>
      </c>
      <c r="E32" s="17">
        <v>9</v>
      </c>
      <c r="F32" s="17">
        <v>1</v>
      </c>
      <c r="G32" s="17">
        <v>0</v>
      </c>
      <c r="H32" s="18" t="s">
        <v>3622</v>
      </c>
      <c r="I32" s="18" t="s">
        <v>3622</v>
      </c>
      <c r="J32" s="17"/>
      <c r="K32" s="19">
        <f t="shared" si="0"/>
        <v>10</v>
      </c>
    </row>
    <row r="33" spans="1:11" x14ac:dyDescent="0.25">
      <c r="A33" s="5" t="s">
        <v>2543</v>
      </c>
      <c r="B33" s="5" t="s">
        <v>2544</v>
      </c>
      <c r="C33" s="5" t="s">
        <v>2545</v>
      </c>
      <c r="D33" s="5" t="s">
        <v>2545</v>
      </c>
      <c r="E33" s="17">
        <v>1</v>
      </c>
      <c r="F33" s="17">
        <v>0</v>
      </c>
      <c r="G33" s="17">
        <v>0</v>
      </c>
      <c r="H33" s="18" t="s">
        <v>3622</v>
      </c>
      <c r="I33" s="18" t="s">
        <v>3622</v>
      </c>
      <c r="J33" s="17"/>
      <c r="K33" s="19">
        <f t="shared" si="0"/>
        <v>1</v>
      </c>
    </row>
    <row r="34" spans="1:11" x14ac:dyDescent="0.25">
      <c r="A34" s="5" t="s">
        <v>1672</v>
      </c>
      <c r="B34" s="5" t="s">
        <v>1673</v>
      </c>
      <c r="C34" s="5" t="s">
        <v>1674</v>
      </c>
      <c r="D34" s="5" t="s">
        <v>1674</v>
      </c>
      <c r="E34" s="17">
        <v>0</v>
      </c>
      <c r="F34" s="17">
        <v>0</v>
      </c>
      <c r="G34" s="17">
        <v>5</v>
      </c>
      <c r="H34" s="18" t="s">
        <v>3622</v>
      </c>
      <c r="I34" s="18" t="s">
        <v>3622</v>
      </c>
      <c r="J34" s="17"/>
      <c r="K34" s="19">
        <f t="shared" si="0"/>
        <v>5</v>
      </c>
    </row>
    <row r="35" spans="1:11" x14ac:dyDescent="0.25">
      <c r="A35" s="5" t="s">
        <v>920</v>
      </c>
      <c r="B35" s="5" t="s">
        <v>921</v>
      </c>
      <c r="C35" s="5" t="s">
        <v>922</v>
      </c>
      <c r="D35" s="5" t="s">
        <v>922</v>
      </c>
      <c r="E35" s="17"/>
      <c r="F35" s="17"/>
      <c r="G35" s="17"/>
      <c r="H35" s="18" t="s">
        <v>3622</v>
      </c>
      <c r="I35" s="17">
        <v>14</v>
      </c>
      <c r="J35" s="17"/>
      <c r="K35" s="19">
        <f t="shared" si="0"/>
        <v>14</v>
      </c>
    </row>
    <row r="36" spans="1:11" x14ac:dyDescent="0.25">
      <c r="A36" s="5" t="s">
        <v>1966</v>
      </c>
      <c r="B36" s="5" t="s">
        <v>1967</v>
      </c>
      <c r="C36" s="5" t="s">
        <v>1968</v>
      </c>
      <c r="D36" s="5" t="s">
        <v>1968</v>
      </c>
      <c r="E36" s="17">
        <v>0</v>
      </c>
      <c r="F36" s="17">
        <v>0</v>
      </c>
      <c r="G36" s="17">
        <v>0</v>
      </c>
      <c r="H36" s="18" t="s">
        <v>3622</v>
      </c>
      <c r="I36" s="18" t="s">
        <v>3622</v>
      </c>
      <c r="J36" s="17">
        <v>6</v>
      </c>
      <c r="K36" s="19">
        <f t="shared" si="0"/>
        <v>6</v>
      </c>
    </row>
    <row r="37" spans="1:11" x14ac:dyDescent="0.25">
      <c r="A37" s="5" t="s">
        <v>86</v>
      </c>
      <c r="B37" s="5" t="s">
        <v>87</v>
      </c>
      <c r="C37" s="5" t="s">
        <v>88</v>
      </c>
      <c r="D37" s="5" t="s">
        <v>3611</v>
      </c>
      <c r="E37" s="17">
        <v>0</v>
      </c>
      <c r="F37" s="17">
        <v>0</v>
      </c>
      <c r="G37" s="17">
        <v>6</v>
      </c>
      <c r="H37" s="18" t="s">
        <v>3622</v>
      </c>
      <c r="I37" s="18" t="s">
        <v>3622</v>
      </c>
      <c r="J37" s="17"/>
      <c r="K37" s="19">
        <f t="shared" si="0"/>
        <v>6</v>
      </c>
    </row>
    <row r="38" spans="1:11" x14ac:dyDescent="0.25">
      <c r="A38" s="5" t="s">
        <v>249</v>
      </c>
      <c r="B38" s="5" t="s">
        <v>250</v>
      </c>
      <c r="C38" s="5" t="s">
        <v>251</v>
      </c>
      <c r="D38" s="5" t="s">
        <v>251</v>
      </c>
      <c r="E38" s="17"/>
      <c r="F38" s="17"/>
      <c r="G38" s="17">
        <v>2</v>
      </c>
      <c r="H38" s="18" t="s">
        <v>3622</v>
      </c>
      <c r="I38" s="17">
        <v>2</v>
      </c>
      <c r="J38" s="17"/>
      <c r="K38" s="19">
        <f t="shared" si="0"/>
        <v>4</v>
      </c>
    </row>
    <row r="39" spans="1:11" x14ac:dyDescent="0.25">
      <c r="A39" s="5" t="s">
        <v>1965</v>
      </c>
      <c r="B39" s="5" t="s">
        <v>1962</v>
      </c>
      <c r="C39" s="5" t="s">
        <v>1963</v>
      </c>
      <c r="D39" s="5" t="s">
        <v>1963</v>
      </c>
      <c r="E39" s="17">
        <v>0</v>
      </c>
      <c r="F39" s="17">
        <v>0</v>
      </c>
      <c r="G39" s="17">
        <v>0</v>
      </c>
      <c r="H39" s="18">
        <v>3</v>
      </c>
      <c r="I39" s="18" t="s">
        <v>3622</v>
      </c>
      <c r="J39" s="17">
        <v>9</v>
      </c>
      <c r="K39" s="19">
        <f t="shared" si="0"/>
        <v>12</v>
      </c>
    </row>
    <row r="40" spans="1:11" x14ac:dyDescent="0.25">
      <c r="A40" s="5" t="s">
        <v>851</v>
      </c>
      <c r="B40" s="5" t="s">
        <v>852</v>
      </c>
      <c r="C40" s="5" t="s">
        <v>853</v>
      </c>
      <c r="D40" s="5" t="s">
        <v>853</v>
      </c>
      <c r="E40" s="17">
        <v>0</v>
      </c>
      <c r="F40" s="17">
        <v>0</v>
      </c>
      <c r="G40" s="17">
        <v>15</v>
      </c>
      <c r="H40" s="18" t="s">
        <v>3622</v>
      </c>
      <c r="I40" s="18" t="s">
        <v>3622</v>
      </c>
      <c r="J40" s="17"/>
      <c r="K40" s="19">
        <f t="shared" si="0"/>
        <v>15</v>
      </c>
    </row>
    <row r="41" spans="1:11" x14ac:dyDescent="0.25">
      <c r="A41" s="5" t="s">
        <v>3162</v>
      </c>
      <c r="B41" s="5" t="s">
        <v>3163</v>
      </c>
      <c r="C41" s="5" t="s">
        <v>3164</v>
      </c>
      <c r="D41" s="5" t="s">
        <v>3164</v>
      </c>
      <c r="E41" s="17"/>
      <c r="F41" s="17"/>
      <c r="G41" s="17"/>
      <c r="H41" s="18"/>
      <c r="I41" s="18"/>
      <c r="J41" s="17">
        <v>3</v>
      </c>
      <c r="K41" s="19">
        <f t="shared" si="0"/>
        <v>3</v>
      </c>
    </row>
    <row r="42" spans="1:11" x14ac:dyDescent="0.25">
      <c r="A42" s="5" t="s">
        <v>1494</v>
      </c>
      <c r="B42" s="5" t="s">
        <v>1495</v>
      </c>
      <c r="C42" s="5" t="s">
        <v>1496</v>
      </c>
      <c r="D42" s="5" t="s">
        <v>1496</v>
      </c>
      <c r="E42" s="17"/>
      <c r="F42" s="17"/>
      <c r="G42" s="17">
        <v>2</v>
      </c>
      <c r="H42" s="18" t="s">
        <v>3622</v>
      </c>
      <c r="I42" s="18" t="s">
        <v>3622</v>
      </c>
      <c r="J42" s="17"/>
      <c r="K42" s="19">
        <f t="shared" si="0"/>
        <v>2</v>
      </c>
    </row>
    <row r="43" spans="1:11" x14ac:dyDescent="0.25">
      <c r="A43" s="5" t="s">
        <v>2007</v>
      </c>
      <c r="B43" s="5" t="s">
        <v>2008</v>
      </c>
      <c r="C43" s="5" t="s">
        <v>2009</v>
      </c>
      <c r="D43" s="5" t="s">
        <v>3608</v>
      </c>
      <c r="E43" s="17">
        <v>0</v>
      </c>
      <c r="F43" s="17">
        <v>0</v>
      </c>
      <c r="G43" s="17">
        <v>0</v>
      </c>
      <c r="H43" s="18" t="s">
        <v>3622</v>
      </c>
      <c r="I43" s="18" t="s">
        <v>3622</v>
      </c>
      <c r="J43" s="17">
        <v>1</v>
      </c>
      <c r="K43" s="19">
        <f t="shared" si="0"/>
        <v>1</v>
      </c>
    </row>
    <row r="47" spans="1:11" x14ac:dyDescent="0.25">
      <c r="E47"/>
      <c r="F47"/>
      <c r="G47"/>
      <c r="H47"/>
      <c r="I47"/>
      <c r="J47"/>
      <c r="K47"/>
    </row>
    <row r="48" spans="1:11" x14ac:dyDescent="0.25">
      <c r="E48"/>
      <c r="F48"/>
      <c r="G48"/>
      <c r="H48"/>
      <c r="I48"/>
      <c r="J48"/>
      <c r="K48"/>
    </row>
    <row r="49" spans="5:11" x14ac:dyDescent="0.25">
      <c r="E49"/>
      <c r="F49"/>
      <c r="G49"/>
      <c r="H49"/>
      <c r="I49"/>
      <c r="J49"/>
      <c r="K4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workbookViewId="0">
      <selection activeCell="E18" sqref="E18"/>
    </sheetView>
  </sheetViews>
  <sheetFormatPr defaultRowHeight="15" x14ac:dyDescent="0.25"/>
  <cols>
    <col min="3" max="17" width="9.140625" customWidth="1"/>
  </cols>
  <sheetData>
    <row r="2" spans="1:25" x14ac:dyDescent="0.25">
      <c r="D2" t="s">
        <v>13</v>
      </c>
      <c r="E2" t="s">
        <v>32</v>
      </c>
      <c r="F2" t="s">
        <v>218</v>
      </c>
      <c r="G2" t="s">
        <v>21</v>
      </c>
      <c r="H2" t="s">
        <v>199</v>
      </c>
      <c r="I2" t="s">
        <v>44</v>
      </c>
      <c r="J2" t="s">
        <v>401</v>
      </c>
      <c r="K2" t="s">
        <v>26</v>
      </c>
      <c r="L2" t="s">
        <v>951</v>
      </c>
      <c r="M2" t="s">
        <v>409</v>
      </c>
      <c r="N2" t="s">
        <v>712</v>
      </c>
      <c r="O2" t="s">
        <v>431</v>
      </c>
      <c r="P2" t="s">
        <v>260</v>
      </c>
      <c r="R2" t="s">
        <v>270</v>
      </c>
      <c r="S2" s="21" t="s">
        <v>18</v>
      </c>
      <c r="T2" t="s">
        <v>10</v>
      </c>
      <c r="V2" t="s">
        <v>3630</v>
      </c>
      <c r="W2" t="s">
        <v>270</v>
      </c>
      <c r="X2" s="21" t="s">
        <v>18</v>
      </c>
      <c r="Y2" t="s">
        <v>10</v>
      </c>
    </row>
    <row r="3" spans="1:25" x14ac:dyDescent="0.25">
      <c r="C3" t="s">
        <v>270</v>
      </c>
      <c r="D3" s="4">
        <v>8.3333333333333339E-4</v>
      </c>
      <c r="F3" s="4">
        <v>1.4699074074074074E-3</v>
      </c>
      <c r="G3" s="4">
        <v>1.1805555555555556E-3</v>
      </c>
      <c r="H3" s="4">
        <v>1.1805555555555556E-3</v>
      </c>
      <c r="I3" s="4">
        <v>1.2268518518518518E-3</v>
      </c>
      <c r="J3" s="4">
        <v>2.0138888888888888E-3</v>
      </c>
      <c r="K3" s="4">
        <v>1.4930555555555556E-3</v>
      </c>
      <c r="L3" s="4">
        <v>1.3541666666666667E-3</v>
      </c>
      <c r="M3" s="4">
        <v>1.9328703703703704E-3</v>
      </c>
      <c r="N3" s="4">
        <v>4.340277777777778E-3</v>
      </c>
      <c r="O3" s="4">
        <v>3.8657407407407408E-3</v>
      </c>
      <c r="P3" s="4">
        <v>4.0509259259259258E-4</v>
      </c>
      <c r="R3">
        <v>0</v>
      </c>
      <c r="S3">
        <v>1086</v>
      </c>
      <c r="T3">
        <v>0</v>
      </c>
      <c r="U3">
        <f>SUM(R3:T3)</f>
        <v>1086</v>
      </c>
      <c r="V3">
        <v>72</v>
      </c>
      <c r="W3">
        <f>$V3*R3</f>
        <v>0</v>
      </c>
      <c r="X3">
        <f>$V3*S3</f>
        <v>78192</v>
      </c>
      <c r="Y3">
        <f>$V3*T3</f>
        <v>0</v>
      </c>
    </row>
    <row r="4" spans="1:25" x14ac:dyDescent="0.25">
      <c r="C4" t="s">
        <v>18</v>
      </c>
      <c r="E4" s="4">
        <v>8.3333333333333339E-4</v>
      </c>
      <c r="F4" s="4">
        <v>2.0833333333333333E-3</v>
      </c>
      <c r="G4" s="4">
        <v>1.8171296296296297E-3</v>
      </c>
      <c r="H4" s="4">
        <v>1.0532407407407407E-3</v>
      </c>
      <c r="J4" s="4">
        <v>7.407407407407407E-4</v>
      </c>
      <c r="K4" s="4">
        <v>2.5000000000000001E-3</v>
      </c>
      <c r="M4" s="4">
        <v>3.5069444444444445E-3</v>
      </c>
      <c r="R4">
        <v>57</v>
      </c>
      <c r="S4">
        <v>0</v>
      </c>
      <c r="T4">
        <v>345</v>
      </c>
      <c r="U4">
        <f t="shared" ref="U4:U17" si="0">SUM(R4:T4)</f>
        <v>402</v>
      </c>
      <c r="V4">
        <v>122</v>
      </c>
      <c r="W4">
        <f t="shared" ref="W4:W15" si="1">$V4*R4</f>
        <v>6954</v>
      </c>
      <c r="X4">
        <f t="shared" ref="X4:X15" si="2">$V4*S4</f>
        <v>0</v>
      </c>
      <c r="Y4">
        <f t="shared" ref="Y4:Y15" si="3">$V4*T4</f>
        <v>42090</v>
      </c>
    </row>
    <row r="5" spans="1:25" x14ac:dyDescent="0.25">
      <c r="C5" t="s">
        <v>55</v>
      </c>
      <c r="H5" s="4">
        <v>1.0763888888888889E-3</v>
      </c>
      <c r="O5" s="4">
        <v>1.2268518518518518E-3</v>
      </c>
      <c r="R5">
        <v>82</v>
      </c>
      <c r="S5">
        <v>149</v>
      </c>
      <c r="T5">
        <v>104</v>
      </c>
      <c r="U5">
        <f t="shared" si="0"/>
        <v>335</v>
      </c>
      <c r="V5">
        <v>105</v>
      </c>
      <c r="W5">
        <f t="shared" si="1"/>
        <v>8610</v>
      </c>
      <c r="X5">
        <f t="shared" si="2"/>
        <v>15645</v>
      </c>
      <c r="Y5">
        <f t="shared" si="3"/>
        <v>10920</v>
      </c>
    </row>
    <row r="6" spans="1:25" x14ac:dyDescent="0.25">
      <c r="C6" t="s">
        <v>264</v>
      </c>
      <c r="F6" s="4">
        <v>5.7870370370370378E-4</v>
      </c>
      <c r="G6" s="4">
        <v>1.6666666666666668E-3</v>
      </c>
      <c r="K6" s="4">
        <v>1.0648148148148147E-3</v>
      </c>
      <c r="O6" s="4">
        <v>4.6296296296296294E-5</v>
      </c>
      <c r="R6">
        <v>26</v>
      </c>
      <c r="S6">
        <v>0</v>
      </c>
      <c r="T6">
        <v>117</v>
      </c>
      <c r="U6">
        <f t="shared" si="0"/>
        <v>143</v>
      </c>
      <c r="V6">
        <v>98</v>
      </c>
      <c r="W6">
        <f t="shared" si="1"/>
        <v>2548</v>
      </c>
      <c r="X6">
        <f t="shared" si="2"/>
        <v>0</v>
      </c>
      <c r="Y6">
        <f t="shared" si="3"/>
        <v>11466</v>
      </c>
    </row>
    <row r="7" spans="1:25" x14ac:dyDescent="0.25">
      <c r="C7" t="s">
        <v>210</v>
      </c>
      <c r="H7" s="4">
        <v>1.25E-3</v>
      </c>
      <c r="R7">
        <v>1</v>
      </c>
      <c r="S7">
        <v>1</v>
      </c>
      <c r="T7">
        <v>7</v>
      </c>
      <c r="U7">
        <f t="shared" si="0"/>
        <v>9</v>
      </c>
      <c r="V7">
        <v>88</v>
      </c>
      <c r="W7">
        <f t="shared" si="1"/>
        <v>88</v>
      </c>
      <c r="X7">
        <f t="shared" si="2"/>
        <v>88</v>
      </c>
      <c r="Y7">
        <f t="shared" si="3"/>
        <v>616</v>
      </c>
    </row>
    <row r="8" spans="1:25" x14ac:dyDescent="0.25">
      <c r="C8" t="s">
        <v>10</v>
      </c>
      <c r="D8" s="4">
        <v>1.9791666666666668E-3</v>
      </c>
      <c r="F8" s="4">
        <v>1.3425925925925925E-3</v>
      </c>
      <c r="G8" s="4">
        <v>1.4814814814814814E-3</v>
      </c>
      <c r="H8" s="4">
        <v>1.5277777777777779E-3</v>
      </c>
      <c r="I8" s="4">
        <v>1.0416666666666667E-3</v>
      </c>
      <c r="K8" s="4">
        <v>1.3657407407407409E-3</v>
      </c>
      <c r="L8" s="4">
        <v>2.2916666666666667E-3</v>
      </c>
      <c r="P8" s="4">
        <v>1.6319444444444445E-3</v>
      </c>
      <c r="R8">
        <v>6</v>
      </c>
      <c r="S8">
        <v>0</v>
      </c>
      <c r="T8">
        <v>0</v>
      </c>
      <c r="U8">
        <f t="shared" si="0"/>
        <v>6</v>
      </c>
      <c r="V8">
        <v>128</v>
      </c>
      <c r="W8">
        <f t="shared" si="1"/>
        <v>768</v>
      </c>
      <c r="X8">
        <f t="shared" si="2"/>
        <v>0</v>
      </c>
      <c r="Y8">
        <f t="shared" si="3"/>
        <v>0</v>
      </c>
    </row>
    <row r="9" spans="1:25" x14ac:dyDescent="0.25">
      <c r="C9" s="8" t="s">
        <v>3623</v>
      </c>
      <c r="D9" s="9">
        <f>AVERAGE(D3:D8)</f>
        <v>1.4062500000000002E-3</v>
      </c>
      <c r="E9" s="9">
        <f>AVERAGE(E3:E8)</f>
        <v>8.3333333333333339E-4</v>
      </c>
      <c r="F9" s="9">
        <f t="shared" ref="F9:P9" si="4">AVERAGE(F3:F8)</f>
        <v>1.3686342592592591E-3</v>
      </c>
      <c r="G9" s="9">
        <f t="shared" si="4"/>
        <v>1.5364583333333333E-3</v>
      </c>
      <c r="H9" s="9">
        <f t="shared" si="4"/>
        <v>1.2175925925925926E-3</v>
      </c>
      <c r="I9" s="9">
        <f t="shared" si="4"/>
        <v>1.1342592592592593E-3</v>
      </c>
      <c r="J9" s="9">
        <f t="shared" si="4"/>
        <v>1.3773148148148147E-3</v>
      </c>
      <c r="K9" s="9">
        <f t="shared" si="4"/>
        <v>1.6059027777777777E-3</v>
      </c>
      <c r="L9" s="9">
        <f t="shared" si="4"/>
        <v>1.8229166666666667E-3</v>
      </c>
      <c r="M9" s="9">
        <f t="shared" si="4"/>
        <v>2.7199074074074074E-3</v>
      </c>
      <c r="N9" s="9">
        <f t="shared" si="4"/>
        <v>4.340277777777778E-3</v>
      </c>
      <c r="O9" s="9">
        <f t="shared" si="4"/>
        <v>1.712962962962963E-3</v>
      </c>
      <c r="P9" s="9">
        <f t="shared" si="4"/>
        <v>1.0185185185185186E-3</v>
      </c>
      <c r="R9">
        <v>20</v>
      </c>
      <c r="S9">
        <v>20</v>
      </c>
      <c r="T9">
        <v>6</v>
      </c>
      <c r="U9">
        <f t="shared" si="0"/>
        <v>46</v>
      </c>
      <c r="V9">
        <v>118</v>
      </c>
      <c r="W9">
        <f t="shared" si="1"/>
        <v>2360</v>
      </c>
      <c r="X9">
        <f t="shared" si="2"/>
        <v>2360</v>
      </c>
      <c r="Y9">
        <f t="shared" si="3"/>
        <v>708</v>
      </c>
    </row>
    <row r="10" spans="1:25" x14ac:dyDescent="0.25">
      <c r="R10">
        <v>41</v>
      </c>
      <c r="S10">
        <v>47</v>
      </c>
      <c r="T10">
        <v>6</v>
      </c>
      <c r="U10">
        <f t="shared" si="0"/>
        <v>94</v>
      </c>
      <c r="V10">
        <v>139</v>
      </c>
      <c r="W10">
        <f t="shared" si="1"/>
        <v>5699</v>
      </c>
      <c r="X10">
        <f t="shared" si="2"/>
        <v>6533</v>
      </c>
      <c r="Y10">
        <f t="shared" si="3"/>
        <v>834</v>
      </c>
    </row>
    <row r="11" spans="1:25" x14ac:dyDescent="0.25">
      <c r="D11" s="12">
        <f>HOUR(D9)*3600+MINUTE(D9)*60+SECOND(D9)</f>
        <v>122</v>
      </c>
      <c r="E11" s="12">
        <f>HOUR(E9)*3600+MINUTE(E9)*60+SECOND(E9)</f>
        <v>72</v>
      </c>
      <c r="F11" s="12">
        <f t="shared" ref="F11:P11" si="5">HOUR(F9)*3600+MINUTE(F9)*60+SECOND(F9)</f>
        <v>118</v>
      </c>
      <c r="G11" s="12">
        <f t="shared" si="5"/>
        <v>133</v>
      </c>
      <c r="H11" s="12">
        <f t="shared" si="5"/>
        <v>105</v>
      </c>
      <c r="I11" s="12">
        <f t="shared" si="5"/>
        <v>98</v>
      </c>
      <c r="J11" s="12">
        <f t="shared" si="5"/>
        <v>119</v>
      </c>
      <c r="K11" s="12">
        <f t="shared" si="5"/>
        <v>139</v>
      </c>
      <c r="L11" s="12">
        <f t="shared" si="5"/>
        <v>158</v>
      </c>
      <c r="M11" s="12">
        <f t="shared" si="5"/>
        <v>235</v>
      </c>
      <c r="N11" s="12">
        <f t="shared" si="5"/>
        <v>375</v>
      </c>
      <c r="O11" s="12">
        <f t="shared" si="5"/>
        <v>148</v>
      </c>
      <c r="P11" s="12">
        <f t="shared" si="5"/>
        <v>88</v>
      </c>
      <c r="R11">
        <v>55</v>
      </c>
      <c r="S11">
        <v>34</v>
      </c>
      <c r="T11">
        <v>7</v>
      </c>
      <c r="U11">
        <f t="shared" si="0"/>
        <v>96</v>
      </c>
      <c r="V11">
        <v>133</v>
      </c>
      <c r="W11">
        <f t="shared" si="1"/>
        <v>7315</v>
      </c>
      <c r="X11">
        <f t="shared" si="2"/>
        <v>4522</v>
      </c>
      <c r="Y11">
        <f t="shared" si="3"/>
        <v>931</v>
      </c>
    </row>
    <row r="12" spans="1:25" x14ac:dyDescent="0.25">
      <c r="A12" s="22"/>
      <c r="B12" s="22"/>
      <c r="C12" s="22"/>
      <c r="D12" s="22"/>
      <c r="E12" s="22"/>
      <c r="R12">
        <v>11</v>
      </c>
      <c r="S12">
        <v>43</v>
      </c>
      <c r="T12">
        <v>6</v>
      </c>
      <c r="U12">
        <f t="shared" si="0"/>
        <v>60</v>
      </c>
      <c r="V12">
        <v>119</v>
      </c>
      <c r="W12">
        <f t="shared" si="1"/>
        <v>1309</v>
      </c>
      <c r="X12">
        <f t="shared" si="2"/>
        <v>5117</v>
      </c>
      <c r="Y12">
        <f t="shared" si="3"/>
        <v>714</v>
      </c>
    </row>
    <row r="13" spans="1:25" x14ac:dyDescent="0.25">
      <c r="R13">
        <v>7</v>
      </c>
      <c r="S13">
        <v>1</v>
      </c>
      <c r="T13">
        <v>3</v>
      </c>
      <c r="U13">
        <f t="shared" si="0"/>
        <v>11</v>
      </c>
      <c r="V13">
        <v>158</v>
      </c>
      <c r="W13">
        <f t="shared" si="1"/>
        <v>1106</v>
      </c>
      <c r="X13">
        <f t="shared" si="2"/>
        <v>158</v>
      </c>
      <c r="Y13">
        <f t="shared" si="3"/>
        <v>474</v>
      </c>
    </row>
    <row r="14" spans="1:25" x14ac:dyDescent="0.25">
      <c r="D14">
        <v>122</v>
      </c>
      <c r="E14">
        <v>72</v>
      </c>
      <c r="F14">
        <v>118</v>
      </c>
      <c r="G14">
        <v>133</v>
      </c>
      <c r="H14">
        <v>105</v>
      </c>
      <c r="I14">
        <v>98</v>
      </c>
      <c r="J14">
        <v>119</v>
      </c>
      <c r="K14">
        <v>139</v>
      </c>
      <c r="L14">
        <v>158</v>
      </c>
      <c r="M14">
        <v>235</v>
      </c>
      <c r="N14">
        <v>375</v>
      </c>
      <c r="O14">
        <v>148</v>
      </c>
      <c r="P14">
        <v>88</v>
      </c>
      <c r="R14">
        <v>4</v>
      </c>
      <c r="S14">
        <v>0</v>
      </c>
      <c r="T14">
        <v>0</v>
      </c>
      <c r="U14">
        <f t="shared" si="0"/>
        <v>4</v>
      </c>
      <c r="V14">
        <v>375</v>
      </c>
      <c r="W14">
        <f t="shared" si="1"/>
        <v>1500</v>
      </c>
      <c r="X14">
        <f t="shared" si="2"/>
        <v>0</v>
      </c>
      <c r="Y14">
        <f t="shared" si="3"/>
        <v>0</v>
      </c>
    </row>
    <row r="15" spans="1:25" x14ac:dyDescent="0.25">
      <c r="R15">
        <v>24</v>
      </c>
      <c r="S15">
        <v>4</v>
      </c>
      <c r="T15">
        <v>0</v>
      </c>
      <c r="U15">
        <f t="shared" si="0"/>
        <v>28</v>
      </c>
      <c r="V15">
        <v>235</v>
      </c>
      <c r="W15">
        <f t="shared" si="1"/>
        <v>5640</v>
      </c>
      <c r="X15">
        <f t="shared" si="2"/>
        <v>940</v>
      </c>
      <c r="Y15">
        <f t="shared" si="3"/>
        <v>0</v>
      </c>
    </row>
    <row r="16" spans="1:25" x14ac:dyDescent="0.25">
      <c r="U16">
        <f t="shared" si="0"/>
        <v>0</v>
      </c>
      <c r="W16">
        <f>SUM(W3:W15)</f>
        <v>43897</v>
      </c>
      <c r="X16">
        <f t="shared" ref="X16:Y16" si="6">SUM(X3:X15)</f>
        <v>113555</v>
      </c>
      <c r="Y16">
        <f t="shared" si="6"/>
        <v>68753</v>
      </c>
    </row>
    <row r="17" spans="21:25" x14ac:dyDescent="0.25">
      <c r="U17">
        <f t="shared" si="0"/>
        <v>0</v>
      </c>
      <c r="W17">
        <v>12.12</v>
      </c>
      <c r="X17">
        <v>31.33</v>
      </c>
      <c r="Y17">
        <v>19.059999999999999</v>
      </c>
    </row>
    <row r="19" spans="21:25" x14ac:dyDescent="0.25">
      <c r="W19">
        <f>W16/19</f>
        <v>2310.3684210526317</v>
      </c>
      <c r="X19">
        <f t="shared" ref="X19:Y19" si="7">X16/19</f>
        <v>5976.5789473684208</v>
      </c>
      <c r="Y19">
        <f t="shared" si="7"/>
        <v>3618.5789473684213</v>
      </c>
    </row>
    <row r="20" spans="21:25" x14ac:dyDescent="0.25">
      <c r="W20">
        <v>39</v>
      </c>
      <c r="X20">
        <v>1.401</v>
      </c>
      <c r="Y20">
        <v>1.0009999999999999</v>
      </c>
    </row>
    <row r="21" spans="21:25" x14ac:dyDescent="0.25">
      <c r="X21">
        <v>1.401</v>
      </c>
    </row>
  </sheetData>
  <mergeCells count="1">
    <mergeCell ref="A12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93"/>
  <sheetViews>
    <sheetView workbookViewId="0"/>
  </sheetViews>
  <sheetFormatPr defaultRowHeight="15" x14ac:dyDescent="0.25"/>
  <cols>
    <col min="6" max="6" width="30.7109375" bestFit="1" customWidth="1"/>
    <col min="12" max="12" width="19.42578125" bestFit="1" customWidth="1"/>
  </cols>
  <sheetData>
    <row r="1" spans="1:12" x14ac:dyDescent="0.25">
      <c r="A1" s="1" t="s">
        <v>0</v>
      </c>
      <c r="B1" s="1" t="s">
        <v>1</v>
      </c>
      <c r="C1" s="1" t="s">
        <v>3592</v>
      </c>
      <c r="D1" s="1" t="s">
        <v>3591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>
        <v>1190203</v>
      </c>
      <c r="B2">
        <v>102134</v>
      </c>
      <c r="C2" s="3">
        <v>0.43164351851851851</v>
      </c>
      <c r="D2" s="3"/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>
        <v>1190203</v>
      </c>
      <c r="B3">
        <v>104405</v>
      </c>
      <c r="C3" s="3">
        <v>0.4472800925925926</v>
      </c>
      <c r="D3" s="3">
        <f>$C3-$C2</f>
        <v>1.5636574074074094E-2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28</v>
      </c>
      <c r="K3" t="s">
        <v>29</v>
      </c>
      <c r="L3" t="s">
        <v>30</v>
      </c>
    </row>
    <row r="4" spans="1:12" hidden="1" x14ac:dyDescent="0.25">
      <c r="A4">
        <v>1190203</v>
      </c>
      <c r="B4">
        <v>105523</v>
      </c>
      <c r="C4" s="3">
        <v>0.45512731481481478</v>
      </c>
      <c r="D4" s="3">
        <f t="shared" ref="D4:D67" si="0">$C4-$C3</f>
        <v>7.8472222222221721E-3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40</v>
      </c>
      <c r="K4" t="s">
        <v>41</v>
      </c>
      <c r="L4" t="s">
        <v>42</v>
      </c>
    </row>
    <row r="5" spans="1:12" hidden="1" x14ac:dyDescent="0.25">
      <c r="A5">
        <v>1190203</v>
      </c>
      <c r="B5">
        <v>105613</v>
      </c>
      <c r="C5" s="3">
        <v>0.4557060185185185</v>
      </c>
      <c r="D5" s="3">
        <f t="shared" si="0"/>
        <v>5.7870370370372015E-4</v>
      </c>
      <c r="E5" t="s">
        <v>10</v>
      </c>
      <c r="F5" t="s">
        <v>11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hidden="1" x14ac:dyDescent="0.25">
      <c r="A6">
        <v>1190203</v>
      </c>
      <c r="B6">
        <v>105627</v>
      </c>
      <c r="C6" s="3">
        <v>0.4558680555555556</v>
      </c>
      <c r="D6" s="3">
        <f t="shared" si="0"/>
        <v>1.6203703703709937E-4</v>
      </c>
      <c r="E6" t="s">
        <v>10</v>
      </c>
      <c r="F6" t="s">
        <v>11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49</v>
      </c>
    </row>
    <row r="7" spans="1:12" hidden="1" x14ac:dyDescent="0.25">
      <c r="A7">
        <v>1190203</v>
      </c>
      <c r="B7">
        <v>110500</v>
      </c>
      <c r="C7" s="3">
        <v>0.46180555555555558</v>
      </c>
      <c r="D7" s="3">
        <f t="shared" si="0"/>
        <v>5.9374999999999845E-3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52</v>
      </c>
      <c r="K7" t="s">
        <v>53</v>
      </c>
      <c r="L7" t="s">
        <v>54</v>
      </c>
    </row>
    <row r="8" spans="1:12" hidden="1" x14ac:dyDescent="0.25">
      <c r="A8">
        <v>1190203</v>
      </c>
      <c r="B8">
        <v>114455</v>
      </c>
      <c r="C8" s="3">
        <v>0.48952546296296301</v>
      </c>
      <c r="D8" s="3">
        <f t="shared" si="0"/>
        <v>2.7719907407407429E-2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74</v>
      </c>
      <c r="K8" t="s">
        <v>75</v>
      </c>
      <c r="L8" t="s">
        <v>76</v>
      </c>
    </row>
    <row r="9" spans="1:12" hidden="1" x14ac:dyDescent="0.25">
      <c r="A9">
        <v>1190203</v>
      </c>
      <c r="B9">
        <v>114528</v>
      </c>
      <c r="C9" s="3">
        <v>0.4899074074074074</v>
      </c>
      <c r="D9" s="3">
        <f t="shared" si="0"/>
        <v>3.8194444444439313E-4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77</v>
      </c>
      <c r="K9" t="s">
        <v>78</v>
      </c>
      <c r="L9" t="s">
        <v>79</v>
      </c>
    </row>
    <row r="10" spans="1:12" hidden="1" x14ac:dyDescent="0.25">
      <c r="A10">
        <v>1190203</v>
      </c>
      <c r="B10">
        <v>115016</v>
      </c>
      <c r="C10" s="3">
        <v>0.4932407407407407</v>
      </c>
      <c r="D10" s="3">
        <f t="shared" si="0"/>
        <v>3.3333333333332993E-3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80</v>
      </c>
      <c r="K10" t="s">
        <v>81</v>
      </c>
      <c r="L10" t="s">
        <v>82</v>
      </c>
    </row>
    <row r="11" spans="1:12" hidden="1" x14ac:dyDescent="0.25">
      <c r="A11">
        <v>1190203</v>
      </c>
      <c r="B11">
        <v>115146</v>
      </c>
      <c r="C11" s="3">
        <v>0.49428240740740742</v>
      </c>
      <c r="D11" s="3">
        <f t="shared" si="0"/>
        <v>1.0416666666667185E-3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83</v>
      </c>
      <c r="K11" t="s">
        <v>84</v>
      </c>
      <c r="L11" t="s">
        <v>85</v>
      </c>
    </row>
    <row r="12" spans="1:12" hidden="1" x14ac:dyDescent="0.25">
      <c r="A12">
        <v>1190203</v>
      </c>
      <c r="B12">
        <v>121024</v>
      </c>
      <c r="C12" s="3">
        <v>0.50722222222222224</v>
      </c>
      <c r="D12" s="3">
        <f t="shared" si="0"/>
        <v>1.2939814814814821E-2</v>
      </c>
      <c r="E12" t="s">
        <v>10</v>
      </c>
      <c r="F12" t="s">
        <v>11</v>
      </c>
      <c r="G12" t="s">
        <v>43</v>
      </c>
      <c r="H12" t="s">
        <v>44</v>
      </c>
      <c r="I12" t="s">
        <v>45</v>
      </c>
      <c r="J12" t="s">
        <v>91</v>
      </c>
      <c r="K12" t="s">
        <v>92</v>
      </c>
      <c r="L12" t="s">
        <v>93</v>
      </c>
    </row>
    <row r="13" spans="1:12" hidden="1" x14ac:dyDescent="0.25">
      <c r="A13">
        <v>1190203</v>
      </c>
      <c r="B13">
        <v>121041</v>
      </c>
      <c r="C13" s="3">
        <v>0.50741898148148146</v>
      </c>
      <c r="D13" s="3">
        <f t="shared" si="0"/>
        <v>1.96759259259216E-4</v>
      </c>
      <c r="E13" t="s">
        <v>10</v>
      </c>
      <c r="F13" t="s">
        <v>11</v>
      </c>
      <c r="G13" t="s">
        <v>43</v>
      </c>
      <c r="H13" t="s">
        <v>44</v>
      </c>
      <c r="I13" t="s">
        <v>45</v>
      </c>
      <c r="J13" t="s">
        <v>91</v>
      </c>
      <c r="K13" t="s">
        <v>92</v>
      </c>
      <c r="L13" t="s">
        <v>94</v>
      </c>
    </row>
    <row r="14" spans="1:12" hidden="1" x14ac:dyDescent="0.25">
      <c r="A14">
        <v>1190203</v>
      </c>
      <c r="B14">
        <v>121109</v>
      </c>
      <c r="C14" s="3">
        <v>0.50774305555555554</v>
      </c>
      <c r="D14" s="3">
        <f t="shared" si="0"/>
        <v>3.2407407407408773E-4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95</v>
      </c>
      <c r="K14" t="s">
        <v>96</v>
      </c>
      <c r="L14" t="s">
        <v>97</v>
      </c>
    </row>
    <row r="15" spans="1:12" hidden="1" x14ac:dyDescent="0.25">
      <c r="A15">
        <v>1190203</v>
      </c>
      <c r="B15">
        <v>122057</v>
      </c>
      <c r="C15" s="3">
        <v>0.51454861111111116</v>
      </c>
      <c r="D15" s="3">
        <f t="shared" si="0"/>
        <v>6.8055555555556202E-3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98</v>
      </c>
      <c r="K15" t="s">
        <v>99</v>
      </c>
      <c r="L15" t="s">
        <v>100</v>
      </c>
    </row>
    <row r="16" spans="1:12" hidden="1" x14ac:dyDescent="0.25">
      <c r="A16">
        <v>1190203</v>
      </c>
      <c r="B16">
        <v>125437</v>
      </c>
      <c r="C16" s="3">
        <v>0.53792824074074075</v>
      </c>
      <c r="D16" s="3">
        <f t="shared" si="0"/>
        <v>2.3379629629629584E-2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101</v>
      </c>
      <c r="K16" t="s">
        <v>102</v>
      </c>
      <c r="L16" t="s">
        <v>103</v>
      </c>
    </row>
    <row r="17" spans="1:12" hidden="1" x14ac:dyDescent="0.25">
      <c r="A17">
        <v>1190203</v>
      </c>
      <c r="B17">
        <v>125515</v>
      </c>
      <c r="C17" s="3">
        <v>0.53836805555555556</v>
      </c>
      <c r="D17" s="3">
        <f t="shared" si="0"/>
        <v>4.3981481481480955E-4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104</v>
      </c>
      <c r="K17" t="s">
        <v>105</v>
      </c>
      <c r="L17" t="s">
        <v>106</v>
      </c>
    </row>
    <row r="18" spans="1:12" hidden="1" x14ac:dyDescent="0.25">
      <c r="A18">
        <v>1190203</v>
      </c>
      <c r="B18">
        <v>125550</v>
      </c>
      <c r="C18" s="3">
        <v>0.53877314814814814</v>
      </c>
      <c r="D18" s="3">
        <f t="shared" si="0"/>
        <v>4.050925925925819E-4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107</v>
      </c>
      <c r="K18" t="s">
        <v>108</v>
      </c>
      <c r="L18" t="s">
        <v>109</v>
      </c>
    </row>
    <row r="19" spans="1:12" hidden="1" x14ac:dyDescent="0.25">
      <c r="A19">
        <v>1190203</v>
      </c>
      <c r="B19">
        <v>130538</v>
      </c>
      <c r="C19" s="3">
        <v>0.54557870370370376</v>
      </c>
      <c r="D19" s="3">
        <f t="shared" si="0"/>
        <v>6.8055555555556202E-3</v>
      </c>
      <c r="E19" t="s">
        <v>10</v>
      </c>
      <c r="F19" t="s">
        <v>11</v>
      </c>
      <c r="G19" t="s">
        <v>43</v>
      </c>
      <c r="H19" t="s">
        <v>44</v>
      </c>
      <c r="I19" t="s">
        <v>45</v>
      </c>
      <c r="J19" t="s">
        <v>110</v>
      </c>
      <c r="K19" t="s">
        <v>111</v>
      </c>
      <c r="L19" t="s">
        <v>112</v>
      </c>
    </row>
    <row r="20" spans="1:12" hidden="1" x14ac:dyDescent="0.25">
      <c r="A20">
        <v>1190203</v>
      </c>
      <c r="B20">
        <v>133555</v>
      </c>
      <c r="C20" s="3">
        <v>0.56660879629629635</v>
      </c>
      <c r="D20" s="3">
        <f t="shared" si="0"/>
        <v>2.1030092592592586E-2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195</v>
      </c>
      <c r="K20" t="s">
        <v>196</v>
      </c>
      <c r="L20" t="s">
        <v>197</v>
      </c>
    </row>
    <row r="21" spans="1:12" hidden="1" x14ac:dyDescent="0.25">
      <c r="A21">
        <v>1190203</v>
      </c>
      <c r="B21">
        <v>134134</v>
      </c>
      <c r="C21" s="3">
        <v>0.5705324074074074</v>
      </c>
      <c r="D21" s="3">
        <f t="shared" si="0"/>
        <v>3.9236111111110583E-3</v>
      </c>
      <c r="E21" t="s">
        <v>10</v>
      </c>
      <c r="F21" t="s">
        <v>11</v>
      </c>
      <c r="G21" t="s">
        <v>43</v>
      </c>
      <c r="H21" t="s">
        <v>44</v>
      </c>
      <c r="I21" t="s">
        <v>45</v>
      </c>
      <c r="J21" t="s">
        <v>110</v>
      </c>
      <c r="K21" t="s">
        <v>111</v>
      </c>
      <c r="L21" t="s">
        <v>215</v>
      </c>
    </row>
    <row r="22" spans="1:12" hidden="1" x14ac:dyDescent="0.25">
      <c r="A22">
        <v>1190203</v>
      </c>
      <c r="B22">
        <v>135305</v>
      </c>
      <c r="C22" s="3">
        <v>0.57853009259259258</v>
      </c>
      <c r="D22" s="3">
        <f t="shared" si="0"/>
        <v>7.9976851851851771E-3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223</v>
      </c>
      <c r="K22" t="s">
        <v>224</v>
      </c>
      <c r="L22" t="s">
        <v>225</v>
      </c>
    </row>
    <row r="23" spans="1:12" hidden="1" x14ac:dyDescent="0.25">
      <c r="A23">
        <v>1190203</v>
      </c>
      <c r="B23">
        <v>135708</v>
      </c>
      <c r="C23" s="3">
        <v>0.58134259259259258</v>
      </c>
      <c r="D23" s="3">
        <f t="shared" si="0"/>
        <v>2.8124999999999956E-3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226</v>
      </c>
      <c r="K23" t="s">
        <v>227</v>
      </c>
      <c r="L23" t="s">
        <v>228</v>
      </c>
    </row>
    <row r="24" spans="1:12" hidden="1" x14ac:dyDescent="0.25">
      <c r="A24">
        <v>1190203</v>
      </c>
      <c r="B24">
        <v>135732</v>
      </c>
      <c r="C24" s="3">
        <v>0.5816203703703704</v>
      </c>
      <c r="D24" s="3">
        <f t="shared" si="0"/>
        <v>2.777777777778212E-4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229</v>
      </c>
      <c r="K24" t="s">
        <v>230</v>
      </c>
      <c r="L24" t="s">
        <v>231</v>
      </c>
    </row>
    <row r="25" spans="1:12" hidden="1" x14ac:dyDescent="0.25">
      <c r="A25">
        <v>1190203</v>
      </c>
      <c r="B25">
        <v>143118</v>
      </c>
      <c r="C25" s="3">
        <v>0.60506944444444444</v>
      </c>
      <c r="D25" s="3">
        <f t="shared" si="0"/>
        <v>2.3449074074074039E-2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246</v>
      </c>
      <c r="K25" t="s">
        <v>247</v>
      </c>
      <c r="L25" t="s">
        <v>248</v>
      </c>
    </row>
    <row r="26" spans="1:12" hidden="1" x14ac:dyDescent="0.25">
      <c r="A26">
        <v>1190203</v>
      </c>
      <c r="B26">
        <v>153321</v>
      </c>
      <c r="C26" s="3">
        <v>0.64815972222222229</v>
      </c>
      <c r="D26" s="3">
        <f t="shared" si="0"/>
        <v>4.3090277777777852E-2</v>
      </c>
      <c r="E26" t="s">
        <v>10</v>
      </c>
      <c r="F26" t="s">
        <v>11</v>
      </c>
      <c r="G26" t="s">
        <v>254</v>
      </c>
      <c r="H26" t="s">
        <v>255</v>
      </c>
      <c r="I26" t="s">
        <v>256</v>
      </c>
      <c r="J26" t="s">
        <v>257</v>
      </c>
      <c r="K26" t="s">
        <v>24</v>
      </c>
      <c r="L26" t="s">
        <v>24</v>
      </c>
    </row>
    <row r="27" spans="1:12" hidden="1" x14ac:dyDescent="0.25">
      <c r="A27">
        <v>1190203</v>
      </c>
      <c r="B27">
        <v>153321</v>
      </c>
      <c r="C27" s="3">
        <v>0.64815972222222229</v>
      </c>
      <c r="D27" s="3">
        <f t="shared" si="0"/>
        <v>0</v>
      </c>
      <c r="E27" t="s">
        <v>10</v>
      </c>
      <c r="F27" t="s">
        <v>11</v>
      </c>
      <c r="G27" t="s">
        <v>258</v>
      </c>
      <c r="H27" t="s">
        <v>255</v>
      </c>
      <c r="I27" t="s">
        <v>256</v>
      </c>
      <c r="J27" t="s">
        <v>257</v>
      </c>
      <c r="K27" t="s">
        <v>24</v>
      </c>
      <c r="L27" t="s">
        <v>24</v>
      </c>
    </row>
    <row r="28" spans="1:12" x14ac:dyDescent="0.25">
      <c r="A28">
        <v>1190203</v>
      </c>
      <c r="B28">
        <v>153452</v>
      </c>
      <c r="C28" s="3">
        <v>0.64921296296296294</v>
      </c>
      <c r="D28" s="3">
        <f t="shared" si="0"/>
        <v>1.0532407407406463E-3</v>
      </c>
      <c r="E28" t="s">
        <v>10</v>
      </c>
      <c r="F28" t="s">
        <v>11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24</v>
      </c>
    </row>
    <row r="29" spans="1:12" hidden="1" x14ac:dyDescent="0.25">
      <c r="A29">
        <v>1190203</v>
      </c>
      <c r="B29">
        <v>162859</v>
      </c>
      <c r="C29" s="3">
        <v>0.68679398148148152</v>
      </c>
      <c r="D29" s="3">
        <f t="shared" si="0"/>
        <v>3.7581018518518583E-2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143</v>
      </c>
      <c r="K29" t="s">
        <v>144</v>
      </c>
      <c r="L29" t="s">
        <v>327</v>
      </c>
    </row>
    <row r="30" spans="1:12" hidden="1" x14ac:dyDescent="0.25">
      <c r="A30">
        <v>1190203</v>
      </c>
      <c r="B30">
        <v>162945</v>
      </c>
      <c r="C30" s="3">
        <v>0.68732638888888886</v>
      </c>
      <c r="D30" s="3">
        <f t="shared" si="0"/>
        <v>5.324074074073426E-4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328</v>
      </c>
      <c r="K30" t="s">
        <v>329</v>
      </c>
      <c r="L30" t="s">
        <v>330</v>
      </c>
    </row>
    <row r="31" spans="1:12" hidden="1" x14ac:dyDescent="0.25">
      <c r="A31">
        <v>1190203</v>
      </c>
      <c r="B31">
        <v>163012</v>
      </c>
      <c r="C31" s="3">
        <v>0.68763888888888891</v>
      </c>
      <c r="D31" s="3">
        <f t="shared" si="0"/>
        <v>3.1250000000004885E-4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273</v>
      </c>
      <c r="K31" t="s">
        <v>274</v>
      </c>
      <c r="L31" t="s">
        <v>331</v>
      </c>
    </row>
    <row r="32" spans="1:12" hidden="1" x14ac:dyDescent="0.25">
      <c r="A32">
        <v>1190203</v>
      </c>
      <c r="B32">
        <v>164749</v>
      </c>
      <c r="C32" s="3">
        <v>0.69987268518518519</v>
      </c>
      <c r="D32" s="3">
        <f t="shared" si="0"/>
        <v>1.2233796296296284E-2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336</v>
      </c>
      <c r="K32" t="s">
        <v>337</v>
      </c>
      <c r="L32" t="s">
        <v>338</v>
      </c>
    </row>
    <row r="33" spans="1:12" hidden="1" x14ac:dyDescent="0.25">
      <c r="A33">
        <v>1190203</v>
      </c>
      <c r="B33">
        <v>164833</v>
      </c>
      <c r="C33" s="3">
        <v>0.70038194444444446</v>
      </c>
      <c r="D33" s="3">
        <f t="shared" si="0"/>
        <v>5.0925925925926485E-4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339</v>
      </c>
      <c r="K33" t="s">
        <v>340</v>
      </c>
      <c r="L33" t="s">
        <v>341</v>
      </c>
    </row>
    <row r="34" spans="1:12" hidden="1" x14ac:dyDescent="0.25">
      <c r="A34">
        <v>1190203</v>
      </c>
      <c r="B34">
        <v>164932</v>
      </c>
      <c r="C34" s="3">
        <v>0.70106481481481486</v>
      </c>
      <c r="D34" s="3">
        <f t="shared" si="0"/>
        <v>6.828703703704031E-4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345</v>
      </c>
      <c r="K34" t="s">
        <v>346</v>
      </c>
      <c r="L34" t="s">
        <v>347</v>
      </c>
    </row>
    <row r="35" spans="1:12" hidden="1" x14ac:dyDescent="0.25">
      <c r="A35">
        <v>1190203</v>
      </c>
      <c r="B35">
        <v>165017</v>
      </c>
      <c r="C35" s="3">
        <v>0.70158564814814817</v>
      </c>
      <c r="D35" s="3">
        <f t="shared" si="0"/>
        <v>5.2083333333330373E-4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348</v>
      </c>
      <c r="K35" t="s">
        <v>349</v>
      </c>
      <c r="L35" t="s">
        <v>350</v>
      </c>
    </row>
    <row r="36" spans="1:12" hidden="1" x14ac:dyDescent="0.25">
      <c r="A36">
        <v>1190203</v>
      </c>
      <c r="B36">
        <v>171837</v>
      </c>
      <c r="C36" s="3">
        <v>0.7212615740740741</v>
      </c>
      <c r="D36" s="3">
        <f t="shared" si="0"/>
        <v>1.967592592592593E-2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377</v>
      </c>
      <c r="K36" t="s">
        <v>378</v>
      </c>
      <c r="L36" t="s">
        <v>379</v>
      </c>
    </row>
    <row r="37" spans="1:12" hidden="1" x14ac:dyDescent="0.25">
      <c r="A37">
        <v>1190203</v>
      </c>
      <c r="B37">
        <v>171849</v>
      </c>
      <c r="C37" s="3">
        <v>0.72140046296296301</v>
      </c>
      <c r="D37" s="3">
        <f t="shared" si="0"/>
        <v>1.388888888889106E-4</v>
      </c>
      <c r="E37" t="s">
        <v>10</v>
      </c>
      <c r="F37" t="s">
        <v>11</v>
      </c>
      <c r="G37" t="s">
        <v>43</v>
      </c>
      <c r="H37" t="s">
        <v>44</v>
      </c>
      <c r="I37" t="s">
        <v>45</v>
      </c>
      <c r="J37" t="s">
        <v>380</v>
      </c>
      <c r="K37" t="s">
        <v>381</v>
      </c>
      <c r="L37" t="s">
        <v>382</v>
      </c>
    </row>
    <row r="38" spans="1:12" hidden="1" x14ac:dyDescent="0.25">
      <c r="A38">
        <v>1190203</v>
      </c>
      <c r="B38">
        <v>172012</v>
      </c>
      <c r="C38" s="3">
        <v>0.72236111111111112</v>
      </c>
      <c r="D38" s="3">
        <f t="shared" si="0"/>
        <v>9.6064814814811328E-4</v>
      </c>
      <c r="E38" t="s">
        <v>10</v>
      </c>
      <c r="F38" t="s">
        <v>11</v>
      </c>
      <c r="G38" t="s">
        <v>43</v>
      </c>
      <c r="H38" t="s">
        <v>44</v>
      </c>
      <c r="I38" t="s">
        <v>45</v>
      </c>
      <c r="J38" t="s">
        <v>380</v>
      </c>
      <c r="K38" t="s">
        <v>381</v>
      </c>
      <c r="L38" t="s">
        <v>383</v>
      </c>
    </row>
    <row r="39" spans="1:12" hidden="1" x14ac:dyDescent="0.25">
      <c r="A39">
        <v>1190203</v>
      </c>
      <c r="B39">
        <v>172026</v>
      </c>
      <c r="C39" s="3">
        <v>0.72252314814814822</v>
      </c>
      <c r="D39" s="3">
        <f t="shared" si="0"/>
        <v>1.6203703703709937E-4</v>
      </c>
      <c r="E39" t="s">
        <v>10</v>
      </c>
      <c r="F39" t="s">
        <v>11</v>
      </c>
      <c r="G39" t="s">
        <v>43</v>
      </c>
      <c r="H39" t="s">
        <v>44</v>
      </c>
      <c r="I39" t="s">
        <v>45</v>
      </c>
      <c r="J39" t="s">
        <v>384</v>
      </c>
      <c r="K39" t="s">
        <v>385</v>
      </c>
      <c r="L39" t="s">
        <v>386</v>
      </c>
    </row>
    <row r="40" spans="1:12" hidden="1" x14ac:dyDescent="0.25">
      <c r="A40">
        <v>1190203</v>
      </c>
      <c r="B40">
        <v>172041</v>
      </c>
      <c r="C40" s="3">
        <v>0.72269675925925936</v>
      </c>
      <c r="D40" s="3">
        <f t="shared" si="0"/>
        <v>1.7361111111113825E-4</v>
      </c>
      <c r="E40" t="s">
        <v>10</v>
      </c>
      <c r="F40" t="s">
        <v>11</v>
      </c>
      <c r="G40" t="s">
        <v>43</v>
      </c>
      <c r="H40" t="s">
        <v>44</v>
      </c>
      <c r="I40" t="s">
        <v>45</v>
      </c>
      <c r="J40" t="s">
        <v>387</v>
      </c>
      <c r="K40" t="s">
        <v>388</v>
      </c>
      <c r="L40" t="s">
        <v>389</v>
      </c>
    </row>
    <row r="41" spans="1:12" hidden="1" x14ac:dyDescent="0.25">
      <c r="A41">
        <v>1190203</v>
      </c>
      <c r="B41">
        <v>172055</v>
      </c>
      <c r="C41" s="3">
        <v>0.72285879629629635</v>
      </c>
      <c r="D41" s="3">
        <f t="shared" si="0"/>
        <v>1.6203703703698835E-4</v>
      </c>
      <c r="E41" t="s">
        <v>10</v>
      </c>
      <c r="F41" t="s">
        <v>11</v>
      </c>
      <c r="G41" t="s">
        <v>43</v>
      </c>
      <c r="H41" t="s">
        <v>44</v>
      </c>
      <c r="I41" t="s">
        <v>45</v>
      </c>
      <c r="J41" t="s">
        <v>390</v>
      </c>
      <c r="K41" t="s">
        <v>391</v>
      </c>
      <c r="L41" t="s">
        <v>392</v>
      </c>
    </row>
    <row r="42" spans="1:12" hidden="1" x14ac:dyDescent="0.25">
      <c r="A42">
        <v>1190203</v>
      </c>
      <c r="B42">
        <v>174642</v>
      </c>
      <c r="C42" s="3">
        <v>0.74076388888888889</v>
      </c>
      <c r="D42" s="3">
        <f t="shared" si="0"/>
        <v>1.7905092592592542E-2</v>
      </c>
      <c r="E42" t="s">
        <v>10</v>
      </c>
      <c r="F42" t="s">
        <v>11</v>
      </c>
      <c r="G42" t="s">
        <v>405</v>
      </c>
      <c r="H42" t="s">
        <v>406</v>
      </c>
      <c r="I42" t="s">
        <v>407</v>
      </c>
      <c r="J42" t="s">
        <v>403</v>
      </c>
      <c r="K42" t="s">
        <v>404</v>
      </c>
      <c r="L42" t="s">
        <v>24</v>
      </c>
    </row>
    <row r="43" spans="1:12" hidden="1" x14ac:dyDescent="0.25">
      <c r="A43">
        <v>1190204</v>
      </c>
      <c r="B43">
        <v>111805</v>
      </c>
      <c r="C43" s="3">
        <v>0.47089120370370369</v>
      </c>
      <c r="D43" s="3">
        <f t="shared" si="0"/>
        <v>-0.2698726851851852</v>
      </c>
      <c r="E43" t="s">
        <v>10</v>
      </c>
      <c r="F43" t="s">
        <v>11</v>
      </c>
      <c r="G43" t="s">
        <v>405</v>
      </c>
      <c r="H43" t="s">
        <v>406</v>
      </c>
      <c r="I43" t="s">
        <v>407</v>
      </c>
      <c r="J43" t="s">
        <v>461</v>
      </c>
      <c r="K43" t="s">
        <v>462</v>
      </c>
      <c r="L43" t="s">
        <v>24</v>
      </c>
    </row>
    <row r="44" spans="1:12" hidden="1" x14ac:dyDescent="0.25">
      <c r="A44">
        <v>1190204</v>
      </c>
      <c r="B44">
        <v>111939</v>
      </c>
      <c r="C44" s="3">
        <v>0.47197916666666667</v>
      </c>
      <c r="D44" s="3">
        <f t="shared" si="0"/>
        <v>1.087962962962985E-3</v>
      </c>
      <c r="E44" t="s">
        <v>10</v>
      </c>
      <c r="F44" t="s">
        <v>11</v>
      </c>
      <c r="G44" t="s">
        <v>405</v>
      </c>
      <c r="H44" t="s">
        <v>406</v>
      </c>
      <c r="I44" t="s">
        <v>407</v>
      </c>
      <c r="J44" t="s">
        <v>455</v>
      </c>
      <c r="K44" t="s">
        <v>456</v>
      </c>
      <c r="L44" t="s">
        <v>24</v>
      </c>
    </row>
    <row r="45" spans="1:12" hidden="1" x14ac:dyDescent="0.25">
      <c r="A45">
        <v>1190204</v>
      </c>
      <c r="B45">
        <v>114016</v>
      </c>
      <c r="C45" s="3">
        <v>0.48629629629629628</v>
      </c>
      <c r="D45" s="3">
        <f t="shared" si="0"/>
        <v>1.431712962962961E-2</v>
      </c>
      <c r="E45" t="s">
        <v>10</v>
      </c>
      <c r="F45" t="s">
        <v>11</v>
      </c>
      <c r="G45" t="s">
        <v>43</v>
      </c>
      <c r="H45" t="s">
        <v>44</v>
      </c>
      <c r="I45" t="s">
        <v>45</v>
      </c>
      <c r="J45" t="s">
        <v>476</v>
      </c>
      <c r="K45" t="s">
        <v>477</v>
      </c>
      <c r="L45" t="s">
        <v>478</v>
      </c>
    </row>
    <row r="46" spans="1:12" hidden="1" x14ac:dyDescent="0.25">
      <c r="A46">
        <v>1190204</v>
      </c>
      <c r="B46">
        <v>114048</v>
      </c>
      <c r="C46" s="3">
        <v>0.48666666666666664</v>
      </c>
      <c r="D46" s="3">
        <f t="shared" si="0"/>
        <v>3.7037037037035425E-4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479</v>
      </c>
      <c r="K46" t="s">
        <v>480</v>
      </c>
      <c r="L46" t="s">
        <v>481</v>
      </c>
    </row>
    <row r="47" spans="1:12" hidden="1" x14ac:dyDescent="0.25">
      <c r="A47">
        <v>1190204</v>
      </c>
      <c r="B47">
        <v>114818</v>
      </c>
      <c r="C47" s="3">
        <v>0.49187500000000001</v>
      </c>
      <c r="D47" s="3">
        <f t="shared" si="0"/>
        <v>5.2083333333333703E-3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482</v>
      </c>
      <c r="K47" t="s">
        <v>483</v>
      </c>
      <c r="L47" t="s">
        <v>484</v>
      </c>
    </row>
    <row r="48" spans="1:12" hidden="1" x14ac:dyDescent="0.25">
      <c r="A48">
        <v>1190204</v>
      </c>
      <c r="B48">
        <v>114843</v>
      </c>
      <c r="C48" s="3">
        <v>0.49216435185185187</v>
      </c>
      <c r="D48" s="3">
        <f t="shared" si="0"/>
        <v>2.8935185185186008E-4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74</v>
      </c>
      <c r="K48" t="s">
        <v>75</v>
      </c>
      <c r="L48" t="s">
        <v>485</v>
      </c>
    </row>
    <row r="49" spans="1:12" hidden="1" x14ac:dyDescent="0.25">
      <c r="A49">
        <v>1190204</v>
      </c>
      <c r="B49">
        <v>115640</v>
      </c>
      <c r="C49" s="3">
        <v>0.49768518518518517</v>
      </c>
      <c r="D49" s="3">
        <f t="shared" si="0"/>
        <v>5.5208333333333082E-3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486</v>
      </c>
      <c r="K49" t="s">
        <v>487</v>
      </c>
      <c r="L49" t="s">
        <v>488</v>
      </c>
    </row>
    <row r="50" spans="1:12" hidden="1" x14ac:dyDescent="0.25">
      <c r="A50">
        <v>1190204</v>
      </c>
      <c r="B50">
        <v>123645</v>
      </c>
      <c r="C50" s="3">
        <v>0.52552083333333333</v>
      </c>
      <c r="D50" s="3">
        <f t="shared" si="0"/>
        <v>2.7835648148148151E-2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510</v>
      </c>
      <c r="K50" t="s">
        <v>511</v>
      </c>
      <c r="L50" t="s">
        <v>512</v>
      </c>
    </row>
    <row r="51" spans="1:12" hidden="1" x14ac:dyDescent="0.25">
      <c r="A51">
        <v>1190204</v>
      </c>
      <c r="B51">
        <v>124138</v>
      </c>
      <c r="C51" s="3">
        <v>0.52891203703703704</v>
      </c>
      <c r="D51" s="3">
        <f t="shared" si="0"/>
        <v>3.3912037037037157E-3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513</v>
      </c>
      <c r="K51" t="s">
        <v>514</v>
      </c>
      <c r="L51" t="s">
        <v>515</v>
      </c>
    </row>
    <row r="52" spans="1:12" hidden="1" x14ac:dyDescent="0.25">
      <c r="A52">
        <v>1190204</v>
      </c>
      <c r="B52">
        <v>135918</v>
      </c>
      <c r="C52" s="3">
        <v>0.58284722222222218</v>
      </c>
      <c r="D52" s="3">
        <f t="shared" si="0"/>
        <v>5.3935185185185142E-2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545</v>
      </c>
      <c r="K52" t="s">
        <v>546</v>
      </c>
      <c r="L52" t="s">
        <v>547</v>
      </c>
    </row>
    <row r="53" spans="1:12" hidden="1" x14ac:dyDescent="0.25">
      <c r="A53">
        <v>1190204</v>
      </c>
      <c r="B53">
        <v>135941</v>
      </c>
      <c r="C53" s="3">
        <v>0.58311342592592597</v>
      </c>
      <c r="D53" s="3">
        <f t="shared" si="0"/>
        <v>2.6620370370378232E-4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116</v>
      </c>
      <c r="K53" t="s">
        <v>117</v>
      </c>
      <c r="L53" t="s">
        <v>548</v>
      </c>
    </row>
    <row r="54" spans="1:12" hidden="1" x14ac:dyDescent="0.25">
      <c r="A54">
        <v>1190204</v>
      </c>
      <c r="B54">
        <v>143218</v>
      </c>
      <c r="C54" s="3">
        <v>0.60576388888888888</v>
      </c>
      <c r="D54" s="3">
        <f t="shared" si="0"/>
        <v>2.2650462962962914E-2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556</v>
      </c>
      <c r="K54" t="s">
        <v>557</v>
      </c>
      <c r="L54" t="s">
        <v>558</v>
      </c>
    </row>
    <row r="55" spans="1:12" hidden="1" x14ac:dyDescent="0.25">
      <c r="A55">
        <v>1190204</v>
      </c>
      <c r="B55">
        <v>143306</v>
      </c>
      <c r="C55" s="3">
        <v>0.60631944444444441</v>
      </c>
      <c r="D55" s="3">
        <f t="shared" si="0"/>
        <v>5.5555555555553138E-4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559</v>
      </c>
      <c r="K55" t="s">
        <v>560</v>
      </c>
      <c r="L55" t="s">
        <v>561</v>
      </c>
    </row>
    <row r="56" spans="1:12" hidden="1" x14ac:dyDescent="0.25">
      <c r="A56">
        <v>1190204</v>
      </c>
      <c r="B56">
        <v>152520</v>
      </c>
      <c r="C56" s="3">
        <v>0.6425925925925926</v>
      </c>
      <c r="D56" s="3">
        <f t="shared" si="0"/>
        <v>3.6273148148148193E-2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143</v>
      </c>
      <c r="K56" t="s">
        <v>144</v>
      </c>
      <c r="L56" t="s">
        <v>577</v>
      </c>
    </row>
    <row r="57" spans="1:12" hidden="1" x14ac:dyDescent="0.25">
      <c r="A57">
        <v>1190204</v>
      </c>
      <c r="B57">
        <v>152656</v>
      </c>
      <c r="C57" s="3">
        <v>0.64370370370370367</v>
      </c>
      <c r="D57" s="3">
        <f t="shared" si="0"/>
        <v>1.1111111111110628E-3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195</v>
      </c>
      <c r="K57" t="s">
        <v>196</v>
      </c>
      <c r="L57" t="s">
        <v>578</v>
      </c>
    </row>
    <row r="58" spans="1:12" hidden="1" x14ac:dyDescent="0.25">
      <c r="A58">
        <v>1190204</v>
      </c>
      <c r="B58">
        <v>152811</v>
      </c>
      <c r="C58" s="3">
        <v>0.64457175925925925</v>
      </c>
      <c r="D58" s="3">
        <f t="shared" si="0"/>
        <v>8.6805555555558023E-4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549</v>
      </c>
      <c r="K58" t="s">
        <v>550</v>
      </c>
      <c r="L58" t="s">
        <v>579</v>
      </c>
    </row>
    <row r="59" spans="1:12" hidden="1" x14ac:dyDescent="0.25">
      <c r="A59">
        <v>1190204</v>
      </c>
      <c r="B59">
        <v>153130</v>
      </c>
      <c r="C59" s="3">
        <v>0.64687499999999998</v>
      </c>
      <c r="D59" s="3">
        <f t="shared" si="0"/>
        <v>2.3032407407407307E-3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594</v>
      </c>
      <c r="K59" t="s">
        <v>595</v>
      </c>
      <c r="L59" t="s">
        <v>596</v>
      </c>
    </row>
    <row r="60" spans="1:12" hidden="1" x14ac:dyDescent="0.25">
      <c r="A60">
        <v>1190204</v>
      </c>
      <c r="B60">
        <v>153620</v>
      </c>
      <c r="C60" s="3">
        <v>0.65023148148148147</v>
      </c>
      <c r="D60" s="3">
        <f t="shared" si="0"/>
        <v>3.3564814814814881E-3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279</v>
      </c>
      <c r="K60" t="s">
        <v>280</v>
      </c>
      <c r="L60" t="s">
        <v>597</v>
      </c>
    </row>
    <row r="61" spans="1:12" hidden="1" x14ac:dyDescent="0.25">
      <c r="A61">
        <v>1190204</v>
      </c>
      <c r="B61">
        <v>154444</v>
      </c>
      <c r="C61" s="3">
        <v>0.65606481481481482</v>
      </c>
      <c r="D61" s="3">
        <f t="shared" si="0"/>
        <v>5.833333333333357E-3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394</v>
      </c>
      <c r="K61" t="s">
        <v>395</v>
      </c>
      <c r="L61" t="s">
        <v>599</v>
      </c>
    </row>
    <row r="62" spans="1:12" hidden="1" x14ac:dyDescent="0.25">
      <c r="A62">
        <v>1190204</v>
      </c>
      <c r="B62">
        <v>154524</v>
      </c>
      <c r="C62" s="3">
        <v>0.65652777777777771</v>
      </c>
      <c r="D62" s="3">
        <f t="shared" si="0"/>
        <v>4.629629629628873E-4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600</v>
      </c>
      <c r="K62" t="s">
        <v>601</v>
      </c>
      <c r="L62" t="s">
        <v>602</v>
      </c>
    </row>
    <row r="63" spans="1:12" hidden="1" x14ac:dyDescent="0.25">
      <c r="A63">
        <v>1190204</v>
      </c>
      <c r="B63">
        <v>155920</v>
      </c>
      <c r="C63" s="3">
        <v>0.66620370370370374</v>
      </c>
      <c r="D63" s="3">
        <f t="shared" si="0"/>
        <v>9.6759259259260322E-3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328</v>
      </c>
      <c r="K63" t="s">
        <v>329</v>
      </c>
      <c r="L63" t="s">
        <v>604</v>
      </c>
    </row>
    <row r="64" spans="1:12" hidden="1" x14ac:dyDescent="0.25">
      <c r="A64">
        <v>1190204</v>
      </c>
      <c r="B64">
        <v>155940</v>
      </c>
      <c r="C64" s="3">
        <v>0.66643518518518519</v>
      </c>
      <c r="D64" s="3">
        <f t="shared" si="0"/>
        <v>2.3148148148144365E-4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273</v>
      </c>
      <c r="K64" t="s">
        <v>274</v>
      </c>
      <c r="L64" t="s">
        <v>605</v>
      </c>
    </row>
    <row r="65" spans="1:12" hidden="1" x14ac:dyDescent="0.25">
      <c r="A65">
        <v>1190204</v>
      </c>
      <c r="B65">
        <v>160005</v>
      </c>
      <c r="C65" s="3">
        <v>0.66672453703703705</v>
      </c>
      <c r="D65" s="3">
        <f t="shared" si="0"/>
        <v>2.8935185185186008E-4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609</v>
      </c>
      <c r="K65" t="s">
        <v>610</v>
      </c>
      <c r="L65" t="s">
        <v>611</v>
      </c>
    </row>
    <row r="66" spans="1:12" hidden="1" x14ac:dyDescent="0.25">
      <c r="A66">
        <v>1190204</v>
      </c>
      <c r="B66">
        <v>160030</v>
      </c>
      <c r="C66" s="3">
        <v>0.66701388888888891</v>
      </c>
      <c r="D66" s="3">
        <f t="shared" si="0"/>
        <v>2.8935185185186008E-4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615</v>
      </c>
      <c r="K66" t="s">
        <v>616</v>
      </c>
      <c r="L66" t="s">
        <v>617</v>
      </c>
    </row>
    <row r="67" spans="1:12" hidden="1" x14ac:dyDescent="0.25">
      <c r="A67">
        <v>1190204</v>
      </c>
      <c r="B67">
        <v>161603</v>
      </c>
      <c r="C67" s="3">
        <v>0.67781249999999993</v>
      </c>
      <c r="D67" s="3">
        <f t="shared" si="0"/>
        <v>1.0798611111111023E-2</v>
      </c>
      <c r="E67" t="s">
        <v>10</v>
      </c>
      <c r="F67" t="s">
        <v>11</v>
      </c>
      <c r="G67" t="s">
        <v>43</v>
      </c>
      <c r="H67" t="s">
        <v>44</v>
      </c>
      <c r="I67" t="s">
        <v>45</v>
      </c>
      <c r="J67" t="s">
        <v>387</v>
      </c>
      <c r="K67" t="s">
        <v>388</v>
      </c>
      <c r="L67" t="s">
        <v>630</v>
      </c>
    </row>
    <row r="68" spans="1:12" hidden="1" x14ac:dyDescent="0.25">
      <c r="A68">
        <v>1190204</v>
      </c>
      <c r="B68">
        <v>161619</v>
      </c>
      <c r="C68" s="3">
        <v>0.67799768518518511</v>
      </c>
      <c r="D68" s="3">
        <f t="shared" ref="D68:D131" si="1">$C68-$C67</f>
        <v>1.8518518518517713E-4</v>
      </c>
      <c r="E68" t="s">
        <v>10</v>
      </c>
      <c r="F68" t="s">
        <v>11</v>
      </c>
      <c r="G68" t="s">
        <v>43</v>
      </c>
      <c r="H68" t="s">
        <v>44</v>
      </c>
      <c r="I68" t="s">
        <v>45</v>
      </c>
      <c r="J68" t="s">
        <v>631</v>
      </c>
      <c r="K68" t="s">
        <v>632</v>
      </c>
      <c r="L68" t="s">
        <v>633</v>
      </c>
    </row>
    <row r="69" spans="1:12" hidden="1" x14ac:dyDescent="0.25">
      <c r="A69">
        <v>1190204</v>
      </c>
      <c r="B69">
        <v>161638</v>
      </c>
      <c r="C69" s="3">
        <v>0.67821759259259251</v>
      </c>
      <c r="D69" s="3">
        <f t="shared" si="1"/>
        <v>2.1990740740740478E-4</v>
      </c>
      <c r="E69" t="s">
        <v>10</v>
      </c>
      <c r="F69" t="s">
        <v>11</v>
      </c>
      <c r="G69" t="s">
        <v>43</v>
      </c>
      <c r="H69" t="s">
        <v>44</v>
      </c>
      <c r="I69" t="s">
        <v>45</v>
      </c>
      <c r="J69" t="s">
        <v>384</v>
      </c>
      <c r="K69" t="s">
        <v>385</v>
      </c>
      <c r="L69" t="s">
        <v>637</v>
      </c>
    </row>
    <row r="70" spans="1:12" hidden="1" x14ac:dyDescent="0.25">
      <c r="A70">
        <v>1190204</v>
      </c>
      <c r="B70">
        <v>163301</v>
      </c>
      <c r="C70" s="3">
        <v>0.68959490740740748</v>
      </c>
      <c r="D70" s="3">
        <f t="shared" si="1"/>
        <v>1.1377314814814965E-2</v>
      </c>
      <c r="E70" t="s">
        <v>10</v>
      </c>
      <c r="F70" t="s">
        <v>11</v>
      </c>
      <c r="G70" t="s">
        <v>43</v>
      </c>
      <c r="H70" t="s">
        <v>44</v>
      </c>
      <c r="I70" t="s">
        <v>45</v>
      </c>
      <c r="J70" t="s">
        <v>638</v>
      </c>
      <c r="K70" t="s">
        <v>639</v>
      </c>
      <c r="L70" t="s">
        <v>640</v>
      </c>
    </row>
    <row r="71" spans="1:12" hidden="1" x14ac:dyDescent="0.25">
      <c r="A71">
        <v>1190204</v>
      </c>
      <c r="B71">
        <v>163345</v>
      </c>
      <c r="C71" s="3">
        <v>0.69010416666666663</v>
      </c>
      <c r="D71" s="3">
        <f t="shared" si="1"/>
        <v>5.0925925925915383E-4</v>
      </c>
      <c r="E71" t="s">
        <v>10</v>
      </c>
      <c r="F71" t="s">
        <v>11</v>
      </c>
      <c r="G71" t="s">
        <v>43</v>
      </c>
      <c r="H71" t="s">
        <v>44</v>
      </c>
      <c r="I71" t="s">
        <v>45</v>
      </c>
      <c r="J71" t="s">
        <v>641</v>
      </c>
      <c r="K71" t="s">
        <v>642</v>
      </c>
      <c r="L71" t="s">
        <v>643</v>
      </c>
    </row>
    <row r="72" spans="1:12" hidden="1" x14ac:dyDescent="0.25">
      <c r="A72">
        <v>1190204</v>
      </c>
      <c r="B72">
        <v>163402</v>
      </c>
      <c r="C72" s="3">
        <v>0.69030092592592596</v>
      </c>
      <c r="D72" s="3">
        <f t="shared" si="1"/>
        <v>1.9675925925932702E-4</v>
      </c>
      <c r="E72" t="s">
        <v>10</v>
      </c>
      <c r="F72" t="s">
        <v>11</v>
      </c>
      <c r="G72" t="s">
        <v>43</v>
      </c>
      <c r="H72" t="s">
        <v>44</v>
      </c>
      <c r="I72" t="s">
        <v>45</v>
      </c>
      <c r="J72" t="s">
        <v>384</v>
      </c>
      <c r="K72" t="s">
        <v>385</v>
      </c>
      <c r="L72" t="s">
        <v>644</v>
      </c>
    </row>
    <row r="73" spans="1:12" hidden="1" x14ac:dyDescent="0.25">
      <c r="A73">
        <v>1190204</v>
      </c>
      <c r="B73">
        <v>163603</v>
      </c>
      <c r="C73" s="3">
        <v>0.69170138888888888</v>
      </c>
      <c r="D73" s="3">
        <f t="shared" si="1"/>
        <v>1.4004629629629228E-3</v>
      </c>
      <c r="E73" t="s">
        <v>10</v>
      </c>
      <c r="F73" t="s">
        <v>11</v>
      </c>
      <c r="G73" t="s">
        <v>43</v>
      </c>
      <c r="H73" t="s">
        <v>44</v>
      </c>
      <c r="I73" t="s">
        <v>45</v>
      </c>
      <c r="J73" t="s">
        <v>387</v>
      </c>
      <c r="K73" t="s">
        <v>388</v>
      </c>
      <c r="L73" t="s">
        <v>645</v>
      </c>
    </row>
    <row r="74" spans="1:12" hidden="1" x14ac:dyDescent="0.25">
      <c r="A74">
        <v>1190204</v>
      </c>
      <c r="B74">
        <v>175753</v>
      </c>
      <c r="C74" s="3">
        <v>0.74853009259259251</v>
      </c>
      <c r="D74" s="3">
        <f t="shared" si="1"/>
        <v>5.6828703703703631E-2</v>
      </c>
      <c r="E74" t="s">
        <v>10</v>
      </c>
      <c r="F74" t="s">
        <v>11</v>
      </c>
      <c r="G74" t="s">
        <v>405</v>
      </c>
      <c r="H74" t="s">
        <v>406</v>
      </c>
      <c r="I74" t="s">
        <v>407</v>
      </c>
      <c r="J74" t="s">
        <v>634</v>
      </c>
      <c r="K74" t="s">
        <v>635</v>
      </c>
      <c r="L74" t="s">
        <v>24</v>
      </c>
    </row>
    <row r="75" spans="1:12" hidden="1" x14ac:dyDescent="0.25">
      <c r="A75">
        <v>1190205</v>
      </c>
      <c r="B75">
        <v>110021</v>
      </c>
      <c r="C75" s="3">
        <v>0.45857638888888891</v>
      </c>
      <c r="D75" s="3">
        <f t="shared" si="1"/>
        <v>-0.2899537037037036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662</v>
      </c>
      <c r="K75" t="s">
        <v>663</v>
      </c>
      <c r="L75" t="s">
        <v>664</v>
      </c>
    </row>
    <row r="76" spans="1:12" hidden="1" x14ac:dyDescent="0.25">
      <c r="A76">
        <v>1190205</v>
      </c>
      <c r="B76">
        <v>111056</v>
      </c>
      <c r="C76" s="3">
        <v>0.46592592592592591</v>
      </c>
      <c r="D76" s="3">
        <f t="shared" si="1"/>
        <v>7.3495370370370017E-3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207</v>
      </c>
      <c r="K76" t="s">
        <v>208</v>
      </c>
      <c r="L76" t="s">
        <v>666</v>
      </c>
    </row>
    <row r="77" spans="1:12" hidden="1" x14ac:dyDescent="0.25">
      <c r="A77">
        <v>1190205</v>
      </c>
      <c r="B77">
        <v>121100</v>
      </c>
      <c r="C77" s="3">
        <v>0.50763888888888886</v>
      </c>
      <c r="D77" s="3">
        <f t="shared" si="1"/>
        <v>4.1712962962962952E-2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674</v>
      </c>
      <c r="K77" t="s">
        <v>675</v>
      </c>
      <c r="L77" t="s">
        <v>676</v>
      </c>
    </row>
    <row r="78" spans="1:12" hidden="1" x14ac:dyDescent="0.25">
      <c r="A78">
        <v>1190205</v>
      </c>
      <c r="B78">
        <v>121132</v>
      </c>
      <c r="C78" s="3">
        <v>0.50800925925925922</v>
      </c>
      <c r="D78" s="3">
        <f t="shared" si="1"/>
        <v>3.7037037037035425E-4</v>
      </c>
      <c r="E78" t="s">
        <v>10</v>
      </c>
      <c r="F78" t="s">
        <v>11</v>
      </c>
      <c r="G78" t="s">
        <v>43</v>
      </c>
      <c r="H78" t="s">
        <v>44</v>
      </c>
      <c r="I78" t="s">
        <v>45</v>
      </c>
      <c r="J78" t="s">
        <v>677</v>
      </c>
      <c r="K78" t="s">
        <v>678</v>
      </c>
      <c r="L78" t="s">
        <v>679</v>
      </c>
    </row>
    <row r="79" spans="1:12" hidden="1" x14ac:dyDescent="0.25">
      <c r="A79">
        <v>1190205</v>
      </c>
      <c r="B79">
        <v>121156</v>
      </c>
      <c r="C79" s="3">
        <v>0.50828703703703704</v>
      </c>
      <c r="D79" s="3">
        <f t="shared" si="1"/>
        <v>2.777777777778212E-4</v>
      </c>
      <c r="E79" t="s">
        <v>10</v>
      </c>
      <c r="F79" t="s">
        <v>11</v>
      </c>
      <c r="G79" t="s">
        <v>43</v>
      </c>
      <c r="H79" t="s">
        <v>44</v>
      </c>
      <c r="I79" t="s">
        <v>45</v>
      </c>
      <c r="J79" t="s">
        <v>91</v>
      </c>
      <c r="K79" t="s">
        <v>92</v>
      </c>
      <c r="L79" t="s">
        <v>680</v>
      </c>
    </row>
    <row r="80" spans="1:12" hidden="1" x14ac:dyDescent="0.25">
      <c r="A80">
        <v>1190205</v>
      </c>
      <c r="B80">
        <v>121222</v>
      </c>
      <c r="C80" s="3">
        <v>0.50858796296296294</v>
      </c>
      <c r="D80" s="3">
        <f t="shared" si="1"/>
        <v>3.0092592592589895E-4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681</v>
      </c>
      <c r="K80" t="s">
        <v>682</v>
      </c>
      <c r="L80" t="s">
        <v>683</v>
      </c>
    </row>
    <row r="81" spans="1:12" hidden="1" x14ac:dyDescent="0.25">
      <c r="A81">
        <v>1190205</v>
      </c>
      <c r="B81">
        <v>121820</v>
      </c>
      <c r="C81" s="3">
        <v>0.51273148148148151</v>
      </c>
      <c r="D81" s="3">
        <f t="shared" si="1"/>
        <v>4.1435185185185741E-3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684</v>
      </c>
      <c r="K81" t="s">
        <v>685</v>
      </c>
      <c r="L81" t="s">
        <v>686</v>
      </c>
    </row>
    <row r="82" spans="1:12" hidden="1" x14ac:dyDescent="0.25">
      <c r="A82">
        <v>1190205</v>
      </c>
      <c r="B82">
        <v>122211</v>
      </c>
      <c r="C82" s="3">
        <v>0.5154050925925926</v>
      </c>
      <c r="D82" s="3">
        <f t="shared" si="1"/>
        <v>2.673611111111085E-3</v>
      </c>
      <c r="E82" t="s">
        <v>10</v>
      </c>
      <c r="F82" t="s">
        <v>11</v>
      </c>
      <c r="G82" t="s">
        <v>43</v>
      </c>
      <c r="H82" t="s">
        <v>44</v>
      </c>
      <c r="I82" t="s">
        <v>45</v>
      </c>
      <c r="J82" t="s">
        <v>91</v>
      </c>
      <c r="K82" t="s">
        <v>92</v>
      </c>
      <c r="L82" t="s">
        <v>699</v>
      </c>
    </row>
    <row r="83" spans="1:12" hidden="1" x14ac:dyDescent="0.25">
      <c r="A83">
        <v>1190205</v>
      </c>
      <c r="B83">
        <v>122236</v>
      </c>
      <c r="C83" s="3">
        <v>0.51569444444444446</v>
      </c>
      <c r="D83" s="3">
        <f t="shared" si="1"/>
        <v>2.8935185185186008E-4</v>
      </c>
      <c r="E83" t="s">
        <v>10</v>
      </c>
      <c r="F83" t="s">
        <v>11</v>
      </c>
      <c r="G83" t="s">
        <v>43</v>
      </c>
      <c r="H83" t="s">
        <v>44</v>
      </c>
      <c r="I83" t="s">
        <v>45</v>
      </c>
      <c r="J83" t="s">
        <v>91</v>
      </c>
      <c r="K83" t="s">
        <v>92</v>
      </c>
      <c r="L83" t="s">
        <v>708</v>
      </c>
    </row>
    <row r="84" spans="1:12" hidden="1" x14ac:dyDescent="0.25">
      <c r="A84">
        <v>1190205</v>
      </c>
      <c r="B84">
        <v>122300</v>
      </c>
      <c r="C84" s="3">
        <v>0.51597222222222217</v>
      </c>
      <c r="D84" s="3">
        <f t="shared" si="1"/>
        <v>2.7777777777771018E-4</v>
      </c>
      <c r="E84" t="s">
        <v>10</v>
      </c>
      <c r="F84" t="s">
        <v>11</v>
      </c>
      <c r="G84" t="s">
        <v>43</v>
      </c>
      <c r="H84" t="s">
        <v>44</v>
      </c>
      <c r="I84" t="s">
        <v>45</v>
      </c>
      <c r="J84" t="s">
        <v>91</v>
      </c>
      <c r="K84" t="s">
        <v>92</v>
      </c>
      <c r="L84" t="s">
        <v>709</v>
      </c>
    </row>
    <row r="85" spans="1:12" hidden="1" x14ac:dyDescent="0.25">
      <c r="A85">
        <v>1190205</v>
      </c>
      <c r="B85">
        <v>122331</v>
      </c>
      <c r="C85" s="3">
        <v>0.51633101851851848</v>
      </c>
      <c r="D85" s="3">
        <f t="shared" si="1"/>
        <v>3.5879629629631538E-4</v>
      </c>
      <c r="E85" t="s">
        <v>10</v>
      </c>
      <c r="F85" t="s">
        <v>11</v>
      </c>
      <c r="G85" t="s">
        <v>43</v>
      </c>
      <c r="H85" t="s">
        <v>44</v>
      </c>
      <c r="I85" t="s">
        <v>45</v>
      </c>
      <c r="J85" t="s">
        <v>91</v>
      </c>
      <c r="K85" t="s">
        <v>92</v>
      </c>
      <c r="L85" t="s">
        <v>710</v>
      </c>
    </row>
    <row r="86" spans="1:12" hidden="1" x14ac:dyDescent="0.25">
      <c r="A86">
        <v>1190205</v>
      </c>
      <c r="B86">
        <v>123829</v>
      </c>
      <c r="C86" s="3">
        <v>0.52672453703703703</v>
      </c>
      <c r="D86" s="3">
        <f t="shared" si="1"/>
        <v>1.0393518518518552E-2</v>
      </c>
      <c r="E86" t="s">
        <v>10</v>
      </c>
      <c r="F86" t="s">
        <v>11</v>
      </c>
      <c r="G86" t="s">
        <v>254</v>
      </c>
      <c r="H86" t="s">
        <v>255</v>
      </c>
      <c r="I86" t="s">
        <v>256</v>
      </c>
      <c r="J86" t="s">
        <v>718</v>
      </c>
      <c r="K86" t="s">
        <v>24</v>
      </c>
      <c r="L86" t="s">
        <v>24</v>
      </c>
    </row>
    <row r="87" spans="1:12" hidden="1" x14ac:dyDescent="0.25">
      <c r="A87">
        <v>1190205</v>
      </c>
      <c r="B87">
        <v>123829</v>
      </c>
      <c r="C87" s="3">
        <v>0.52672453703703703</v>
      </c>
      <c r="D87" s="3">
        <f t="shared" si="1"/>
        <v>0</v>
      </c>
      <c r="E87" t="s">
        <v>10</v>
      </c>
      <c r="F87" t="s">
        <v>11</v>
      </c>
      <c r="G87" t="s">
        <v>258</v>
      </c>
      <c r="H87" t="s">
        <v>255</v>
      </c>
      <c r="I87" t="s">
        <v>256</v>
      </c>
      <c r="J87" t="s">
        <v>718</v>
      </c>
      <c r="K87" t="s">
        <v>24</v>
      </c>
      <c r="L87" t="s">
        <v>24</v>
      </c>
    </row>
    <row r="88" spans="1:12" hidden="1" x14ac:dyDescent="0.25">
      <c r="A88">
        <v>1190205</v>
      </c>
      <c r="B88">
        <v>124049</v>
      </c>
      <c r="C88" s="3">
        <v>0.52834490740740747</v>
      </c>
      <c r="D88" s="3">
        <f t="shared" si="1"/>
        <v>1.6203703703704386E-3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167</v>
      </c>
      <c r="K88" t="s">
        <v>168</v>
      </c>
      <c r="L88" t="s">
        <v>721</v>
      </c>
    </row>
    <row r="89" spans="1:12" hidden="1" x14ac:dyDescent="0.25">
      <c r="A89">
        <v>1190205</v>
      </c>
      <c r="B89">
        <v>124109</v>
      </c>
      <c r="C89" s="3">
        <v>0.52857638888888892</v>
      </c>
      <c r="D89" s="3">
        <f t="shared" si="1"/>
        <v>2.3148148148144365E-4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74</v>
      </c>
      <c r="K89" t="s">
        <v>75</v>
      </c>
      <c r="L89" t="s">
        <v>722</v>
      </c>
    </row>
    <row r="90" spans="1:12" hidden="1" x14ac:dyDescent="0.25">
      <c r="A90">
        <v>1190205</v>
      </c>
      <c r="B90">
        <v>124524</v>
      </c>
      <c r="C90" s="3">
        <v>0.53152777777777771</v>
      </c>
      <c r="D90" s="3">
        <f t="shared" si="1"/>
        <v>2.9513888888887951E-3</v>
      </c>
      <c r="E90" t="s">
        <v>10</v>
      </c>
      <c r="F90" t="s">
        <v>11</v>
      </c>
      <c r="G90" t="s">
        <v>43</v>
      </c>
      <c r="H90" t="s">
        <v>44</v>
      </c>
      <c r="I90" t="s">
        <v>45</v>
      </c>
      <c r="J90" t="s">
        <v>91</v>
      </c>
      <c r="K90" t="s">
        <v>92</v>
      </c>
      <c r="L90" t="s">
        <v>727</v>
      </c>
    </row>
    <row r="91" spans="1:12" hidden="1" x14ac:dyDescent="0.25">
      <c r="A91">
        <v>1190205</v>
      </c>
      <c r="B91">
        <v>124536</v>
      </c>
      <c r="C91" s="3">
        <v>0.53166666666666662</v>
      </c>
      <c r="D91" s="3">
        <f t="shared" si="1"/>
        <v>1.388888888889106E-4</v>
      </c>
      <c r="E91" t="s">
        <v>10</v>
      </c>
      <c r="F91" t="s">
        <v>11</v>
      </c>
      <c r="G91" t="s">
        <v>43</v>
      </c>
      <c r="H91" t="s">
        <v>44</v>
      </c>
      <c r="I91" t="s">
        <v>45</v>
      </c>
      <c r="J91" t="s">
        <v>91</v>
      </c>
      <c r="K91" t="s">
        <v>92</v>
      </c>
      <c r="L91" t="s">
        <v>728</v>
      </c>
    </row>
    <row r="92" spans="1:12" hidden="1" x14ac:dyDescent="0.25">
      <c r="A92">
        <v>1190205</v>
      </c>
      <c r="B92">
        <v>124549</v>
      </c>
      <c r="C92" s="3">
        <v>0.53181712962962957</v>
      </c>
      <c r="D92" s="3">
        <f t="shared" si="1"/>
        <v>1.5046296296294948E-4</v>
      </c>
      <c r="E92" t="s">
        <v>10</v>
      </c>
      <c r="F92" t="s">
        <v>11</v>
      </c>
      <c r="G92" t="s">
        <v>43</v>
      </c>
      <c r="H92" t="s">
        <v>44</v>
      </c>
      <c r="I92" t="s">
        <v>45</v>
      </c>
      <c r="J92" t="s">
        <v>91</v>
      </c>
      <c r="K92" t="s">
        <v>92</v>
      </c>
      <c r="L92" t="s">
        <v>729</v>
      </c>
    </row>
    <row r="93" spans="1:12" hidden="1" x14ac:dyDescent="0.25">
      <c r="A93">
        <v>1190205</v>
      </c>
      <c r="B93">
        <v>132320</v>
      </c>
      <c r="C93" s="3">
        <v>0.55787037037037035</v>
      </c>
      <c r="D93" s="3">
        <f t="shared" si="1"/>
        <v>2.605324074074078E-2</v>
      </c>
      <c r="E93" t="s">
        <v>10</v>
      </c>
      <c r="F93" t="s">
        <v>11</v>
      </c>
      <c r="G93" t="s">
        <v>43</v>
      </c>
      <c r="H93" t="s">
        <v>44</v>
      </c>
      <c r="I93" t="s">
        <v>45</v>
      </c>
      <c r="J93" t="s">
        <v>91</v>
      </c>
      <c r="K93" t="s">
        <v>92</v>
      </c>
      <c r="L93" t="s">
        <v>734</v>
      </c>
    </row>
    <row r="94" spans="1:12" hidden="1" x14ac:dyDescent="0.25">
      <c r="A94">
        <v>1190205</v>
      </c>
      <c r="B94">
        <v>132407</v>
      </c>
      <c r="C94" s="3">
        <v>0.55841435185185184</v>
      </c>
      <c r="D94" s="3">
        <f t="shared" si="1"/>
        <v>5.439814814814925E-4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735</v>
      </c>
      <c r="K94" t="s">
        <v>736</v>
      </c>
      <c r="L94" t="s">
        <v>737</v>
      </c>
    </row>
    <row r="95" spans="1:12" hidden="1" x14ac:dyDescent="0.25">
      <c r="A95">
        <v>1190205</v>
      </c>
      <c r="B95">
        <v>132420</v>
      </c>
      <c r="C95" s="3">
        <v>0.55856481481481479</v>
      </c>
      <c r="D95" s="3">
        <f t="shared" si="1"/>
        <v>1.5046296296294948E-4</v>
      </c>
      <c r="E95" t="s">
        <v>10</v>
      </c>
      <c r="F95" t="s">
        <v>11</v>
      </c>
      <c r="G95" t="s">
        <v>43</v>
      </c>
      <c r="H95" t="s">
        <v>44</v>
      </c>
      <c r="I95" t="s">
        <v>45</v>
      </c>
      <c r="J95" t="s">
        <v>91</v>
      </c>
      <c r="K95" t="s">
        <v>92</v>
      </c>
      <c r="L95" t="s">
        <v>738</v>
      </c>
    </row>
    <row r="96" spans="1:12" hidden="1" x14ac:dyDescent="0.25">
      <c r="A96">
        <v>1190205</v>
      </c>
      <c r="B96">
        <v>133852</v>
      </c>
      <c r="C96" s="3">
        <v>0.56865740740740744</v>
      </c>
      <c r="D96" s="3">
        <f t="shared" si="1"/>
        <v>1.0092592592592653E-2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751</v>
      </c>
      <c r="K96" t="s">
        <v>752</v>
      </c>
      <c r="L96" t="s">
        <v>753</v>
      </c>
    </row>
    <row r="97" spans="1:12" hidden="1" x14ac:dyDescent="0.25">
      <c r="A97">
        <v>1190205</v>
      </c>
      <c r="B97">
        <v>135401</v>
      </c>
      <c r="C97" s="3">
        <v>0.57917824074074076</v>
      </c>
      <c r="D97" s="3">
        <f t="shared" si="1"/>
        <v>1.0520833333333313E-2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758</v>
      </c>
      <c r="K97" t="s">
        <v>759</v>
      </c>
      <c r="L97" t="s">
        <v>760</v>
      </c>
    </row>
    <row r="98" spans="1:12" hidden="1" x14ac:dyDescent="0.25">
      <c r="A98">
        <v>1190205</v>
      </c>
      <c r="B98">
        <v>141223</v>
      </c>
      <c r="C98" s="3">
        <v>0.59193287037037035</v>
      </c>
      <c r="D98" s="3">
        <f t="shared" si="1"/>
        <v>1.2754629629629588E-2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455</v>
      </c>
      <c r="K98" t="s">
        <v>456</v>
      </c>
      <c r="L98" t="s">
        <v>761</v>
      </c>
    </row>
    <row r="99" spans="1:12" hidden="1" x14ac:dyDescent="0.25">
      <c r="A99">
        <v>1190205</v>
      </c>
      <c r="B99">
        <v>141250</v>
      </c>
      <c r="C99" s="3">
        <v>0.59224537037037039</v>
      </c>
      <c r="D99" s="3">
        <f t="shared" si="1"/>
        <v>3.1250000000004885E-4</v>
      </c>
      <c r="E99" t="s">
        <v>10</v>
      </c>
      <c r="F99" t="s">
        <v>11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 t="s">
        <v>762</v>
      </c>
    </row>
    <row r="100" spans="1:12" hidden="1" x14ac:dyDescent="0.25">
      <c r="A100">
        <v>1190205</v>
      </c>
      <c r="B100">
        <v>143953</v>
      </c>
      <c r="C100" s="3">
        <v>0.61103009259259256</v>
      </c>
      <c r="D100" s="3">
        <f t="shared" si="1"/>
        <v>1.8784722222222161E-2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775</v>
      </c>
      <c r="K100" t="s">
        <v>776</v>
      </c>
      <c r="L100" t="s">
        <v>777</v>
      </c>
    </row>
    <row r="101" spans="1:12" hidden="1" x14ac:dyDescent="0.25">
      <c r="A101">
        <v>1190205</v>
      </c>
      <c r="B101">
        <v>144032</v>
      </c>
      <c r="C101" s="3">
        <v>0.61148148148148151</v>
      </c>
      <c r="D101" s="3">
        <f t="shared" si="1"/>
        <v>4.5138888888895945E-4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773</v>
      </c>
      <c r="K101" t="s">
        <v>774</v>
      </c>
      <c r="L101" t="s">
        <v>781</v>
      </c>
    </row>
    <row r="102" spans="1:12" hidden="1" x14ac:dyDescent="0.25">
      <c r="A102">
        <v>1190205</v>
      </c>
      <c r="B102">
        <v>155647</v>
      </c>
      <c r="C102" s="3">
        <v>0.66443287037037035</v>
      </c>
      <c r="D102" s="3">
        <f t="shared" si="1"/>
        <v>5.295138888888884E-2</v>
      </c>
      <c r="E102" t="s">
        <v>10</v>
      </c>
      <c r="F102" t="s">
        <v>11</v>
      </c>
      <c r="G102" t="s">
        <v>43</v>
      </c>
      <c r="H102" t="s">
        <v>44</v>
      </c>
      <c r="I102" t="s">
        <v>45</v>
      </c>
      <c r="J102" t="s">
        <v>384</v>
      </c>
      <c r="K102" t="s">
        <v>385</v>
      </c>
      <c r="L102" t="s">
        <v>784</v>
      </c>
    </row>
    <row r="103" spans="1:12" hidden="1" x14ac:dyDescent="0.25">
      <c r="A103">
        <v>1190205</v>
      </c>
      <c r="B103">
        <v>155734</v>
      </c>
      <c r="C103" s="3">
        <v>0.66497685185185185</v>
      </c>
      <c r="D103" s="3">
        <f t="shared" si="1"/>
        <v>5.439814814814925E-4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273</v>
      </c>
      <c r="K103" t="s">
        <v>274</v>
      </c>
      <c r="L103" t="s">
        <v>796</v>
      </c>
    </row>
    <row r="104" spans="1:12" hidden="1" x14ac:dyDescent="0.25">
      <c r="A104">
        <v>1190205</v>
      </c>
      <c r="B104">
        <v>155800</v>
      </c>
      <c r="C104" s="3">
        <v>0.66527777777777775</v>
      </c>
      <c r="D104" s="3">
        <f t="shared" si="1"/>
        <v>3.0092592592589895E-4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797</v>
      </c>
      <c r="K104" t="s">
        <v>798</v>
      </c>
      <c r="L104" t="s">
        <v>799</v>
      </c>
    </row>
    <row r="105" spans="1:12" hidden="1" x14ac:dyDescent="0.25">
      <c r="A105">
        <v>1190205</v>
      </c>
      <c r="B105">
        <v>163045</v>
      </c>
      <c r="C105" s="3">
        <v>0.6880208333333333</v>
      </c>
      <c r="D105" s="3">
        <f t="shared" si="1"/>
        <v>2.2743055555555558E-2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377</v>
      </c>
      <c r="K105" t="s">
        <v>378</v>
      </c>
      <c r="L105" t="s">
        <v>806</v>
      </c>
    </row>
    <row r="106" spans="1:12" hidden="1" x14ac:dyDescent="0.25">
      <c r="A106">
        <v>1190205</v>
      </c>
      <c r="B106">
        <v>163110</v>
      </c>
      <c r="C106" s="3">
        <v>0.68831018518518527</v>
      </c>
      <c r="D106" s="3">
        <f t="shared" si="1"/>
        <v>2.893518518519711E-4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807</v>
      </c>
      <c r="K106" t="s">
        <v>271</v>
      </c>
      <c r="L106" t="s">
        <v>808</v>
      </c>
    </row>
    <row r="107" spans="1:12" hidden="1" x14ac:dyDescent="0.25">
      <c r="A107">
        <v>1190205</v>
      </c>
      <c r="B107">
        <v>180540</v>
      </c>
      <c r="C107" s="3">
        <v>0.75393518518518521</v>
      </c>
      <c r="D107" s="3">
        <f t="shared" si="1"/>
        <v>6.5624999999999933E-2</v>
      </c>
      <c r="E107" t="s">
        <v>10</v>
      </c>
      <c r="F107" t="s">
        <v>11</v>
      </c>
      <c r="G107" t="s">
        <v>405</v>
      </c>
      <c r="H107" t="s">
        <v>406</v>
      </c>
      <c r="I107" t="s">
        <v>407</v>
      </c>
      <c r="J107" t="s">
        <v>282</v>
      </c>
      <c r="K107" t="s">
        <v>144</v>
      </c>
      <c r="L107" t="s">
        <v>24</v>
      </c>
    </row>
    <row r="108" spans="1:12" hidden="1" x14ac:dyDescent="0.25">
      <c r="A108">
        <v>1190205</v>
      </c>
      <c r="B108">
        <v>180719</v>
      </c>
      <c r="C108" s="3">
        <v>0.7550810185185185</v>
      </c>
      <c r="D108" s="3">
        <f t="shared" si="1"/>
        <v>1.1458333333332904E-3</v>
      </c>
      <c r="E108" t="s">
        <v>10</v>
      </c>
      <c r="F108" t="s">
        <v>11</v>
      </c>
      <c r="G108" t="s">
        <v>405</v>
      </c>
      <c r="H108" t="s">
        <v>406</v>
      </c>
      <c r="I108" t="s">
        <v>407</v>
      </c>
      <c r="J108" t="s">
        <v>207</v>
      </c>
      <c r="K108" t="s">
        <v>208</v>
      </c>
      <c r="L108" t="s">
        <v>24</v>
      </c>
    </row>
    <row r="109" spans="1:12" hidden="1" x14ac:dyDescent="0.25">
      <c r="A109">
        <v>1190206</v>
      </c>
      <c r="B109">
        <v>102209</v>
      </c>
      <c r="C109" s="3">
        <v>0.43204861111111109</v>
      </c>
      <c r="D109" s="3">
        <f t="shared" si="1"/>
        <v>-0.32303240740740741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74</v>
      </c>
      <c r="K109" t="s">
        <v>75</v>
      </c>
      <c r="L109" t="s">
        <v>822</v>
      </c>
    </row>
    <row r="110" spans="1:12" hidden="1" x14ac:dyDescent="0.25">
      <c r="A110">
        <v>1190206</v>
      </c>
      <c r="B110">
        <v>114710</v>
      </c>
      <c r="C110" s="3">
        <v>0.49108796296296298</v>
      </c>
      <c r="D110" s="3">
        <f t="shared" si="1"/>
        <v>5.9039351851851885E-2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625</v>
      </c>
      <c r="K110" t="s">
        <v>364</v>
      </c>
      <c r="L110" t="s">
        <v>846</v>
      </c>
    </row>
    <row r="111" spans="1:12" hidden="1" x14ac:dyDescent="0.25">
      <c r="A111">
        <v>1190206</v>
      </c>
      <c r="B111">
        <v>114758</v>
      </c>
      <c r="C111" s="3">
        <v>0.49164351851851856</v>
      </c>
      <c r="D111" s="3">
        <f t="shared" si="1"/>
        <v>5.5555555555558689E-4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847</v>
      </c>
      <c r="K111" t="s">
        <v>848</v>
      </c>
      <c r="L111" t="s">
        <v>849</v>
      </c>
    </row>
    <row r="112" spans="1:12" hidden="1" x14ac:dyDescent="0.25">
      <c r="A112">
        <v>1190206</v>
      </c>
      <c r="B112">
        <v>114830</v>
      </c>
      <c r="C112" s="3">
        <v>0.49201388888888892</v>
      </c>
      <c r="D112" s="3">
        <f t="shared" si="1"/>
        <v>3.7037037037035425E-4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116</v>
      </c>
      <c r="K112" t="s">
        <v>117</v>
      </c>
      <c r="L112" t="s">
        <v>850</v>
      </c>
    </row>
    <row r="113" spans="1:12" hidden="1" x14ac:dyDescent="0.25">
      <c r="A113">
        <v>1190206</v>
      </c>
      <c r="B113">
        <v>115720</v>
      </c>
      <c r="C113" s="3">
        <v>0.49814814814814817</v>
      </c>
      <c r="D113" s="3">
        <f t="shared" si="1"/>
        <v>6.134259259259256E-3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854</v>
      </c>
      <c r="K113" t="s">
        <v>855</v>
      </c>
      <c r="L113" t="s">
        <v>856</v>
      </c>
    </row>
    <row r="114" spans="1:12" hidden="1" x14ac:dyDescent="0.25">
      <c r="A114">
        <v>1190206</v>
      </c>
      <c r="B114">
        <v>122055</v>
      </c>
      <c r="C114" s="3">
        <v>0.51452546296296298</v>
      </c>
      <c r="D114" s="3">
        <f t="shared" si="1"/>
        <v>1.6377314814814803E-2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223</v>
      </c>
      <c r="K114" t="s">
        <v>224</v>
      </c>
      <c r="L114" t="s">
        <v>857</v>
      </c>
    </row>
    <row r="115" spans="1:12" hidden="1" x14ac:dyDescent="0.25">
      <c r="A115">
        <v>1190206</v>
      </c>
      <c r="B115">
        <v>122116</v>
      </c>
      <c r="C115" s="3">
        <v>0.51476851851851857</v>
      </c>
      <c r="D115" s="3">
        <f t="shared" si="1"/>
        <v>2.4305555555559355E-4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858</v>
      </c>
      <c r="K115" t="s">
        <v>859</v>
      </c>
      <c r="L115" t="s">
        <v>860</v>
      </c>
    </row>
    <row r="116" spans="1:12" hidden="1" x14ac:dyDescent="0.25">
      <c r="A116">
        <v>1190206</v>
      </c>
      <c r="B116">
        <v>123635</v>
      </c>
      <c r="C116" s="3">
        <v>0.5254050925925926</v>
      </c>
      <c r="D116" s="3">
        <f t="shared" si="1"/>
        <v>1.0636574074074034E-2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870</v>
      </c>
      <c r="K116" t="s">
        <v>871</v>
      </c>
      <c r="L116" t="s">
        <v>872</v>
      </c>
    </row>
    <row r="117" spans="1:12" hidden="1" x14ac:dyDescent="0.25">
      <c r="A117">
        <v>1190206</v>
      </c>
      <c r="B117">
        <v>125158</v>
      </c>
      <c r="C117" s="3">
        <v>0.53608796296296302</v>
      </c>
      <c r="D117" s="3">
        <f t="shared" si="1"/>
        <v>1.0682870370370412E-2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167</v>
      </c>
      <c r="K117" t="s">
        <v>168</v>
      </c>
      <c r="L117" t="s">
        <v>873</v>
      </c>
    </row>
    <row r="118" spans="1:12" hidden="1" x14ac:dyDescent="0.25">
      <c r="A118">
        <v>1190206</v>
      </c>
      <c r="B118">
        <v>130444</v>
      </c>
      <c r="C118" s="3">
        <v>0.54495370370370366</v>
      </c>
      <c r="D118" s="3">
        <f t="shared" si="1"/>
        <v>8.8657407407406463E-3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74</v>
      </c>
      <c r="K118" t="s">
        <v>75</v>
      </c>
      <c r="L118" t="s">
        <v>874</v>
      </c>
    </row>
    <row r="119" spans="1:12" hidden="1" x14ac:dyDescent="0.25">
      <c r="A119">
        <v>1190206</v>
      </c>
      <c r="B119">
        <v>143141</v>
      </c>
      <c r="C119" s="3">
        <v>0.60533564814814811</v>
      </c>
      <c r="D119" s="3">
        <f t="shared" si="1"/>
        <v>6.0381944444444446E-2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906</v>
      </c>
      <c r="K119" t="s">
        <v>907</v>
      </c>
      <c r="L119" t="s">
        <v>908</v>
      </c>
    </row>
    <row r="120" spans="1:12" hidden="1" x14ac:dyDescent="0.25">
      <c r="A120">
        <v>1190206</v>
      </c>
      <c r="B120">
        <v>143235</v>
      </c>
      <c r="C120" s="3">
        <v>0.60596064814814821</v>
      </c>
      <c r="D120" s="3">
        <f t="shared" si="1"/>
        <v>6.250000000000977E-4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909</v>
      </c>
      <c r="K120" t="s">
        <v>910</v>
      </c>
      <c r="L120" t="s">
        <v>911</v>
      </c>
    </row>
    <row r="121" spans="1:12" hidden="1" x14ac:dyDescent="0.25">
      <c r="A121">
        <v>1190206</v>
      </c>
      <c r="B121">
        <v>143602</v>
      </c>
      <c r="C121" s="3">
        <v>0.60835648148148147</v>
      </c>
      <c r="D121" s="3">
        <f t="shared" si="1"/>
        <v>2.3958333333332638E-3</v>
      </c>
      <c r="E121" t="s">
        <v>10</v>
      </c>
      <c r="F121" t="s">
        <v>11</v>
      </c>
      <c r="G121" t="s">
        <v>405</v>
      </c>
      <c r="H121" t="s">
        <v>406</v>
      </c>
      <c r="I121" t="s">
        <v>407</v>
      </c>
      <c r="J121" t="s">
        <v>836</v>
      </c>
      <c r="K121" t="s">
        <v>837</v>
      </c>
      <c r="L121" t="s">
        <v>24</v>
      </c>
    </row>
    <row r="122" spans="1:12" hidden="1" x14ac:dyDescent="0.25">
      <c r="A122">
        <v>1190206</v>
      </c>
      <c r="B122">
        <v>143618</v>
      </c>
      <c r="C122" s="3">
        <v>0.60854166666666665</v>
      </c>
      <c r="D122" s="3">
        <f t="shared" si="1"/>
        <v>1.8518518518517713E-4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836</v>
      </c>
      <c r="K122" t="s">
        <v>837</v>
      </c>
      <c r="L122" t="s">
        <v>912</v>
      </c>
    </row>
    <row r="123" spans="1:12" hidden="1" x14ac:dyDescent="0.25">
      <c r="A123">
        <v>1190206</v>
      </c>
      <c r="B123">
        <v>144143</v>
      </c>
      <c r="C123" s="3">
        <v>0.61230324074074072</v>
      </c>
      <c r="D123" s="3">
        <f t="shared" si="1"/>
        <v>3.76157407407407E-3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913</v>
      </c>
      <c r="K123" t="s">
        <v>914</v>
      </c>
      <c r="L123" t="s">
        <v>915</v>
      </c>
    </row>
    <row r="124" spans="1:12" hidden="1" x14ac:dyDescent="0.25">
      <c r="A124">
        <v>1190206</v>
      </c>
      <c r="B124">
        <v>145022</v>
      </c>
      <c r="C124" s="3">
        <v>0.61831018518518521</v>
      </c>
      <c r="D124" s="3">
        <f t="shared" si="1"/>
        <v>6.0069444444444953E-3</v>
      </c>
      <c r="E124" t="s">
        <v>10</v>
      </c>
      <c r="F124" t="s">
        <v>11</v>
      </c>
      <c r="G124" t="s">
        <v>405</v>
      </c>
      <c r="H124" t="s">
        <v>406</v>
      </c>
      <c r="I124" t="s">
        <v>407</v>
      </c>
      <c r="J124" t="s">
        <v>905</v>
      </c>
      <c r="K124" t="s">
        <v>837</v>
      </c>
      <c r="L124" t="s">
        <v>24</v>
      </c>
    </row>
    <row r="125" spans="1:12" hidden="1" x14ac:dyDescent="0.25">
      <c r="A125">
        <v>1190206</v>
      </c>
      <c r="B125">
        <v>145200</v>
      </c>
      <c r="C125" s="3">
        <v>0.61944444444444446</v>
      </c>
      <c r="D125" s="3">
        <f t="shared" si="1"/>
        <v>1.1342592592592515E-3</v>
      </c>
      <c r="E125" t="s">
        <v>10</v>
      </c>
      <c r="F125" t="s">
        <v>11</v>
      </c>
      <c r="G125" t="s">
        <v>405</v>
      </c>
      <c r="H125" t="s">
        <v>406</v>
      </c>
      <c r="I125" t="s">
        <v>407</v>
      </c>
      <c r="J125" t="s">
        <v>195</v>
      </c>
      <c r="K125" t="s">
        <v>196</v>
      </c>
      <c r="L125" t="s">
        <v>24</v>
      </c>
    </row>
    <row r="126" spans="1:12" hidden="1" x14ac:dyDescent="0.25">
      <c r="A126">
        <v>1190206</v>
      </c>
      <c r="B126">
        <v>145327</v>
      </c>
      <c r="C126" s="3">
        <v>0.62045138888888884</v>
      </c>
      <c r="D126" s="3">
        <f t="shared" si="1"/>
        <v>1.0069444444443798E-3</v>
      </c>
      <c r="E126" t="s">
        <v>10</v>
      </c>
      <c r="F126" t="s">
        <v>11</v>
      </c>
      <c r="G126" t="s">
        <v>405</v>
      </c>
      <c r="H126" t="s">
        <v>406</v>
      </c>
      <c r="I126" t="s">
        <v>407</v>
      </c>
      <c r="J126" t="s">
        <v>903</v>
      </c>
      <c r="K126" t="s">
        <v>904</v>
      </c>
      <c r="L126" t="s">
        <v>24</v>
      </c>
    </row>
    <row r="127" spans="1:12" hidden="1" x14ac:dyDescent="0.25">
      <c r="A127">
        <v>1190206</v>
      </c>
      <c r="B127">
        <v>150215</v>
      </c>
      <c r="C127" s="3">
        <v>0.62656250000000002</v>
      </c>
      <c r="D127" s="3">
        <f t="shared" si="1"/>
        <v>6.1111111111111782E-3</v>
      </c>
      <c r="E127" t="s">
        <v>10</v>
      </c>
      <c r="F127" t="s">
        <v>11</v>
      </c>
      <c r="G127" t="s">
        <v>405</v>
      </c>
      <c r="H127" t="s">
        <v>406</v>
      </c>
      <c r="I127" t="s">
        <v>407</v>
      </c>
      <c r="J127" t="s">
        <v>916</v>
      </c>
      <c r="K127" t="s">
        <v>917</v>
      </c>
      <c r="L127" t="s">
        <v>24</v>
      </c>
    </row>
    <row r="128" spans="1:12" x14ac:dyDescent="0.25">
      <c r="A128">
        <v>1190206</v>
      </c>
      <c r="B128">
        <v>152059</v>
      </c>
      <c r="C128" s="3">
        <v>0.63957175925925924</v>
      </c>
      <c r="D128" s="3">
        <f t="shared" si="1"/>
        <v>1.300925925925922E-2</v>
      </c>
      <c r="E128" t="s">
        <v>10</v>
      </c>
      <c r="F128" t="s">
        <v>11</v>
      </c>
      <c r="G128" t="s">
        <v>259</v>
      </c>
      <c r="H128" t="s">
        <v>260</v>
      </c>
      <c r="I128" t="s">
        <v>261</v>
      </c>
      <c r="J128" t="s">
        <v>918</v>
      </c>
      <c r="K128" t="s">
        <v>919</v>
      </c>
      <c r="L128" t="s">
        <v>24</v>
      </c>
    </row>
    <row r="129" spans="1:12" hidden="1" x14ac:dyDescent="0.25">
      <c r="A129">
        <v>1190206</v>
      </c>
      <c r="B129">
        <v>155508</v>
      </c>
      <c r="C129" s="3">
        <v>0.66328703703703706</v>
      </c>
      <c r="D129" s="3">
        <f t="shared" si="1"/>
        <v>2.3715277777777821E-2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273</v>
      </c>
      <c r="K129" t="s">
        <v>274</v>
      </c>
      <c r="L129" t="s">
        <v>955</v>
      </c>
    </row>
    <row r="130" spans="1:12" hidden="1" x14ac:dyDescent="0.25">
      <c r="A130">
        <v>1190206</v>
      </c>
      <c r="B130">
        <v>161758</v>
      </c>
      <c r="C130" s="3">
        <v>0.67914351851851851</v>
      </c>
      <c r="D130" s="3">
        <f t="shared" si="1"/>
        <v>1.5856481481481444E-2</v>
      </c>
      <c r="E130" t="s">
        <v>10</v>
      </c>
      <c r="F130" t="s">
        <v>11</v>
      </c>
      <c r="G130" t="s">
        <v>43</v>
      </c>
      <c r="H130" t="s">
        <v>44</v>
      </c>
      <c r="I130" t="s">
        <v>45</v>
      </c>
      <c r="J130" t="s">
        <v>387</v>
      </c>
      <c r="K130" t="s">
        <v>388</v>
      </c>
      <c r="L130" t="s">
        <v>961</v>
      </c>
    </row>
    <row r="131" spans="1:12" hidden="1" x14ac:dyDescent="0.25">
      <c r="A131">
        <v>1190206</v>
      </c>
      <c r="B131">
        <v>161827</v>
      </c>
      <c r="C131" s="3">
        <v>0.67947916666666675</v>
      </c>
      <c r="D131" s="3">
        <f t="shared" si="1"/>
        <v>3.3564814814823762E-4</v>
      </c>
      <c r="E131" t="s">
        <v>10</v>
      </c>
      <c r="F131" t="s">
        <v>11</v>
      </c>
      <c r="G131" t="s">
        <v>43</v>
      </c>
      <c r="H131" t="s">
        <v>44</v>
      </c>
      <c r="I131" t="s">
        <v>45</v>
      </c>
      <c r="J131" t="s">
        <v>631</v>
      </c>
      <c r="K131" t="s">
        <v>632</v>
      </c>
      <c r="L131" t="s">
        <v>962</v>
      </c>
    </row>
    <row r="132" spans="1:12" hidden="1" x14ac:dyDescent="0.25">
      <c r="A132">
        <v>1190206</v>
      </c>
      <c r="B132">
        <v>161850</v>
      </c>
      <c r="C132" s="3">
        <v>0.67974537037037042</v>
      </c>
      <c r="D132" s="3">
        <f t="shared" ref="D132:D195" si="2">$C132-$C131</f>
        <v>2.662037037036713E-4</v>
      </c>
      <c r="E132" t="s">
        <v>10</v>
      </c>
      <c r="F132" t="s">
        <v>11</v>
      </c>
      <c r="G132" t="s">
        <v>43</v>
      </c>
      <c r="H132" t="s">
        <v>44</v>
      </c>
      <c r="I132" t="s">
        <v>45</v>
      </c>
      <c r="J132" t="s">
        <v>384</v>
      </c>
      <c r="K132" t="s">
        <v>385</v>
      </c>
      <c r="L132" t="s">
        <v>963</v>
      </c>
    </row>
    <row r="133" spans="1:12" hidden="1" x14ac:dyDescent="0.25">
      <c r="A133">
        <v>1190206</v>
      </c>
      <c r="B133">
        <v>170938</v>
      </c>
      <c r="C133" s="3">
        <v>0.71502314814814805</v>
      </c>
      <c r="D133" s="3">
        <f t="shared" si="2"/>
        <v>3.527777777777763E-2</v>
      </c>
      <c r="E133" t="s">
        <v>10</v>
      </c>
      <c r="F133" t="s">
        <v>11</v>
      </c>
      <c r="G133" t="s">
        <v>43</v>
      </c>
      <c r="H133" t="s">
        <v>44</v>
      </c>
      <c r="I133" t="s">
        <v>45</v>
      </c>
      <c r="J133" t="s">
        <v>380</v>
      </c>
      <c r="K133" t="s">
        <v>381</v>
      </c>
      <c r="L133" t="s">
        <v>970</v>
      </c>
    </row>
    <row r="134" spans="1:12" hidden="1" x14ac:dyDescent="0.25">
      <c r="A134">
        <v>1190206</v>
      </c>
      <c r="B134">
        <v>171015</v>
      </c>
      <c r="C134" s="3">
        <v>0.71545138888888893</v>
      </c>
      <c r="D134" s="3">
        <f t="shared" si="2"/>
        <v>4.282407407408817E-4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807</v>
      </c>
      <c r="K134" t="s">
        <v>271</v>
      </c>
      <c r="L134" t="s">
        <v>971</v>
      </c>
    </row>
    <row r="135" spans="1:12" hidden="1" x14ac:dyDescent="0.25">
      <c r="A135">
        <v>1190206</v>
      </c>
      <c r="B135">
        <v>171545</v>
      </c>
      <c r="C135" s="3">
        <v>0.7192708333333333</v>
      </c>
      <c r="D135" s="3">
        <f t="shared" si="2"/>
        <v>3.8194444444443754E-3</v>
      </c>
      <c r="E135" t="s">
        <v>10</v>
      </c>
      <c r="F135" t="s">
        <v>11</v>
      </c>
      <c r="G135" t="s">
        <v>43</v>
      </c>
      <c r="H135" t="s">
        <v>44</v>
      </c>
      <c r="I135" t="s">
        <v>45</v>
      </c>
      <c r="J135" t="s">
        <v>110</v>
      </c>
      <c r="K135" t="s">
        <v>111</v>
      </c>
      <c r="L135" t="s">
        <v>972</v>
      </c>
    </row>
    <row r="136" spans="1:12" hidden="1" x14ac:dyDescent="0.25">
      <c r="A136">
        <v>1190206</v>
      </c>
      <c r="B136">
        <v>172721</v>
      </c>
      <c r="C136" s="3">
        <v>0.7273263888888889</v>
      </c>
      <c r="D136" s="3">
        <f t="shared" si="2"/>
        <v>8.0555555555555935E-3</v>
      </c>
      <c r="E136" t="s">
        <v>10</v>
      </c>
      <c r="F136" t="s">
        <v>11</v>
      </c>
      <c r="G136" t="s">
        <v>198</v>
      </c>
      <c r="H136" t="s">
        <v>199</v>
      </c>
      <c r="I136" t="s">
        <v>200</v>
      </c>
      <c r="J136" t="s">
        <v>973</v>
      </c>
      <c r="K136" t="s">
        <v>974</v>
      </c>
      <c r="L136" t="s">
        <v>975</v>
      </c>
    </row>
    <row r="137" spans="1:12" hidden="1" x14ac:dyDescent="0.25">
      <c r="A137">
        <v>1190206</v>
      </c>
      <c r="B137">
        <v>172828</v>
      </c>
      <c r="C137" s="3">
        <v>0.72810185185185183</v>
      </c>
      <c r="D137" s="3">
        <f t="shared" si="2"/>
        <v>7.7546296296293615E-4</v>
      </c>
      <c r="E137" t="s">
        <v>10</v>
      </c>
      <c r="F137" t="s">
        <v>11</v>
      </c>
      <c r="G137" t="s">
        <v>198</v>
      </c>
      <c r="H137" t="s">
        <v>199</v>
      </c>
      <c r="I137" t="s">
        <v>200</v>
      </c>
      <c r="J137" t="s">
        <v>981</v>
      </c>
      <c r="K137" t="s">
        <v>982</v>
      </c>
      <c r="L137" t="s">
        <v>983</v>
      </c>
    </row>
    <row r="138" spans="1:12" hidden="1" x14ac:dyDescent="0.25">
      <c r="A138">
        <v>1190206</v>
      </c>
      <c r="B138">
        <v>173440</v>
      </c>
      <c r="C138" s="3">
        <v>0.73240740740740751</v>
      </c>
      <c r="D138" s="3">
        <f t="shared" si="2"/>
        <v>4.3055555555556735E-3</v>
      </c>
      <c r="E138" t="s">
        <v>10</v>
      </c>
      <c r="F138" t="s">
        <v>11</v>
      </c>
      <c r="G138" t="s">
        <v>43</v>
      </c>
      <c r="H138" t="s">
        <v>44</v>
      </c>
      <c r="I138" t="s">
        <v>45</v>
      </c>
      <c r="J138" t="s">
        <v>981</v>
      </c>
      <c r="K138" t="s">
        <v>982</v>
      </c>
      <c r="L138" t="s">
        <v>984</v>
      </c>
    </row>
    <row r="139" spans="1:12" hidden="1" x14ac:dyDescent="0.25">
      <c r="A139">
        <v>1190206</v>
      </c>
      <c r="B139">
        <v>174228</v>
      </c>
      <c r="C139" s="3">
        <v>0.73782407407407413</v>
      </c>
      <c r="D139" s="3">
        <f t="shared" si="2"/>
        <v>5.4166666666666252E-3</v>
      </c>
      <c r="E139" t="s">
        <v>10</v>
      </c>
      <c r="F139" t="s">
        <v>11</v>
      </c>
      <c r="G139" t="s">
        <v>43</v>
      </c>
      <c r="H139" t="s">
        <v>44</v>
      </c>
      <c r="I139" t="s">
        <v>45</v>
      </c>
      <c r="J139" t="s">
        <v>985</v>
      </c>
      <c r="K139" t="s">
        <v>986</v>
      </c>
      <c r="L139" t="s">
        <v>987</v>
      </c>
    </row>
    <row r="140" spans="1:12" hidden="1" x14ac:dyDescent="0.25">
      <c r="A140">
        <v>1190207</v>
      </c>
      <c r="B140">
        <v>104309</v>
      </c>
      <c r="C140" s="3">
        <v>0.44663194444444443</v>
      </c>
      <c r="D140" s="3">
        <f t="shared" si="2"/>
        <v>-0.2911921296296297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989</v>
      </c>
      <c r="K140" t="s">
        <v>990</v>
      </c>
      <c r="L140" t="s">
        <v>991</v>
      </c>
    </row>
    <row r="141" spans="1:12" hidden="1" x14ac:dyDescent="0.25">
      <c r="A141">
        <v>1190207</v>
      </c>
      <c r="B141">
        <v>104410</v>
      </c>
      <c r="C141" s="3">
        <v>0.44733796296296297</v>
      </c>
      <c r="D141" s="3">
        <f t="shared" si="2"/>
        <v>7.0601851851853636E-4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992</v>
      </c>
      <c r="K141" t="s">
        <v>993</v>
      </c>
      <c r="L141" t="s">
        <v>994</v>
      </c>
    </row>
    <row r="142" spans="1:12" hidden="1" x14ac:dyDescent="0.25">
      <c r="A142">
        <v>1190207</v>
      </c>
      <c r="B142">
        <v>104453</v>
      </c>
      <c r="C142" s="3">
        <v>0.44783564814814819</v>
      </c>
      <c r="D142" s="3">
        <f t="shared" si="2"/>
        <v>4.9768518518522598E-4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463</v>
      </c>
      <c r="K142" t="s">
        <v>464</v>
      </c>
      <c r="L142" t="s">
        <v>995</v>
      </c>
    </row>
    <row r="143" spans="1:12" hidden="1" x14ac:dyDescent="0.25">
      <c r="A143">
        <v>1190207</v>
      </c>
      <c r="B143">
        <v>111221</v>
      </c>
      <c r="C143" s="3">
        <v>0.46690972222222221</v>
      </c>
      <c r="D143" s="3">
        <f t="shared" si="2"/>
        <v>1.9074074074074021E-2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243</v>
      </c>
      <c r="K143" t="s">
        <v>244</v>
      </c>
      <c r="L143" t="s">
        <v>996</v>
      </c>
    </row>
    <row r="144" spans="1:12" hidden="1" x14ac:dyDescent="0.25">
      <c r="A144">
        <v>1190207</v>
      </c>
      <c r="B144">
        <v>111234</v>
      </c>
      <c r="C144" s="3">
        <v>0.46706018518518522</v>
      </c>
      <c r="D144" s="3">
        <f t="shared" si="2"/>
        <v>1.5046296296300499E-4</v>
      </c>
      <c r="E144" t="s">
        <v>10</v>
      </c>
      <c r="F144" t="s">
        <v>11</v>
      </c>
      <c r="G144" t="s">
        <v>43</v>
      </c>
      <c r="H144" t="s">
        <v>44</v>
      </c>
      <c r="I144" t="s">
        <v>45</v>
      </c>
      <c r="J144" t="s">
        <v>187</v>
      </c>
      <c r="K144" t="s">
        <v>188</v>
      </c>
      <c r="L144" t="s">
        <v>997</v>
      </c>
    </row>
    <row r="145" spans="1:12" hidden="1" x14ac:dyDescent="0.25">
      <c r="A145">
        <v>1190207</v>
      </c>
      <c r="B145">
        <v>120639</v>
      </c>
      <c r="C145" s="3">
        <v>0.50461805555555561</v>
      </c>
      <c r="D145" s="3">
        <f t="shared" si="2"/>
        <v>3.7557870370370394E-2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252</v>
      </c>
      <c r="K145" t="s">
        <v>253</v>
      </c>
      <c r="L145" t="s">
        <v>1024</v>
      </c>
    </row>
    <row r="146" spans="1:12" hidden="1" x14ac:dyDescent="0.25">
      <c r="A146">
        <v>1190207</v>
      </c>
      <c r="B146">
        <v>123911</v>
      </c>
      <c r="C146" s="3">
        <v>0.52721064814814811</v>
      </c>
      <c r="D146" s="3">
        <f t="shared" si="2"/>
        <v>2.2592592592592498E-2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1046</v>
      </c>
      <c r="K146" t="s">
        <v>1047</v>
      </c>
      <c r="L146" t="s">
        <v>1048</v>
      </c>
    </row>
    <row r="147" spans="1:12" hidden="1" x14ac:dyDescent="0.25">
      <c r="A147">
        <v>1190207</v>
      </c>
      <c r="B147">
        <v>124546</v>
      </c>
      <c r="C147" s="3">
        <v>0.53178240740740745</v>
      </c>
      <c r="D147" s="3">
        <f t="shared" si="2"/>
        <v>4.5717592592593448E-3</v>
      </c>
      <c r="E147" t="s">
        <v>10</v>
      </c>
      <c r="F147" t="s">
        <v>11</v>
      </c>
      <c r="G147" t="s">
        <v>254</v>
      </c>
      <c r="H147" t="s">
        <v>255</v>
      </c>
      <c r="I147" t="s">
        <v>256</v>
      </c>
      <c r="J147" t="s">
        <v>1053</v>
      </c>
      <c r="K147" t="s">
        <v>24</v>
      </c>
      <c r="L147" t="s">
        <v>24</v>
      </c>
    </row>
    <row r="148" spans="1:12" hidden="1" x14ac:dyDescent="0.25">
      <c r="A148">
        <v>1190207</v>
      </c>
      <c r="B148">
        <v>124546</v>
      </c>
      <c r="C148" s="3">
        <v>0.53178240740740745</v>
      </c>
      <c r="D148" s="3">
        <f t="shared" si="2"/>
        <v>0</v>
      </c>
      <c r="E148" t="s">
        <v>10</v>
      </c>
      <c r="F148" t="s">
        <v>11</v>
      </c>
      <c r="G148" t="s">
        <v>258</v>
      </c>
      <c r="H148" t="s">
        <v>255</v>
      </c>
      <c r="I148" t="s">
        <v>256</v>
      </c>
      <c r="J148" t="s">
        <v>1053</v>
      </c>
      <c r="K148" t="s">
        <v>24</v>
      </c>
      <c r="L148" t="s">
        <v>24</v>
      </c>
    </row>
    <row r="149" spans="1:12" hidden="1" x14ac:dyDescent="0.25">
      <c r="A149">
        <v>1190207</v>
      </c>
      <c r="B149">
        <v>124735</v>
      </c>
      <c r="C149" s="3">
        <v>0.53304398148148147</v>
      </c>
      <c r="D149" s="3">
        <f t="shared" si="2"/>
        <v>1.2615740740740122E-3</v>
      </c>
      <c r="E149" t="s">
        <v>10</v>
      </c>
      <c r="F149" t="s">
        <v>11</v>
      </c>
      <c r="G149" t="s">
        <v>217</v>
      </c>
      <c r="H149" t="s">
        <v>218</v>
      </c>
      <c r="I149" t="s">
        <v>219</v>
      </c>
      <c r="J149" t="s">
        <v>1053</v>
      </c>
      <c r="K149" t="s">
        <v>24</v>
      </c>
      <c r="L149" t="s">
        <v>24</v>
      </c>
    </row>
    <row r="150" spans="1:12" hidden="1" x14ac:dyDescent="0.25">
      <c r="A150">
        <v>1190207</v>
      </c>
      <c r="B150">
        <v>130633</v>
      </c>
      <c r="C150" s="3">
        <v>0.54621527777777779</v>
      </c>
      <c r="D150" s="3">
        <f t="shared" si="2"/>
        <v>1.317129629629632E-2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155</v>
      </c>
      <c r="K150" t="s">
        <v>156</v>
      </c>
      <c r="L150" t="s">
        <v>1063</v>
      </c>
    </row>
    <row r="151" spans="1:12" hidden="1" x14ac:dyDescent="0.25">
      <c r="A151">
        <v>1190207</v>
      </c>
      <c r="B151">
        <v>132737</v>
      </c>
      <c r="C151" s="3">
        <v>0.56084490740740744</v>
      </c>
      <c r="D151" s="3">
        <f t="shared" si="2"/>
        <v>1.4629629629629659E-2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1071</v>
      </c>
      <c r="K151" t="s">
        <v>1072</v>
      </c>
      <c r="L151" t="s">
        <v>1073</v>
      </c>
    </row>
    <row r="152" spans="1:12" hidden="1" x14ac:dyDescent="0.25">
      <c r="A152">
        <v>1190207</v>
      </c>
      <c r="B152">
        <v>132808</v>
      </c>
      <c r="C152" s="3">
        <v>0.56120370370370376</v>
      </c>
      <c r="D152" s="3">
        <f t="shared" si="2"/>
        <v>3.5879629629631538E-4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1074</v>
      </c>
      <c r="K152" t="s">
        <v>1075</v>
      </c>
      <c r="L152" t="s">
        <v>1076</v>
      </c>
    </row>
    <row r="153" spans="1:12" hidden="1" x14ac:dyDescent="0.25">
      <c r="A153">
        <v>1190207</v>
      </c>
      <c r="B153">
        <v>132835</v>
      </c>
      <c r="C153" s="3">
        <v>0.5615162037037037</v>
      </c>
      <c r="D153" s="3">
        <f t="shared" si="2"/>
        <v>3.1249999999993783E-4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1077</v>
      </c>
      <c r="K153" t="s">
        <v>1078</v>
      </c>
      <c r="L153" t="s">
        <v>1079</v>
      </c>
    </row>
    <row r="154" spans="1:12" hidden="1" x14ac:dyDescent="0.25">
      <c r="A154">
        <v>1190207</v>
      </c>
      <c r="B154">
        <v>133508</v>
      </c>
      <c r="C154" s="3">
        <v>0.56606481481481474</v>
      </c>
      <c r="D154" s="3">
        <f t="shared" si="2"/>
        <v>4.548611111111045E-3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674</v>
      </c>
      <c r="K154" t="s">
        <v>675</v>
      </c>
      <c r="L154" t="s">
        <v>1088</v>
      </c>
    </row>
    <row r="155" spans="1:12" hidden="1" x14ac:dyDescent="0.25">
      <c r="A155">
        <v>1190207</v>
      </c>
      <c r="B155">
        <v>134204</v>
      </c>
      <c r="C155" s="3">
        <v>0.57087962962962957</v>
      </c>
      <c r="D155" s="3">
        <f t="shared" si="2"/>
        <v>4.8148148148148273E-3</v>
      </c>
      <c r="E155" t="s">
        <v>10</v>
      </c>
      <c r="F155" t="s">
        <v>11</v>
      </c>
      <c r="G155" t="s">
        <v>433</v>
      </c>
      <c r="H155" t="s">
        <v>434</v>
      </c>
      <c r="I155" t="s">
        <v>435</v>
      </c>
      <c r="J155" t="s">
        <v>1089</v>
      </c>
      <c r="K155" t="s">
        <v>1090</v>
      </c>
      <c r="L155" t="s">
        <v>24</v>
      </c>
    </row>
    <row r="156" spans="1:12" hidden="1" x14ac:dyDescent="0.25">
      <c r="A156">
        <v>1190207</v>
      </c>
      <c r="B156">
        <v>141741</v>
      </c>
      <c r="C156" s="3">
        <v>0.59561342592592592</v>
      </c>
      <c r="D156" s="3">
        <f t="shared" si="2"/>
        <v>2.4733796296296351E-2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1097</v>
      </c>
      <c r="K156" t="s">
        <v>1098</v>
      </c>
      <c r="L156" t="s">
        <v>1099</v>
      </c>
    </row>
    <row r="157" spans="1:12" hidden="1" x14ac:dyDescent="0.25">
      <c r="A157">
        <v>1190207</v>
      </c>
      <c r="B157">
        <v>142702</v>
      </c>
      <c r="C157" s="3">
        <v>0.60210648148148149</v>
      </c>
      <c r="D157" s="3">
        <f t="shared" si="2"/>
        <v>6.4930555555555713E-3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195</v>
      </c>
      <c r="K157" t="s">
        <v>196</v>
      </c>
      <c r="L157" t="s">
        <v>1100</v>
      </c>
    </row>
    <row r="158" spans="1:12" hidden="1" x14ac:dyDescent="0.25">
      <c r="A158">
        <v>1190207</v>
      </c>
      <c r="B158">
        <v>145650</v>
      </c>
      <c r="C158" s="3">
        <v>0.62280092592592595</v>
      </c>
      <c r="D158" s="3">
        <f t="shared" si="2"/>
        <v>2.069444444444446E-2</v>
      </c>
      <c r="E158" t="s">
        <v>10</v>
      </c>
      <c r="F158" t="s">
        <v>11</v>
      </c>
      <c r="G158" t="s">
        <v>198</v>
      </c>
      <c r="H158" t="s">
        <v>199</v>
      </c>
      <c r="I158" t="s">
        <v>200</v>
      </c>
      <c r="J158" t="s">
        <v>1057</v>
      </c>
      <c r="K158" t="s">
        <v>1058</v>
      </c>
      <c r="L158" t="s">
        <v>975</v>
      </c>
    </row>
    <row r="159" spans="1:12" hidden="1" x14ac:dyDescent="0.25">
      <c r="A159">
        <v>1190207</v>
      </c>
      <c r="B159">
        <v>151930</v>
      </c>
      <c r="C159" s="3">
        <v>0.63854166666666667</v>
      </c>
      <c r="D159" s="3">
        <f t="shared" si="2"/>
        <v>1.5740740740740722E-2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116</v>
      </c>
      <c r="K159" t="s">
        <v>117</v>
      </c>
      <c r="L159" t="s">
        <v>1108</v>
      </c>
    </row>
    <row r="160" spans="1:12" hidden="1" x14ac:dyDescent="0.25">
      <c r="A160">
        <v>1190207</v>
      </c>
      <c r="B160">
        <v>152255</v>
      </c>
      <c r="C160" s="3">
        <v>0.64091435185185186</v>
      </c>
      <c r="D160" s="3">
        <f t="shared" si="2"/>
        <v>2.372685185185186E-3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273</v>
      </c>
      <c r="K160" t="s">
        <v>274</v>
      </c>
      <c r="L160" t="s">
        <v>1109</v>
      </c>
    </row>
    <row r="161" spans="1:12" hidden="1" x14ac:dyDescent="0.25">
      <c r="A161">
        <v>1190207</v>
      </c>
      <c r="B161">
        <v>152920</v>
      </c>
      <c r="C161" s="3">
        <v>0.64537037037037037</v>
      </c>
      <c r="D161" s="3">
        <f t="shared" si="2"/>
        <v>4.4560185185185119E-3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625</v>
      </c>
      <c r="K161" t="s">
        <v>364</v>
      </c>
      <c r="L161" t="s">
        <v>1118</v>
      </c>
    </row>
    <row r="162" spans="1:12" hidden="1" x14ac:dyDescent="0.25">
      <c r="A162">
        <v>1190207</v>
      </c>
      <c r="B162">
        <v>153011</v>
      </c>
      <c r="C162" s="3">
        <v>0.64596064814814813</v>
      </c>
      <c r="D162" s="3">
        <f t="shared" si="2"/>
        <v>5.9027777777775903E-4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906</v>
      </c>
      <c r="K162" t="s">
        <v>907</v>
      </c>
      <c r="L162" t="s">
        <v>1119</v>
      </c>
    </row>
    <row r="163" spans="1:12" hidden="1" x14ac:dyDescent="0.25">
      <c r="A163">
        <v>1190207</v>
      </c>
      <c r="B163">
        <v>153248</v>
      </c>
      <c r="C163" s="3">
        <v>0.64777777777777779</v>
      </c>
      <c r="D163" s="3">
        <f t="shared" si="2"/>
        <v>1.8171296296296546E-3</v>
      </c>
      <c r="E163" t="s">
        <v>10</v>
      </c>
      <c r="F163" t="s">
        <v>11</v>
      </c>
      <c r="G163" t="s">
        <v>198</v>
      </c>
      <c r="H163" t="s">
        <v>199</v>
      </c>
      <c r="I163" t="s">
        <v>200</v>
      </c>
      <c r="J163" t="s">
        <v>416</v>
      </c>
      <c r="K163" t="s">
        <v>417</v>
      </c>
      <c r="L163" t="s">
        <v>983</v>
      </c>
    </row>
    <row r="164" spans="1:12" hidden="1" x14ac:dyDescent="0.25">
      <c r="A164">
        <v>1190207</v>
      </c>
      <c r="B164">
        <v>153553</v>
      </c>
      <c r="C164" s="3">
        <v>0.64991898148148153</v>
      </c>
      <c r="D164" s="3">
        <f t="shared" si="2"/>
        <v>2.1412037037037424E-3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167</v>
      </c>
      <c r="K164" t="s">
        <v>168</v>
      </c>
      <c r="L164" t="s">
        <v>1120</v>
      </c>
    </row>
    <row r="165" spans="1:12" hidden="1" x14ac:dyDescent="0.25">
      <c r="A165">
        <v>1190207</v>
      </c>
      <c r="B165">
        <v>154225</v>
      </c>
      <c r="C165" s="3">
        <v>0.65445601851851853</v>
      </c>
      <c r="D165" s="3">
        <f t="shared" si="2"/>
        <v>4.5370370370370061E-3</v>
      </c>
      <c r="E165" t="s">
        <v>10</v>
      </c>
      <c r="F165" t="s">
        <v>11</v>
      </c>
      <c r="G165" t="s">
        <v>198</v>
      </c>
      <c r="H165" t="s">
        <v>199</v>
      </c>
      <c r="I165" t="s">
        <v>200</v>
      </c>
      <c r="J165" t="s">
        <v>419</v>
      </c>
      <c r="K165" t="s">
        <v>420</v>
      </c>
      <c r="L165" t="s">
        <v>1124</v>
      </c>
    </row>
    <row r="166" spans="1:12" hidden="1" x14ac:dyDescent="0.25">
      <c r="A166">
        <v>1190207</v>
      </c>
      <c r="B166">
        <v>154915</v>
      </c>
      <c r="C166" s="3">
        <v>0.65920138888888891</v>
      </c>
      <c r="D166" s="3">
        <f t="shared" si="2"/>
        <v>4.745370370370372E-3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735</v>
      </c>
      <c r="K166" t="s">
        <v>736</v>
      </c>
      <c r="L166" t="s">
        <v>1128</v>
      </c>
    </row>
    <row r="167" spans="1:12" hidden="1" x14ac:dyDescent="0.25">
      <c r="A167">
        <v>1190207</v>
      </c>
      <c r="B167">
        <v>160840</v>
      </c>
      <c r="C167" s="3">
        <v>0.67268518518518527</v>
      </c>
      <c r="D167" s="3">
        <f t="shared" si="2"/>
        <v>1.3483796296296369E-2</v>
      </c>
      <c r="E167" t="s">
        <v>10</v>
      </c>
      <c r="F167" t="s">
        <v>11</v>
      </c>
      <c r="G167" t="s">
        <v>198</v>
      </c>
      <c r="H167" t="s">
        <v>199</v>
      </c>
      <c r="I167" t="s">
        <v>200</v>
      </c>
      <c r="J167" t="s">
        <v>77</v>
      </c>
      <c r="K167" t="s">
        <v>78</v>
      </c>
      <c r="L167" t="s">
        <v>1137</v>
      </c>
    </row>
    <row r="168" spans="1:12" hidden="1" x14ac:dyDescent="0.25">
      <c r="A168">
        <v>1190207</v>
      </c>
      <c r="B168">
        <v>160957</v>
      </c>
      <c r="C168" s="3">
        <v>0.67357638888888882</v>
      </c>
      <c r="D168" s="3">
        <f t="shared" si="2"/>
        <v>8.9120370370354696E-4</v>
      </c>
      <c r="E168" t="s">
        <v>10</v>
      </c>
      <c r="F168" t="s">
        <v>11</v>
      </c>
      <c r="G168" t="s">
        <v>198</v>
      </c>
      <c r="H168" t="s">
        <v>199</v>
      </c>
      <c r="I168" t="s">
        <v>200</v>
      </c>
      <c r="J168" t="s">
        <v>416</v>
      </c>
      <c r="K168" t="s">
        <v>417</v>
      </c>
      <c r="L168" t="s">
        <v>1138</v>
      </c>
    </row>
    <row r="169" spans="1:12" hidden="1" x14ac:dyDescent="0.25">
      <c r="A169">
        <v>1190207</v>
      </c>
      <c r="B169">
        <v>161224</v>
      </c>
      <c r="C169" s="3">
        <v>0.67527777777777775</v>
      </c>
      <c r="D169" s="3">
        <f t="shared" si="2"/>
        <v>1.7013888888889328E-3</v>
      </c>
      <c r="E169" t="s">
        <v>10</v>
      </c>
      <c r="F169" t="s">
        <v>11</v>
      </c>
      <c r="G169" t="s">
        <v>198</v>
      </c>
      <c r="H169" t="s">
        <v>199</v>
      </c>
      <c r="I169" t="s">
        <v>200</v>
      </c>
      <c r="J169" t="s">
        <v>419</v>
      </c>
      <c r="K169" t="s">
        <v>420</v>
      </c>
      <c r="L169" t="s">
        <v>1139</v>
      </c>
    </row>
    <row r="170" spans="1:12" hidden="1" x14ac:dyDescent="0.25">
      <c r="A170">
        <v>1190207</v>
      </c>
      <c r="B170">
        <v>161357</v>
      </c>
      <c r="C170" s="3">
        <v>0.6763541666666667</v>
      </c>
      <c r="D170" s="3">
        <f t="shared" si="2"/>
        <v>1.0763888888889461E-3</v>
      </c>
      <c r="E170" t="s">
        <v>10</v>
      </c>
      <c r="F170" t="s">
        <v>11</v>
      </c>
      <c r="G170" t="s">
        <v>198</v>
      </c>
      <c r="H170" t="s">
        <v>199</v>
      </c>
      <c r="I170" t="s">
        <v>200</v>
      </c>
      <c r="J170" t="s">
        <v>937</v>
      </c>
      <c r="K170" t="s">
        <v>938</v>
      </c>
      <c r="L170" t="s">
        <v>1140</v>
      </c>
    </row>
    <row r="171" spans="1:12" hidden="1" x14ac:dyDescent="0.25">
      <c r="A171">
        <v>1190207</v>
      </c>
      <c r="B171">
        <v>161504</v>
      </c>
      <c r="C171" s="3">
        <v>0.67712962962962964</v>
      </c>
      <c r="D171" s="3">
        <f t="shared" si="2"/>
        <v>7.7546296296293615E-4</v>
      </c>
      <c r="E171" t="s">
        <v>10</v>
      </c>
      <c r="F171" t="s">
        <v>11</v>
      </c>
      <c r="G171" t="s">
        <v>198</v>
      </c>
      <c r="H171" t="s">
        <v>199</v>
      </c>
      <c r="I171" t="s">
        <v>200</v>
      </c>
      <c r="J171" t="s">
        <v>416</v>
      </c>
      <c r="K171" t="s">
        <v>417</v>
      </c>
      <c r="L171" t="s">
        <v>1141</v>
      </c>
    </row>
    <row r="172" spans="1:12" hidden="1" x14ac:dyDescent="0.25">
      <c r="A172">
        <v>1190207</v>
      </c>
      <c r="B172">
        <v>161705</v>
      </c>
      <c r="C172" s="3">
        <v>0.67853009259259256</v>
      </c>
      <c r="D172" s="3">
        <f t="shared" si="2"/>
        <v>1.4004629629629228E-3</v>
      </c>
      <c r="E172" t="s">
        <v>10</v>
      </c>
      <c r="F172" t="s">
        <v>11</v>
      </c>
      <c r="G172" t="s">
        <v>198</v>
      </c>
      <c r="H172" t="s">
        <v>199</v>
      </c>
      <c r="I172" t="s">
        <v>200</v>
      </c>
      <c r="J172" t="s">
        <v>419</v>
      </c>
      <c r="K172" t="s">
        <v>420</v>
      </c>
      <c r="L172" t="s">
        <v>1142</v>
      </c>
    </row>
    <row r="173" spans="1:12" hidden="1" x14ac:dyDescent="0.25">
      <c r="A173">
        <v>1190207</v>
      </c>
      <c r="B173">
        <v>161918</v>
      </c>
      <c r="C173" s="3">
        <v>0.68006944444444439</v>
      </c>
      <c r="D173" s="3">
        <f t="shared" si="2"/>
        <v>1.5393518518518334E-3</v>
      </c>
      <c r="E173" t="s">
        <v>10</v>
      </c>
      <c r="F173" t="s">
        <v>11</v>
      </c>
      <c r="G173" t="s">
        <v>198</v>
      </c>
      <c r="H173" t="s">
        <v>199</v>
      </c>
      <c r="I173" t="s">
        <v>200</v>
      </c>
      <c r="J173" t="s">
        <v>201</v>
      </c>
      <c r="K173" t="s">
        <v>202</v>
      </c>
      <c r="L173" t="s">
        <v>1144</v>
      </c>
    </row>
    <row r="174" spans="1:12" hidden="1" x14ac:dyDescent="0.25">
      <c r="A174">
        <v>1190207</v>
      </c>
      <c r="B174">
        <v>162022</v>
      </c>
      <c r="C174" s="3">
        <v>0.68081018518518521</v>
      </c>
      <c r="D174" s="3">
        <f t="shared" si="2"/>
        <v>7.4074074074081953E-4</v>
      </c>
      <c r="E174" t="s">
        <v>10</v>
      </c>
      <c r="F174" t="s">
        <v>11</v>
      </c>
      <c r="G174" t="s">
        <v>198</v>
      </c>
      <c r="H174" t="s">
        <v>199</v>
      </c>
      <c r="I174" t="s">
        <v>200</v>
      </c>
      <c r="J174" t="s">
        <v>201</v>
      </c>
      <c r="K174" t="s">
        <v>202</v>
      </c>
      <c r="L174" t="s">
        <v>1145</v>
      </c>
    </row>
    <row r="175" spans="1:12" hidden="1" x14ac:dyDescent="0.25">
      <c r="A175">
        <v>1190207</v>
      </c>
      <c r="B175">
        <v>162602</v>
      </c>
      <c r="C175" s="3">
        <v>0.68474537037037031</v>
      </c>
      <c r="D175" s="3">
        <f t="shared" si="2"/>
        <v>3.9351851851850972E-3</v>
      </c>
      <c r="E175" t="s">
        <v>10</v>
      </c>
      <c r="F175" t="s">
        <v>11</v>
      </c>
      <c r="G175" t="s">
        <v>198</v>
      </c>
      <c r="H175" t="s">
        <v>199</v>
      </c>
      <c r="I175" t="s">
        <v>200</v>
      </c>
      <c r="J175" t="s">
        <v>201</v>
      </c>
      <c r="K175" t="s">
        <v>202</v>
      </c>
      <c r="L175" t="s">
        <v>1146</v>
      </c>
    </row>
    <row r="176" spans="1:12" hidden="1" x14ac:dyDescent="0.25">
      <c r="A176">
        <v>1190207</v>
      </c>
      <c r="B176">
        <v>162709</v>
      </c>
      <c r="C176" s="3">
        <v>0.68552083333333336</v>
      </c>
      <c r="D176" s="3">
        <f t="shared" si="2"/>
        <v>7.7546296296304718E-4</v>
      </c>
      <c r="E176" t="s">
        <v>10</v>
      </c>
      <c r="F176" t="s">
        <v>11</v>
      </c>
      <c r="G176" t="s">
        <v>198</v>
      </c>
      <c r="H176" t="s">
        <v>199</v>
      </c>
      <c r="I176" t="s">
        <v>200</v>
      </c>
      <c r="J176" t="s">
        <v>201</v>
      </c>
      <c r="K176" t="s">
        <v>202</v>
      </c>
      <c r="L176" t="s">
        <v>1147</v>
      </c>
    </row>
    <row r="177" spans="1:12" hidden="1" x14ac:dyDescent="0.25">
      <c r="A177">
        <v>1190207</v>
      </c>
      <c r="B177">
        <v>162838</v>
      </c>
      <c r="C177" s="3">
        <v>0.68655092592592604</v>
      </c>
      <c r="D177" s="3">
        <f t="shared" si="2"/>
        <v>1.0300925925926796E-3</v>
      </c>
      <c r="E177" t="s">
        <v>10</v>
      </c>
      <c r="F177" t="s">
        <v>11</v>
      </c>
      <c r="G177" t="s">
        <v>198</v>
      </c>
      <c r="H177" t="s">
        <v>199</v>
      </c>
      <c r="I177" t="s">
        <v>200</v>
      </c>
      <c r="J177" t="s">
        <v>201</v>
      </c>
      <c r="K177" t="s">
        <v>202</v>
      </c>
      <c r="L177" t="s">
        <v>1148</v>
      </c>
    </row>
    <row r="178" spans="1:12" hidden="1" x14ac:dyDescent="0.25">
      <c r="A178">
        <v>1190207</v>
      </c>
      <c r="B178">
        <v>163507</v>
      </c>
      <c r="C178" s="3">
        <v>0.6910532407407407</v>
      </c>
      <c r="D178" s="3">
        <f t="shared" si="2"/>
        <v>4.5023148148146674E-3</v>
      </c>
      <c r="E178" t="s">
        <v>10</v>
      </c>
      <c r="F178" t="s">
        <v>11</v>
      </c>
      <c r="G178" t="s">
        <v>43</v>
      </c>
      <c r="H178" t="s">
        <v>44</v>
      </c>
      <c r="I178" t="s">
        <v>45</v>
      </c>
      <c r="J178" t="s">
        <v>631</v>
      </c>
      <c r="K178" t="s">
        <v>632</v>
      </c>
      <c r="L178" t="s">
        <v>1149</v>
      </c>
    </row>
    <row r="179" spans="1:12" hidden="1" x14ac:dyDescent="0.25">
      <c r="A179">
        <v>1190207</v>
      </c>
      <c r="B179">
        <v>163524</v>
      </c>
      <c r="C179" s="3">
        <v>0.69125000000000003</v>
      </c>
      <c r="D179" s="3">
        <f t="shared" si="2"/>
        <v>1.9675925925932702E-4</v>
      </c>
      <c r="E179" t="s">
        <v>10</v>
      </c>
      <c r="F179" t="s">
        <v>11</v>
      </c>
      <c r="G179" t="s">
        <v>43</v>
      </c>
      <c r="H179" t="s">
        <v>44</v>
      </c>
      <c r="I179" t="s">
        <v>45</v>
      </c>
      <c r="J179" t="s">
        <v>387</v>
      </c>
      <c r="K179" t="s">
        <v>388</v>
      </c>
      <c r="L179" t="s">
        <v>1150</v>
      </c>
    </row>
    <row r="180" spans="1:12" hidden="1" x14ac:dyDescent="0.25">
      <c r="A180">
        <v>1190207</v>
      </c>
      <c r="B180">
        <v>163539</v>
      </c>
      <c r="C180" s="3">
        <v>0.69142361111111106</v>
      </c>
      <c r="D180" s="3">
        <f t="shared" si="2"/>
        <v>1.7361111111102723E-4</v>
      </c>
      <c r="E180" t="s">
        <v>10</v>
      </c>
      <c r="F180" t="s">
        <v>11</v>
      </c>
      <c r="G180" t="s">
        <v>43</v>
      </c>
      <c r="H180" t="s">
        <v>44</v>
      </c>
      <c r="I180" t="s">
        <v>45</v>
      </c>
      <c r="J180" t="s">
        <v>384</v>
      </c>
      <c r="K180" t="s">
        <v>385</v>
      </c>
      <c r="L180" t="s">
        <v>1151</v>
      </c>
    </row>
    <row r="181" spans="1:12" hidden="1" x14ac:dyDescent="0.25">
      <c r="A181">
        <v>1190207</v>
      </c>
      <c r="B181">
        <v>163554</v>
      </c>
      <c r="C181" s="3">
        <v>0.6915972222222222</v>
      </c>
      <c r="D181" s="3">
        <f t="shared" si="2"/>
        <v>1.7361111111113825E-4</v>
      </c>
      <c r="E181" t="s">
        <v>10</v>
      </c>
      <c r="F181" t="s">
        <v>11</v>
      </c>
      <c r="G181" t="s">
        <v>43</v>
      </c>
      <c r="H181" t="s">
        <v>44</v>
      </c>
      <c r="I181" t="s">
        <v>45</v>
      </c>
      <c r="J181" t="s">
        <v>380</v>
      </c>
      <c r="K181" t="s">
        <v>381</v>
      </c>
      <c r="L181" t="s">
        <v>1152</v>
      </c>
    </row>
    <row r="182" spans="1:12" hidden="1" x14ac:dyDescent="0.25">
      <c r="A182">
        <v>1190207</v>
      </c>
      <c r="B182">
        <v>163610</v>
      </c>
      <c r="C182" s="3">
        <v>0.69178240740740737</v>
      </c>
      <c r="D182" s="3">
        <f t="shared" si="2"/>
        <v>1.8518518518517713E-4</v>
      </c>
      <c r="E182" t="s">
        <v>10</v>
      </c>
      <c r="F182" t="s">
        <v>11</v>
      </c>
      <c r="G182" t="s">
        <v>43</v>
      </c>
      <c r="H182" t="s">
        <v>44</v>
      </c>
      <c r="I182" t="s">
        <v>45</v>
      </c>
      <c r="J182" t="s">
        <v>1153</v>
      </c>
      <c r="K182" t="s">
        <v>1154</v>
      </c>
      <c r="L182" t="s">
        <v>1155</v>
      </c>
    </row>
    <row r="183" spans="1:12" hidden="1" x14ac:dyDescent="0.25">
      <c r="A183">
        <v>1190207</v>
      </c>
      <c r="B183">
        <v>163746</v>
      </c>
      <c r="C183" s="3">
        <v>0.69289351851851855</v>
      </c>
      <c r="D183" s="3">
        <f t="shared" si="2"/>
        <v>1.1111111111111738E-3</v>
      </c>
      <c r="E183" t="s">
        <v>10</v>
      </c>
      <c r="F183" t="s">
        <v>11</v>
      </c>
      <c r="G183" t="s">
        <v>198</v>
      </c>
      <c r="H183" t="s">
        <v>199</v>
      </c>
      <c r="I183" t="s">
        <v>200</v>
      </c>
      <c r="J183" t="s">
        <v>201</v>
      </c>
      <c r="K183" t="s">
        <v>202</v>
      </c>
      <c r="L183" t="s">
        <v>1156</v>
      </c>
    </row>
    <row r="184" spans="1:12" hidden="1" x14ac:dyDescent="0.25">
      <c r="A184">
        <v>1190207</v>
      </c>
      <c r="B184">
        <v>163845</v>
      </c>
      <c r="C184" s="3">
        <v>0.69357638888888884</v>
      </c>
      <c r="D184" s="3">
        <f t="shared" si="2"/>
        <v>6.8287037037029208E-4</v>
      </c>
      <c r="E184" t="s">
        <v>10</v>
      </c>
      <c r="F184" t="s">
        <v>11</v>
      </c>
      <c r="G184" t="s">
        <v>198</v>
      </c>
      <c r="H184" t="s">
        <v>199</v>
      </c>
      <c r="I184" t="s">
        <v>200</v>
      </c>
      <c r="J184" t="s">
        <v>201</v>
      </c>
      <c r="K184" t="s">
        <v>202</v>
      </c>
      <c r="L184" t="s">
        <v>1157</v>
      </c>
    </row>
    <row r="185" spans="1:12" hidden="1" x14ac:dyDescent="0.25">
      <c r="A185">
        <v>1190207</v>
      </c>
      <c r="B185">
        <v>163934</v>
      </c>
      <c r="C185" s="3">
        <v>0.69414351851851863</v>
      </c>
      <c r="D185" s="3">
        <f t="shared" si="2"/>
        <v>5.671296296297923E-4</v>
      </c>
      <c r="E185" t="s">
        <v>10</v>
      </c>
      <c r="F185" t="s">
        <v>11</v>
      </c>
      <c r="G185" t="s">
        <v>198</v>
      </c>
      <c r="H185" t="s">
        <v>199</v>
      </c>
      <c r="I185" t="s">
        <v>200</v>
      </c>
      <c r="J185" t="s">
        <v>201</v>
      </c>
      <c r="K185" t="s">
        <v>202</v>
      </c>
      <c r="L185" t="s">
        <v>1158</v>
      </c>
    </row>
    <row r="186" spans="1:12" hidden="1" x14ac:dyDescent="0.25">
      <c r="A186">
        <v>1190207</v>
      </c>
      <c r="B186">
        <v>164047</v>
      </c>
      <c r="C186" s="3">
        <v>0.69498842592592591</v>
      </c>
      <c r="D186" s="3">
        <f t="shared" si="2"/>
        <v>8.4490740740728043E-4</v>
      </c>
      <c r="E186" t="s">
        <v>10</v>
      </c>
      <c r="F186" t="s">
        <v>11</v>
      </c>
      <c r="G186" t="s">
        <v>198</v>
      </c>
      <c r="H186" t="s">
        <v>199</v>
      </c>
      <c r="I186" t="s">
        <v>200</v>
      </c>
      <c r="J186" t="s">
        <v>201</v>
      </c>
      <c r="K186" t="s">
        <v>202</v>
      </c>
      <c r="L186" t="s">
        <v>1159</v>
      </c>
    </row>
    <row r="187" spans="1:12" hidden="1" x14ac:dyDescent="0.25">
      <c r="A187">
        <v>1190207</v>
      </c>
      <c r="B187">
        <v>164149</v>
      </c>
      <c r="C187" s="3">
        <v>0.69570601851851854</v>
      </c>
      <c r="D187" s="3">
        <f t="shared" si="2"/>
        <v>7.1759259259263075E-4</v>
      </c>
      <c r="E187" t="s">
        <v>10</v>
      </c>
      <c r="F187" t="s">
        <v>11</v>
      </c>
      <c r="G187" t="s">
        <v>198</v>
      </c>
      <c r="H187" t="s">
        <v>199</v>
      </c>
      <c r="I187" t="s">
        <v>200</v>
      </c>
      <c r="J187" t="s">
        <v>201</v>
      </c>
      <c r="K187" t="s">
        <v>202</v>
      </c>
      <c r="L187" t="s">
        <v>1160</v>
      </c>
    </row>
    <row r="188" spans="1:12" hidden="1" x14ac:dyDescent="0.25">
      <c r="A188">
        <v>1190207</v>
      </c>
      <c r="B188">
        <v>164452</v>
      </c>
      <c r="C188" s="3">
        <v>0.6978240740740741</v>
      </c>
      <c r="D188" s="3">
        <f t="shared" si="2"/>
        <v>2.1180555555555536E-3</v>
      </c>
      <c r="E188" t="s">
        <v>10</v>
      </c>
      <c r="F188" t="s">
        <v>11</v>
      </c>
      <c r="G188" t="s">
        <v>43</v>
      </c>
      <c r="H188" t="s">
        <v>44</v>
      </c>
      <c r="I188" t="s">
        <v>45</v>
      </c>
      <c r="J188" t="s">
        <v>384</v>
      </c>
      <c r="K188" t="s">
        <v>385</v>
      </c>
      <c r="L188" t="s">
        <v>1161</v>
      </c>
    </row>
    <row r="189" spans="1:12" hidden="1" x14ac:dyDescent="0.25">
      <c r="A189">
        <v>1190207</v>
      </c>
      <c r="B189">
        <v>164511</v>
      </c>
      <c r="C189" s="3">
        <v>0.6980439814814815</v>
      </c>
      <c r="D189" s="3">
        <f t="shared" si="2"/>
        <v>2.1990740740740478E-4</v>
      </c>
      <c r="E189" t="s">
        <v>10</v>
      </c>
      <c r="F189" t="s">
        <v>11</v>
      </c>
      <c r="G189" t="s">
        <v>198</v>
      </c>
      <c r="H189" t="s">
        <v>199</v>
      </c>
      <c r="I189" t="s">
        <v>200</v>
      </c>
      <c r="J189" t="s">
        <v>201</v>
      </c>
      <c r="K189" t="s">
        <v>202</v>
      </c>
      <c r="L189" t="s">
        <v>1162</v>
      </c>
    </row>
    <row r="190" spans="1:12" hidden="1" x14ac:dyDescent="0.25">
      <c r="A190">
        <v>1190207</v>
      </c>
      <c r="B190">
        <v>164616</v>
      </c>
      <c r="C190" s="3">
        <v>0.69879629629629625</v>
      </c>
      <c r="D190" s="3">
        <f t="shared" si="2"/>
        <v>7.5231481481474738E-4</v>
      </c>
      <c r="E190" t="s">
        <v>10</v>
      </c>
      <c r="F190" t="s">
        <v>11</v>
      </c>
      <c r="G190" t="s">
        <v>198</v>
      </c>
      <c r="H190" t="s">
        <v>199</v>
      </c>
      <c r="I190" t="s">
        <v>200</v>
      </c>
      <c r="J190" t="s">
        <v>201</v>
      </c>
      <c r="K190" t="s">
        <v>202</v>
      </c>
      <c r="L190" t="s">
        <v>1163</v>
      </c>
    </row>
    <row r="191" spans="1:12" hidden="1" x14ac:dyDescent="0.25">
      <c r="A191">
        <v>1190207</v>
      </c>
      <c r="B191">
        <v>164723</v>
      </c>
      <c r="C191" s="3">
        <v>0.6995717592592593</v>
      </c>
      <c r="D191" s="3">
        <f t="shared" si="2"/>
        <v>7.7546296296304718E-4</v>
      </c>
      <c r="E191" t="s">
        <v>10</v>
      </c>
      <c r="F191" t="s">
        <v>11</v>
      </c>
      <c r="G191" t="s">
        <v>198</v>
      </c>
      <c r="H191" t="s">
        <v>199</v>
      </c>
      <c r="I191" t="s">
        <v>200</v>
      </c>
      <c r="J191" t="s">
        <v>201</v>
      </c>
      <c r="K191" t="s">
        <v>202</v>
      </c>
      <c r="L191" t="s">
        <v>1166</v>
      </c>
    </row>
    <row r="192" spans="1:12" hidden="1" x14ac:dyDescent="0.25">
      <c r="A192">
        <v>1190207</v>
      </c>
      <c r="B192">
        <v>165111</v>
      </c>
      <c r="C192" s="3">
        <v>0.70221064814814815</v>
      </c>
      <c r="D192" s="3">
        <f t="shared" si="2"/>
        <v>2.6388888888888573E-3</v>
      </c>
      <c r="E192" t="s">
        <v>10</v>
      </c>
      <c r="F192" t="s">
        <v>11</v>
      </c>
      <c r="G192" t="s">
        <v>198</v>
      </c>
      <c r="H192" t="s">
        <v>199</v>
      </c>
      <c r="I192" t="s">
        <v>200</v>
      </c>
      <c r="J192" t="s">
        <v>201</v>
      </c>
      <c r="K192" t="s">
        <v>202</v>
      </c>
      <c r="L192" t="s">
        <v>1167</v>
      </c>
    </row>
    <row r="193" spans="1:12" hidden="1" x14ac:dyDescent="0.25">
      <c r="A193">
        <v>1190207</v>
      </c>
      <c r="B193">
        <v>165819</v>
      </c>
      <c r="C193" s="3">
        <v>0.70716435185185189</v>
      </c>
      <c r="D193" s="3">
        <f t="shared" si="2"/>
        <v>4.9537037037037379E-3</v>
      </c>
      <c r="E193" t="s">
        <v>10</v>
      </c>
      <c r="F193" t="s">
        <v>11</v>
      </c>
      <c r="G193" t="s">
        <v>198</v>
      </c>
      <c r="H193" t="s">
        <v>199</v>
      </c>
      <c r="I193" t="s">
        <v>200</v>
      </c>
      <c r="J193" t="s">
        <v>201</v>
      </c>
      <c r="K193" t="s">
        <v>202</v>
      </c>
      <c r="L193" t="s">
        <v>1171</v>
      </c>
    </row>
    <row r="194" spans="1:12" hidden="1" x14ac:dyDescent="0.25">
      <c r="A194">
        <v>1190207</v>
      </c>
      <c r="B194">
        <v>170016</v>
      </c>
      <c r="C194" s="3">
        <v>0.70851851851851855</v>
      </c>
      <c r="D194" s="3">
        <f t="shared" si="2"/>
        <v>1.3541666666666563E-3</v>
      </c>
      <c r="E194" t="s">
        <v>10</v>
      </c>
      <c r="F194" t="s">
        <v>11</v>
      </c>
      <c r="G194" t="s">
        <v>198</v>
      </c>
      <c r="H194" t="s">
        <v>199</v>
      </c>
      <c r="I194" t="s">
        <v>200</v>
      </c>
      <c r="J194" t="s">
        <v>201</v>
      </c>
      <c r="K194" t="s">
        <v>202</v>
      </c>
      <c r="L194" t="s">
        <v>1172</v>
      </c>
    </row>
    <row r="195" spans="1:12" hidden="1" x14ac:dyDescent="0.25">
      <c r="A195">
        <v>1190207</v>
      </c>
      <c r="B195">
        <v>170128</v>
      </c>
      <c r="C195" s="3">
        <v>0.7093518518518519</v>
      </c>
      <c r="D195" s="3">
        <f t="shared" si="2"/>
        <v>8.3333333333335258E-4</v>
      </c>
      <c r="E195" t="s">
        <v>10</v>
      </c>
      <c r="F195" t="s">
        <v>11</v>
      </c>
      <c r="G195" t="s">
        <v>198</v>
      </c>
      <c r="H195" t="s">
        <v>199</v>
      </c>
      <c r="I195" t="s">
        <v>200</v>
      </c>
      <c r="J195" t="s">
        <v>201</v>
      </c>
      <c r="K195" t="s">
        <v>202</v>
      </c>
      <c r="L195" t="s">
        <v>1173</v>
      </c>
    </row>
    <row r="196" spans="1:12" hidden="1" x14ac:dyDescent="0.25">
      <c r="A196">
        <v>1190207</v>
      </c>
      <c r="B196">
        <v>170241</v>
      </c>
      <c r="C196" s="3">
        <v>0.71019675925925929</v>
      </c>
      <c r="D196" s="3">
        <f t="shared" ref="D196:D259" si="3">$C196-$C195</f>
        <v>8.4490740740739145E-4</v>
      </c>
      <c r="E196" t="s">
        <v>10</v>
      </c>
      <c r="F196" t="s">
        <v>11</v>
      </c>
      <c r="G196" t="s">
        <v>198</v>
      </c>
      <c r="H196" t="s">
        <v>199</v>
      </c>
      <c r="I196" t="s">
        <v>200</v>
      </c>
      <c r="J196" t="s">
        <v>187</v>
      </c>
      <c r="K196" t="s">
        <v>188</v>
      </c>
      <c r="L196" t="s">
        <v>1174</v>
      </c>
    </row>
    <row r="197" spans="1:12" hidden="1" x14ac:dyDescent="0.25">
      <c r="A197">
        <v>1190207</v>
      </c>
      <c r="B197">
        <v>175940</v>
      </c>
      <c r="C197" s="3">
        <v>0.74976851851851845</v>
      </c>
      <c r="D197" s="3">
        <f t="shared" si="3"/>
        <v>3.9571759259259154E-2</v>
      </c>
      <c r="E197" t="s">
        <v>10</v>
      </c>
      <c r="F197" t="s">
        <v>11</v>
      </c>
      <c r="G197" t="s">
        <v>198</v>
      </c>
      <c r="H197" t="s">
        <v>199</v>
      </c>
      <c r="I197" t="s">
        <v>200</v>
      </c>
      <c r="J197" t="s">
        <v>1168</v>
      </c>
      <c r="K197" t="s">
        <v>1169</v>
      </c>
      <c r="L197" t="s">
        <v>1180</v>
      </c>
    </row>
    <row r="198" spans="1:12" hidden="1" x14ac:dyDescent="0.25">
      <c r="A198">
        <v>1190207</v>
      </c>
      <c r="B198">
        <v>181037</v>
      </c>
      <c r="C198" s="3">
        <v>0.75737268518518519</v>
      </c>
      <c r="D198" s="3">
        <f t="shared" si="3"/>
        <v>7.6041666666667451E-3</v>
      </c>
      <c r="E198" t="s">
        <v>10</v>
      </c>
      <c r="F198" t="s">
        <v>11</v>
      </c>
      <c r="G198" t="s">
        <v>198</v>
      </c>
      <c r="H198" t="s">
        <v>199</v>
      </c>
      <c r="I198" t="s">
        <v>200</v>
      </c>
      <c r="J198" t="s">
        <v>416</v>
      </c>
      <c r="K198" t="s">
        <v>417</v>
      </c>
      <c r="L198" t="s">
        <v>1181</v>
      </c>
    </row>
    <row r="199" spans="1:12" hidden="1" x14ac:dyDescent="0.25">
      <c r="A199">
        <v>1190207</v>
      </c>
      <c r="B199">
        <v>181235</v>
      </c>
      <c r="C199" s="3">
        <v>0.75873842592592589</v>
      </c>
      <c r="D199" s="3">
        <f t="shared" si="3"/>
        <v>1.3657407407406952E-3</v>
      </c>
      <c r="E199" t="s">
        <v>10</v>
      </c>
      <c r="F199" t="s">
        <v>11</v>
      </c>
      <c r="G199" t="s">
        <v>198</v>
      </c>
      <c r="H199" t="s">
        <v>199</v>
      </c>
      <c r="I199" t="s">
        <v>200</v>
      </c>
      <c r="J199" t="s">
        <v>419</v>
      </c>
      <c r="K199" t="s">
        <v>420</v>
      </c>
      <c r="L199" t="s">
        <v>1182</v>
      </c>
    </row>
    <row r="200" spans="1:12" hidden="1" x14ac:dyDescent="0.25">
      <c r="A200">
        <v>1190207</v>
      </c>
      <c r="B200">
        <v>181443</v>
      </c>
      <c r="C200" s="3">
        <v>0.7602199074074073</v>
      </c>
      <c r="D200" s="3">
        <f t="shared" si="3"/>
        <v>1.481481481481417E-3</v>
      </c>
      <c r="E200" t="s">
        <v>10</v>
      </c>
      <c r="F200" t="s">
        <v>11</v>
      </c>
      <c r="G200" t="s">
        <v>198</v>
      </c>
      <c r="H200" t="s">
        <v>199</v>
      </c>
      <c r="I200" t="s">
        <v>200</v>
      </c>
      <c r="J200" t="s">
        <v>1168</v>
      </c>
      <c r="K200" t="s">
        <v>1169</v>
      </c>
      <c r="L200" t="s">
        <v>1183</v>
      </c>
    </row>
    <row r="201" spans="1:12" hidden="1" x14ac:dyDescent="0.25">
      <c r="A201">
        <v>1190207</v>
      </c>
      <c r="B201">
        <v>181537</v>
      </c>
      <c r="C201" s="3">
        <v>0.7608449074074074</v>
      </c>
      <c r="D201" s="3">
        <f t="shared" si="3"/>
        <v>6.250000000000977E-4</v>
      </c>
      <c r="E201" t="s">
        <v>10</v>
      </c>
      <c r="F201" t="s">
        <v>11</v>
      </c>
      <c r="G201" t="s">
        <v>198</v>
      </c>
      <c r="H201" t="s">
        <v>199</v>
      </c>
      <c r="I201" t="s">
        <v>200</v>
      </c>
      <c r="J201" t="s">
        <v>416</v>
      </c>
      <c r="K201" t="s">
        <v>417</v>
      </c>
      <c r="L201" t="s">
        <v>1184</v>
      </c>
    </row>
    <row r="202" spans="1:12" hidden="1" x14ac:dyDescent="0.25">
      <c r="A202">
        <v>1190207</v>
      </c>
      <c r="B202">
        <v>181749</v>
      </c>
      <c r="C202" s="3">
        <v>0.76237268518518519</v>
      </c>
      <c r="D202" s="3">
        <f t="shared" si="3"/>
        <v>1.5277777777777946E-3</v>
      </c>
      <c r="E202" t="s">
        <v>10</v>
      </c>
      <c r="F202" t="s">
        <v>11</v>
      </c>
      <c r="G202" t="s">
        <v>198</v>
      </c>
      <c r="H202" t="s">
        <v>199</v>
      </c>
      <c r="I202" t="s">
        <v>200</v>
      </c>
      <c r="J202" t="s">
        <v>419</v>
      </c>
      <c r="K202" t="s">
        <v>420</v>
      </c>
      <c r="L202" t="s">
        <v>1185</v>
      </c>
    </row>
    <row r="203" spans="1:12" hidden="1" x14ac:dyDescent="0.25">
      <c r="A203">
        <v>1190207</v>
      </c>
      <c r="B203">
        <v>182044</v>
      </c>
      <c r="C203" s="3">
        <v>0.76439814814814822</v>
      </c>
      <c r="D203" s="3">
        <f t="shared" si="3"/>
        <v>2.0254629629630205E-3</v>
      </c>
      <c r="E203" t="s">
        <v>10</v>
      </c>
      <c r="F203" t="s">
        <v>11</v>
      </c>
      <c r="G203" t="s">
        <v>198</v>
      </c>
      <c r="H203" t="s">
        <v>199</v>
      </c>
      <c r="I203" t="s">
        <v>200</v>
      </c>
      <c r="J203" t="s">
        <v>937</v>
      </c>
      <c r="K203" t="s">
        <v>938</v>
      </c>
      <c r="L203" t="s">
        <v>1186</v>
      </c>
    </row>
    <row r="204" spans="1:12" hidden="1" x14ac:dyDescent="0.25">
      <c r="A204">
        <v>1190207</v>
      </c>
      <c r="B204">
        <v>182155</v>
      </c>
      <c r="C204" s="3">
        <v>0.76521990740740742</v>
      </c>
      <c r="D204" s="3">
        <f t="shared" si="3"/>
        <v>8.2175925925920268E-4</v>
      </c>
      <c r="E204" t="s">
        <v>10</v>
      </c>
      <c r="F204" t="s">
        <v>11</v>
      </c>
      <c r="G204" t="s">
        <v>198</v>
      </c>
      <c r="H204" t="s">
        <v>199</v>
      </c>
      <c r="I204" t="s">
        <v>200</v>
      </c>
      <c r="J204" t="s">
        <v>416</v>
      </c>
      <c r="K204" t="s">
        <v>417</v>
      </c>
      <c r="L204" t="s">
        <v>1187</v>
      </c>
    </row>
    <row r="205" spans="1:12" hidden="1" x14ac:dyDescent="0.25">
      <c r="A205">
        <v>1190207</v>
      </c>
      <c r="B205">
        <v>182323</v>
      </c>
      <c r="C205" s="3">
        <v>0.76623842592592595</v>
      </c>
      <c r="D205" s="3">
        <f t="shared" si="3"/>
        <v>1.0185185185185297E-3</v>
      </c>
      <c r="E205" t="s">
        <v>10</v>
      </c>
      <c r="F205" t="s">
        <v>11</v>
      </c>
      <c r="G205" t="s">
        <v>198</v>
      </c>
      <c r="H205" t="s">
        <v>199</v>
      </c>
      <c r="I205" t="s">
        <v>200</v>
      </c>
      <c r="J205" t="s">
        <v>419</v>
      </c>
      <c r="K205" t="s">
        <v>420</v>
      </c>
      <c r="L205" t="s">
        <v>1188</v>
      </c>
    </row>
    <row r="206" spans="1:12" hidden="1" x14ac:dyDescent="0.25">
      <c r="A206">
        <v>1190207</v>
      </c>
      <c r="B206">
        <v>183320</v>
      </c>
      <c r="C206" s="3">
        <v>0.77314814814814825</v>
      </c>
      <c r="D206" s="3">
        <f t="shared" si="3"/>
        <v>6.9097222222223031E-3</v>
      </c>
      <c r="E206" t="s">
        <v>10</v>
      </c>
      <c r="F206" t="s">
        <v>11</v>
      </c>
      <c r="G206" t="s">
        <v>198</v>
      </c>
      <c r="H206" t="s">
        <v>199</v>
      </c>
      <c r="I206" t="s">
        <v>200</v>
      </c>
      <c r="J206" t="s">
        <v>416</v>
      </c>
      <c r="K206" t="s">
        <v>417</v>
      </c>
      <c r="L206" t="s">
        <v>1189</v>
      </c>
    </row>
    <row r="207" spans="1:12" hidden="1" x14ac:dyDescent="0.25">
      <c r="A207">
        <v>1190210</v>
      </c>
      <c r="B207">
        <v>103058</v>
      </c>
      <c r="C207" s="3">
        <v>0.43817129629629631</v>
      </c>
      <c r="D207" s="3">
        <f t="shared" si="3"/>
        <v>-0.33497685185185194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243</v>
      </c>
      <c r="K207" t="s">
        <v>244</v>
      </c>
      <c r="L207" t="s">
        <v>1194</v>
      </c>
    </row>
    <row r="208" spans="1:12" hidden="1" x14ac:dyDescent="0.25">
      <c r="A208">
        <v>1190210</v>
      </c>
      <c r="B208">
        <v>103354</v>
      </c>
      <c r="C208" s="3">
        <v>0.44020833333333331</v>
      </c>
      <c r="D208" s="3">
        <f t="shared" si="3"/>
        <v>2.0370370370370039E-3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1195</v>
      </c>
      <c r="K208" t="s">
        <v>1196</v>
      </c>
      <c r="L208" t="s">
        <v>1197</v>
      </c>
    </row>
    <row r="209" spans="1:12" hidden="1" x14ac:dyDescent="0.25">
      <c r="A209">
        <v>1190210</v>
      </c>
      <c r="B209">
        <v>114426</v>
      </c>
      <c r="C209" s="3">
        <v>0.48918981481481483</v>
      </c>
      <c r="D209" s="3">
        <f t="shared" si="3"/>
        <v>4.8981481481481515E-2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1030</v>
      </c>
      <c r="K209" t="s">
        <v>1031</v>
      </c>
      <c r="L209" t="s">
        <v>1207</v>
      </c>
    </row>
    <row r="210" spans="1:12" hidden="1" x14ac:dyDescent="0.25">
      <c r="A210">
        <v>1190210</v>
      </c>
      <c r="B210">
        <v>115753</v>
      </c>
      <c r="C210" s="3">
        <v>0.49853009259259262</v>
      </c>
      <c r="D210" s="3">
        <f t="shared" si="3"/>
        <v>9.3402777777777946E-3</v>
      </c>
      <c r="E210" t="s">
        <v>10</v>
      </c>
      <c r="F210" t="s">
        <v>11</v>
      </c>
      <c r="G210" t="s">
        <v>43</v>
      </c>
      <c r="H210" t="s">
        <v>44</v>
      </c>
      <c r="I210" t="s">
        <v>45</v>
      </c>
      <c r="J210" t="s">
        <v>46</v>
      </c>
      <c r="K210" t="s">
        <v>47</v>
      </c>
      <c r="L210" t="s">
        <v>1217</v>
      </c>
    </row>
    <row r="211" spans="1:12" hidden="1" x14ac:dyDescent="0.25">
      <c r="A211">
        <v>1190210</v>
      </c>
      <c r="B211">
        <v>115819</v>
      </c>
      <c r="C211" s="3">
        <v>0.49883101851851852</v>
      </c>
      <c r="D211" s="3">
        <f t="shared" si="3"/>
        <v>3.0092592592589895E-4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40</v>
      </c>
      <c r="K211" t="s">
        <v>41</v>
      </c>
      <c r="L211" t="s">
        <v>1221</v>
      </c>
    </row>
    <row r="212" spans="1:12" hidden="1" x14ac:dyDescent="0.25">
      <c r="A212">
        <v>1190210</v>
      </c>
      <c r="B212">
        <v>124234</v>
      </c>
      <c r="C212" s="3">
        <v>0.52956018518518522</v>
      </c>
      <c r="D212" s="3">
        <f t="shared" si="3"/>
        <v>3.0729166666666696E-2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143</v>
      </c>
      <c r="K212" t="s">
        <v>144</v>
      </c>
      <c r="L212" t="s">
        <v>1230</v>
      </c>
    </row>
    <row r="213" spans="1:12" hidden="1" x14ac:dyDescent="0.25">
      <c r="A213">
        <v>1190210</v>
      </c>
      <c r="B213">
        <v>124721</v>
      </c>
      <c r="C213" s="3">
        <v>0.53288194444444448</v>
      </c>
      <c r="D213" s="3">
        <f t="shared" si="3"/>
        <v>3.3217592592592604E-3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521</v>
      </c>
      <c r="K213" t="s">
        <v>522</v>
      </c>
      <c r="L213" t="s">
        <v>1233</v>
      </c>
    </row>
    <row r="214" spans="1:12" hidden="1" x14ac:dyDescent="0.25">
      <c r="A214">
        <v>1190210</v>
      </c>
      <c r="B214">
        <v>132006</v>
      </c>
      <c r="C214" s="3">
        <v>0.55562500000000004</v>
      </c>
      <c r="D214" s="3">
        <f t="shared" si="3"/>
        <v>2.2743055555555558E-2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101</v>
      </c>
      <c r="K214" t="s">
        <v>102</v>
      </c>
      <c r="L214" t="s">
        <v>1251</v>
      </c>
    </row>
    <row r="215" spans="1:12" hidden="1" x14ac:dyDescent="0.25">
      <c r="A215">
        <v>1190210</v>
      </c>
      <c r="B215">
        <v>142600</v>
      </c>
      <c r="C215" s="3">
        <v>0.60138888888888886</v>
      </c>
      <c r="D215" s="3">
        <f t="shared" si="3"/>
        <v>4.5763888888888826E-2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246</v>
      </c>
      <c r="K215" t="s">
        <v>247</v>
      </c>
      <c r="L215" t="s">
        <v>1257</v>
      </c>
    </row>
    <row r="216" spans="1:12" hidden="1" x14ac:dyDescent="0.25">
      <c r="A216">
        <v>1190210</v>
      </c>
      <c r="B216">
        <v>142642</v>
      </c>
      <c r="C216" s="3">
        <v>0.60187500000000005</v>
      </c>
      <c r="D216" s="3">
        <f t="shared" si="3"/>
        <v>4.861111111111871E-4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1258</v>
      </c>
      <c r="K216" t="s">
        <v>1259</v>
      </c>
      <c r="L216" t="s">
        <v>1260</v>
      </c>
    </row>
    <row r="217" spans="1:12" hidden="1" x14ac:dyDescent="0.25">
      <c r="A217">
        <v>1190210</v>
      </c>
      <c r="B217">
        <v>145227</v>
      </c>
      <c r="C217" s="3">
        <v>0.61975694444444451</v>
      </c>
      <c r="D217" s="3">
        <f t="shared" si="3"/>
        <v>1.7881944444444464E-2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143</v>
      </c>
      <c r="K217" t="s">
        <v>144</v>
      </c>
      <c r="L217" t="s">
        <v>1261</v>
      </c>
    </row>
    <row r="218" spans="1:12" hidden="1" x14ac:dyDescent="0.25">
      <c r="A218">
        <v>1190210</v>
      </c>
      <c r="B218">
        <v>145515</v>
      </c>
      <c r="C218" s="3">
        <v>0.62170138888888882</v>
      </c>
      <c r="D218" s="3">
        <f t="shared" si="3"/>
        <v>1.9444444444443043E-3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1262</v>
      </c>
      <c r="K218" t="s">
        <v>1263</v>
      </c>
      <c r="L218" t="s">
        <v>1264</v>
      </c>
    </row>
    <row r="219" spans="1:12" hidden="1" x14ac:dyDescent="0.25">
      <c r="A219">
        <v>1190210</v>
      </c>
      <c r="B219">
        <v>145831</v>
      </c>
      <c r="C219" s="3">
        <v>0.62396990740740743</v>
      </c>
      <c r="D219" s="3">
        <f t="shared" si="3"/>
        <v>2.2685185185186141E-3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1266</v>
      </c>
      <c r="K219" t="s">
        <v>1267</v>
      </c>
      <c r="L219" t="s">
        <v>1268</v>
      </c>
    </row>
    <row r="220" spans="1:12" hidden="1" x14ac:dyDescent="0.25">
      <c r="A220">
        <v>1190210</v>
      </c>
      <c r="B220">
        <v>150814</v>
      </c>
      <c r="C220" s="3">
        <v>0.63071759259259264</v>
      </c>
      <c r="D220" s="3">
        <f t="shared" si="3"/>
        <v>6.7476851851852038E-3</v>
      </c>
      <c r="E220" t="s">
        <v>10</v>
      </c>
      <c r="F220" t="s">
        <v>11</v>
      </c>
      <c r="G220" t="s">
        <v>43</v>
      </c>
      <c r="H220" t="s">
        <v>44</v>
      </c>
      <c r="I220" t="s">
        <v>45</v>
      </c>
      <c r="J220" t="s">
        <v>384</v>
      </c>
      <c r="K220" t="s">
        <v>385</v>
      </c>
      <c r="L220" t="s">
        <v>1297</v>
      </c>
    </row>
    <row r="221" spans="1:12" hidden="1" x14ac:dyDescent="0.25">
      <c r="A221">
        <v>1190210</v>
      </c>
      <c r="B221">
        <v>150825</v>
      </c>
      <c r="C221" s="3">
        <v>0.6308449074074074</v>
      </c>
      <c r="D221" s="3">
        <f t="shared" si="3"/>
        <v>1.273148148147607E-4</v>
      </c>
      <c r="E221" t="s">
        <v>10</v>
      </c>
      <c r="F221" t="s">
        <v>11</v>
      </c>
      <c r="G221" t="s">
        <v>43</v>
      </c>
      <c r="H221" t="s">
        <v>44</v>
      </c>
      <c r="I221" t="s">
        <v>45</v>
      </c>
      <c r="J221" t="s">
        <v>631</v>
      </c>
      <c r="K221" t="s">
        <v>632</v>
      </c>
      <c r="L221" t="s">
        <v>1298</v>
      </c>
    </row>
    <row r="222" spans="1:12" hidden="1" x14ac:dyDescent="0.25">
      <c r="A222">
        <v>1190210</v>
      </c>
      <c r="B222">
        <v>151811</v>
      </c>
      <c r="C222" s="3">
        <v>0.63762731481481483</v>
      </c>
      <c r="D222" s="3">
        <f t="shared" si="3"/>
        <v>6.7824074074074314E-3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758</v>
      </c>
      <c r="K222" t="s">
        <v>759</v>
      </c>
      <c r="L222" t="s">
        <v>1302</v>
      </c>
    </row>
    <row r="223" spans="1:12" hidden="1" x14ac:dyDescent="0.25">
      <c r="A223">
        <v>1190210</v>
      </c>
      <c r="B223">
        <v>152258</v>
      </c>
      <c r="C223" s="3">
        <v>0.64094907407407409</v>
      </c>
      <c r="D223" s="3">
        <f t="shared" si="3"/>
        <v>3.3217592592592604E-3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273</v>
      </c>
      <c r="K223" t="s">
        <v>274</v>
      </c>
      <c r="L223" t="s">
        <v>1303</v>
      </c>
    </row>
    <row r="224" spans="1:12" hidden="1" x14ac:dyDescent="0.25">
      <c r="A224">
        <v>1190210</v>
      </c>
      <c r="B224">
        <v>152326</v>
      </c>
      <c r="C224" s="3">
        <v>0.64127314814814818</v>
      </c>
      <c r="D224" s="3">
        <f t="shared" si="3"/>
        <v>3.2407407407408773E-4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348</v>
      </c>
      <c r="K224" t="s">
        <v>349</v>
      </c>
      <c r="L224" t="s">
        <v>1304</v>
      </c>
    </row>
    <row r="225" spans="1:12" hidden="1" x14ac:dyDescent="0.25">
      <c r="A225">
        <v>1190210</v>
      </c>
      <c r="B225">
        <v>153104</v>
      </c>
      <c r="C225" s="3">
        <v>0.64657407407407408</v>
      </c>
      <c r="D225" s="3">
        <f t="shared" si="3"/>
        <v>5.3009259259259034E-3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863</v>
      </c>
      <c r="K225" t="s">
        <v>864</v>
      </c>
      <c r="L225" t="s">
        <v>1309</v>
      </c>
    </row>
    <row r="226" spans="1:12" hidden="1" x14ac:dyDescent="0.25">
      <c r="A226">
        <v>1190210</v>
      </c>
      <c r="B226">
        <v>162658</v>
      </c>
      <c r="C226" s="3">
        <v>0.6853935185185186</v>
      </c>
      <c r="D226" s="3">
        <f t="shared" si="3"/>
        <v>3.8819444444444517E-2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328</v>
      </c>
      <c r="K226" t="s">
        <v>329</v>
      </c>
      <c r="L226" t="s">
        <v>1315</v>
      </c>
    </row>
    <row r="227" spans="1:12" hidden="1" x14ac:dyDescent="0.25">
      <c r="A227">
        <v>1190210</v>
      </c>
      <c r="B227">
        <v>162741</v>
      </c>
      <c r="C227" s="3">
        <v>0.6858912037037036</v>
      </c>
      <c r="D227" s="3">
        <f t="shared" si="3"/>
        <v>4.9768518518500393E-4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1316</v>
      </c>
      <c r="K227" t="s">
        <v>1317</v>
      </c>
      <c r="L227" t="s">
        <v>1318</v>
      </c>
    </row>
    <row r="228" spans="1:12" hidden="1" x14ac:dyDescent="0.25">
      <c r="A228">
        <v>1190210</v>
      </c>
      <c r="B228">
        <v>162806</v>
      </c>
      <c r="C228" s="3">
        <v>0.68618055555555557</v>
      </c>
      <c r="D228" s="3">
        <f t="shared" si="3"/>
        <v>2.893518518519711E-4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336</v>
      </c>
      <c r="K228" t="s">
        <v>337</v>
      </c>
      <c r="L228" t="s">
        <v>1319</v>
      </c>
    </row>
    <row r="229" spans="1:12" hidden="1" x14ac:dyDescent="0.25">
      <c r="A229">
        <v>1190210</v>
      </c>
      <c r="B229">
        <v>163505</v>
      </c>
      <c r="C229" s="3">
        <v>0.69103009259259263</v>
      </c>
      <c r="D229" s="3">
        <f t="shared" si="3"/>
        <v>4.849537037037055E-3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1322</v>
      </c>
      <c r="K229" t="s">
        <v>1323</v>
      </c>
      <c r="L229" t="s">
        <v>1324</v>
      </c>
    </row>
    <row r="230" spans="1:12" hidden="1" x14ac:dyDescent="0.25">
      <c r="A230">
        <v>1190210</v>
      </c>
      <c r="B230">
        <v>172840</v>
      </c>
      <c r="C230" s="3">
        <v>0.72824074074074074</v>
      </c>
      <c r="D230" s="3">
        <f t="shared" si="3"/>
        <v>3.7210648148148118E-2</v>
      </c>
      <c r="E230" t="s">
        <v>10</v>
      </c>
      <c r="F230" t="s">
        <v>11</v>
      </c>
      <c r="G230" t="s">
        <v>405</v>
      </c>
      <c r="H230" t="s">
        <v>406</v>
      </c>
      <c r="I230" t="s">
        <v>407</v>
      </c>
      <c r="J230" t="s">
        <v>1326</v>
      </c>
      <c r="K230" t="s">
        <v>1327</v>
      </c>
      <c r="L230" t="s">
        <v>24</v>
      </c>
    </row>
    <row r="231" spans="1:12" hidden="1" x14ac:dyDescent="0.25">
      <c r="A231">
        <v>1190210</v>
      </c>
      <c r="B231">
        <v>181804</v>
      </c>
      <c r="C231" s="3">
        <v>0.76254629629629633</v>
      </c>
      <c r="D231" s="3">
        <f t="shared" si="3"/>
        <v>3.4305555555555589E-2</v>
      </c>
      <c r="E231" t="s">
        <v>10</v>
      </c>
      <c r="F231" t="s">
        <v>11</v>
      </c>
      <c r="G231" t="s">
        <v>950</v>
      </c>
      <c r="H231" t="s">
        <v>951</v>
      </c>
      <c r="I231" t="s">
        <v>952</v>
      </c>
      <c r="J231" t="s">
        <v>1335</v>
      </c>
      <c r="K231" t="s">
        <v>456</v>
      </c>
      <c r="L231" t="s">
        <v>1336</v>
      </c>
    </row>
    <row r="232" spans="1:12" hidden="1" x14ac:dyDescent="0.25">
      <c r="A232">
        <v>1190210</v>
      </c>
      <c r="B232">
        <v>183502</v>
      </c>
      <c r="C232" s="3">
        <v>0.77432870370370377</v>
      </c>
      <c r="D232" s="3">
        <f t="shared" si="3"/>
        <v>1.1782407407407436E-2</v>
      </c>
      <c r="E232" t="s">
        <v>10</v>
      </c>
      <c r="F232" t="s">
        <v>11</v>
      </c>
      <c r="G232" t="s">
        <v>405</v>
      </c>
      <c r="H232" t="s">
        <v>406</v>
      </c>
      <c r="I232" t="s">
        <v>407</v>
      </c>
      <c r="J232" t="s">
        <v>155</v>
      </c>
      <c r="K232" t="s">
        <v>156</v>
      </c>
      <c r="L232" t="s">
        <v>24</v>
      </c>
    </row>
    <row r="233" spans="1:12" hidden="1" x14ac:dyDescent="0.25">
      <c r="A233">
        <v>1190210</v>
      </c>
      <c r="B233">
        <v>190203</v>
      </c>
      <c r="C233" s="3">
        <v>0.79309027777777785</v>
      </c>
      <c r="D233" s="3">
        <f t="shared" si="3"/>
        <v>1.8761574074074083E-2</v>
      </c>
      <c r="E233" t="s">
        <v>10</v>
      </c>
      <c r="F233" t="s">
        <v>11</v>
      </c>
      <c r="G233" t="s">
        <v>198</v>
      </c>
      <c r="H233" t="s">
        <v>199</v>
      </c>
      <c r="I233" t="s">
        <v>200</v>
      </c>
      <c r="J233" t="s">
        <v>1337</v>
      </c>
      <c r="K233" t="s">
        <v>1338</v>
      </c>
      <c r="L233" t="s">
        <v>975</v>
      </c>
    </row>
    <row r="234" spans="1:12" hidden="1" x14ac:dyDescent="0.25">
      <c r="A234">
        <v>1190210</v>
      </c>
      <c r="B234">
        <v>190323</v>
      </c>
      <c r="C234" s="3">
        <v>0.79401620370370374</v>
      </c>
      <c r="D234" s="3">
        <f t="shared" si="3"/>
        <v>9.2592592592588563E-4</v>
      </c>
      <c r="E234" t="s">
        <v>10</v>
      </c>
      <c r="F234" t="s">
        <v>11</v>
      </c>
      <c r="G234" t="s">
        <v>198</v>
      </c>
      <c r="H234" t="s">
        <v>199</v>
      </c>
      <c r="I234" t="s">
        <v>200</v>
      </c>
      <c r="J234" t="s">
        <v>1339</v>
      </c>
      <c r="K234" t="s">
        <v>1340</v>
      </c>
      <c r="L234" t="s">
        <v>983</v>
      </c>
    </row>
    <row r="235" spans="1:12" hidden="1" x14ac:dyDescent="0.25">
      <c r="A235">
        <v>1190210</v>
      </c>
      <c r="B235">
        <v>190457</v>
      </c>
      <c r="C235" s="3">
        <v>0.79510416666666661</v>
      </c>
      <c r="D235" s="3">
        <f t="shared" si="3"/>
        <v>1.087962962962874E-3</v>
      </c>
      <c r="E235" t="s">
        <v>10</v>
      </c>
      <c r="F235" t="s">
        <v>11</v>
      </c>
      <c r="G235" t="s">
        <v>198</v>
      </c>
      <c r="H235" t="s">
        <v>199</v>
      </c>
      <c r="I235" t="s">
        <v>200</v>
      </c>
      <c r="J235" t="s">
        <v>1341</v>
      </c>
      <c r="K235" t="s">
        <v>1342</v>
      </c>
      <c r="L235" t="s">
        <v>1124</v>
      </c>
    </row>
    <row r="236" spans="1:12" hidden="1" x14ac:dyDescent="0.25">
      <c r="A236">
        <v>1190210</v>
      </c>
      <c r="B236">
        <v>190622</v>
      </c>
      <c r="C236" s="3">
        <v>0.79608796296296302</v>
      </c>
      <c r="D236" s="3">
        <f t="shared" si="3"/>
        <v>9.8379629629641308E-4</v>
      </c>
      <c r="E236" t="s">
        <v>10</v>
      </c>
      <c r="F236" t="s">
        <v>11</v>
      </c>
      <c r="G236" t="s">
        <v>198</v>
      </c>
      <c r="H236" t="s">
        <v>199</v>
      </c>
      <c r="I236" t="s">
        <v>200</v>
      </c>
      <c r="J236" t="s">
        <v>1339</v>
      </c>
      <c r="K236" t="s">
        <v>1340</v>
      </c>
      <c r="L236" t="s">
        <v>1137</v>
      </c>
    </row>
    <row r="237" spans="1:12" hidden="1" x14ac:dyDescent="0.25">
      <c r="A237">
        <v>1190211</v>
      </c>
      <c r="B237">
        <v>113127</v>
      </c>
      <c r="C237" s="3">
        <v>0.48017361111111106</v>
      </c>
      <c r="D237" s="3">
        <f t="shared" si="3"/>
        <v>-0.31591435185185196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1374</v>
      </c>
      <c r="K237" t="s">
        <v>1375</v>
      </c>
      <c r="L237" t="s">
        <v>1376</v>
      </c>
    </row>
    <row r="238" spans="1:12" hidden="1" x14ac:dyDescent="0.25">
      <c r="A238">
        <v>1190211</v>
      </c>
      <c r="B238">
        <v>113257</v>
      </c>
      <c r="C238" s="3">
        <v>0.48121527777777778</v>
      </c>
      <c r="D238" s="3">
        <f t="shared" si="3"/>
        <v>1.0416666666667185E-3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1377</v>
      </c>
      <c r="K238" t="s">
        <v>1378</v>
      </c>
      <c r="L238" t="s">
        <v>1379</v>
      </c>
    </row>
    <row r="239" spans="1:12" hidden="1" x14ac:dyDescent="0.25">
      <c r="A239">
        <v>1190211</v>
      </c>
      <c r="B239">
        <v>113337</v>
      </c>
      <c r="C239" s="3">
        <v>0.48167824074074073</v>
      </c>
      <c r="D239" s="3">
        <f t="shared" si="3"/>
        <v>4.6296296296294281E-4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1377</v>
      </c>
      <c r="K239" t="s">
        <v>1378</v>
      </c>
      <c r="L239" t="s">
        <v>1380</v>
      </c>
    </row>
    <row r="240" spans="1:12" hidden="1" x14ac:dyDescent="0.25">
      <c r="A240">
        <v>1190211</v>
      </c>
      <c r="B240">
        <v>114025</v>
      </c>
      <c r="C240" s="3">
        <v>0.48640046296296297</v>
      </c>
      <c r="D240" s="3">
        <f t="shared" si="3"/>
        <v>4.7222222222222388E-3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229</v>
      </c>
      <c r="K240" t="s">
        <v>230</v>
      </c>
      <c r="L240" t="s">
        <v>1387</v>
      </c>
    </row>
    <row r="241" spans="1:12" hidden="1" x14ac:dyDescent="0.25">
      <c r="A241">
        <v>1190211</v>
      </c>
      <c r="B241">
        <v>122058</v>
      </c>
      <c r="C241" s="3">
        <v>0.5145601851851852</v>
      </c>
      <c r="D241" s="3">
        <f t="shared" si="3"/>
        <v>2.8159722222222239E-2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1402</v>
      </c>
      <c r="K241" t="s">
        <v>1403</v>
      </c>
      <c r="L241" t="s">
        <v>1404</v>
      </c>
    </row>
    <row r="242" spans="1:12" hidden="1" x14ac:dyDescent="0.25">
      <c r="A242">
        <v>1190211</v>
      </c>
      <c r="B242">
        <v>122128</v>
      </c>
      <c r="C242" s="3">
        <v>0.51490740740740737</v>
      </c>
      <c r="D242" s="3">
        <f t="shared" si="3"/>
        <v>3.4722222222216548E-4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83</v>
      </c>
      <c r="K242" t="s">
        <v>84</v>
      </c>
      <c r="L242" t="s">
        <v>1405</v>
      </c>
    </row>
    <row r="243" spans="1:12" hidden="1" x14ac:dyDescent="0.25">
      <c r="A243">
        <v>1190211</v>
      </c>
      <c r="B243">
        <v>124347</v>
      </c>
      <c r="C243" s="3">
        <v>0.53040509259259261</v>
      </c>
      <c r="D243" s="3">
        <f t="shared" si="3"/>
        <v>1.5497685185185239E-2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1427</v>
      </c>
      <c r="K243" t="s">
        <v>1428</v>
      </c>
      <c r="L243" t="s">
        <v>1429</v>
      </c>
    </row>
    <row r="244" spans="1:12" hidden="1" x14ac:dyDescent="0.25">
      <c r="A244">
        <v>1190211</v>
      </c>
      <c r="B244">
        <v>131017</v>
      </c>
      <c r="C244" s="3">
        <v>0.54880787037037038</v>
      </c>
      <c r="D244" s="3">
        <f t="shared" si="3"/>
        <v>1.8402777777777768E-2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797</v>
      </c>
      <c r="K244" t="s">
        <v>798</v>
      </c>
      <c r="L244" t="s">
        <v>1443</v>
      </c>
    </row>
    <row r="245" spans="1:12" hidden="1" x14ac:dyDescent="0.25">
      <c r="A245">
        <v>1190211</v>
      </c>
      <c r="B245">
        <v>143830</v>
      </c>
      <c r="C245" s="3">
        <v>0.61006944444444444</v>
      </c>
      <c r="D245" s="3">
        <f t="shared" si="3"/>
        <v>6.1261574074074066E-2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549</v>
      </c>
      <c r="K245" t="s">
        <v>550</v>
      </c>
      <c r="L245" t="s">
        <v>1463</v>
      </c>
    </row>
    <row r="246" spans="1:12" hidden="1" x14ac:dyDescent="0.25">
      <c r="A246">
        <v>1190211</v>
      </c>
      <c r="B246">
        <v>143850</v>
      </c>
      <c r="C246" s="3">
        <v>0.61030092592592589</v>
      </c>
      <c r="D246" s="3">
        <f t="shared" si="3"/>
        <v>2.3148148148144365E-4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751</v>
      </c>
      <c r="K246" t="s">
        <v>752</v>
      </c>
      <c r="L246" t="s">
        <v>1464</v>
      </c>
    </row>
    <row r="247" spans="1:12" hidden="1" x14ac:dyDescent="0.25">
      <c r="A247">
        <v>1190211</v>
      </c>
      <c r="B247">
        <v>144925</v>
      </c>
      <c r="C247" s="3">
        <v>0.617650462962963</v>
      </c>
      <c r="D247" s="3">
        <f t="shared" si="3"/>
        <v>7.3495370370371127E-3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1465</v>
      </c>
      <c r="K247" t="s">
        <v>1466</v>
      </c>
      <c r="L247" t="s">
        <v>1467</v>
      </c>
    </row>
    <row r="248" spans="1:12" hidden="1" x14ac:dyDescent="0.25">
      <c r="A248">
        <v>1190211</v>
      </c>
      <c r="B248">
        <v>161314</v>
      </c>
      <c r="C248" s="3">
        <v>0.67585648148148147</v>
      </c>
      <c r="D248" s="3">
        <f t="shared" si="3"/>
        <v>5.8206018518518476E-2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243</v>
      </c>
      <c r="K248" t="s">
        <v>244</v>
      </c>
      <c r="L248" t="s">
        <v>1490</v>
      </c>
    </row>
    <row r="249" spans="1:12" hidden="1" x14ac:dyDescent="0.25">
      <c r="A249">
        <v>1190211</v>
      </c>
      <c r="B249">
        <v>161334</v>
      </c>
      <c r="C249" s="3">
        <v>0.67608796296296303</v>
      </c>
      <c r="D249" s="3">
        <f t="shared" si="3"/>
        <v>2.3148148148155467E-4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336</v>
      </c>
      <c r="K249" t="s">
        <v>337</v>
      </c>
      <c r="L249" t="s">
        <v>1491</v>
      </c>
    </row>
    <row r="250" spans="1:12" hidden="1" x14ac:dyDescent="0.25">
      <c r="A250">
        <v>1190211</v>
      </c>
      <c r="B250">
        <v>161346</v>
      </c>
      <c r="C250" s="3">
        <v>0.67622685185185183</v>
      </c>
      <c r="D250" s="3">
        <f t="shared" si="3"/>
        <v>1.3888888888879958E-4</v>
      </c>
      <c r="E250" t="s">
        <v>10</v>
      </c>
      <c r="F250" t="s">
        <v>11</v>
      </c>
      <c r="G250" t="s">
        <v>43</v>
      </c>
      <c r="H250" t="s">
        <v>44</v>
      </c>
      <c r="I250" t="s">
        <v>45</v>
      </c>
      <c r="J250" t="s">
        <v>91</v>
      </c>
      <c r="K250" t="s">
        <v>92</v>
      </c>
      <c r="L250" t="s">
        <v>1492</v>
      </c>
    </row>
    <row r="251" spans="1:12" hidden="1" x14ac:dyDescent="0.25">
      <c r="A251">
        <v>1190211</v>
      </c>
      <c r="B251">
        <v>161403</v>
      </c>
      <c r="C251" s="3">
        <v>0.67642361111111116</v>
      </c>
      <c r="D251" s="3">
        <f t="shared" si="3"/>
        <v>1.9675925925932702E-4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273</v>
      </c>
      <c r="K251" t="s">
        <v>274</v>
      </c>
      <c r="L251" t="s">
        <v>1493</v>
      </c>
    </row>
    <row r="252" spans="1:12" hidden="1" x14ac:dyDescent="0.25">
      <c r="A252">
        <v>1190211</v>
      </c>
      <c r="B252">
        <v>162319</v>
      </c>
      <c r="C252" s="3">
        <v>0.68285879629629631</v>
      </c>
      <c r="D252" s="3">
        <f t="shared" si="3"/>
        <v>6.4351851851851549E-3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116</v>
      </c>
      <c r="K252" t="s">
        <v>117</v>
      </c>
      <c r="L252" t="s">
        <v>1508</v>
      </c>
    </row>
    <row r="253" spans="1:12" hidden="1" x14ac:dyDescent="0.25">
      <c r="A253">
        <v>1190211</v>
      </c>
      <c r="B253">
        <v>163744</v>
      </c>
      <c r="C253" s="3">
        <v>0.69287037037037036</v>
      </c>
      <c r="D253" s="3">
        <f t="shared" si="3"/>
        <v>1.0011574074074048E-2</v>
      </c>
      <c r="E253" t="s">
        <v>10</v>
      </c>
      <c r="F253" t="s">
        <v>11</v>
      </c>
      <c r="G253" t="s">
        <v>405</v>
      </c>
      <c r="H253" t="s">
        <v>406</v>
      </c>
      <c r="I253" t="s">
        <v>407</v>
      </c>
      <c r="J253" t="s">
        <v>704</v>
      </c>
      <c r="K253" t="s">
        <v>705</v>
      </c>
      <c r="L253" t="s">
        <v>24</v>
      </c>
    </row>
    <row r="254" spans="1:12" hidden="1" x14ac:dyDescent="0.25">
      <c r="A254">
        <v>1190211</v>
      </c>
      <c r="B254">
        <v>163913</v>
      </c>
      <c r="C254" s="3">
        <v>0.69390046296296293</v>
      </c>
      <c r="D254" s="3">
        <f t="shared" si="3"/>
        <v>1.0300925925925686E-3</v>
      </c>
      <c r="E254" t="s">
        <v>10</v>
      </c>
      <c r="F254" t="s">
        <v>11</v>
      </c>
      <c r="G254" t="s">
        <v>405</v>
      </c>
      <c r="H254" t="s">
        <v>406</v>
      </c>
      <c r="I254" t="s">
        <v>407</v>
      </c>
      <c r="J254" t="s">
        <v>1513</v>
      </c>
      <c r="K254" t="s">
        <v>1514</v>
      </c>
      <c r="L254" t="s">
        <v>24</v>
      </c>
    </row>
    <row r="255" spans="1:12" hidden="1" x14ac:dyDescent="0.25">
      <c r="A255">
        <v>1190211</v>
      </c>
      <c r="B255">
        <v>164014</v>
      </c>
      <c r="C255" s="3">
        <v>0.69460648148148152</v>
      </c>
      <c r="D255" s="3">
        <f t="shared" si="3"/>
        <v>7.0601851851859188E-4</v>
      </c>
      <c r="E255" t="s">
        <v>10</v>
      </c>
      <c r="F255" t="s">
        <v>11</v>
      </c>
      <c r="G255" t="s">
        <v>405</v>
      </c>
      <c r="H255" t="s">
        <v>406</v>
      </c>
      <c r="I255" t="s">
        <v>407</v>
      </c>
      <c r="J255" t="s">
        <v>1515</v>
      </c>
      <c r="K255" t="s">
        <v>1516</v>
      </c>
      <c r="L255" t="s">
        <v>24</v>
      </c>
    </row>
    <row r="256" spans="1:12" hidden="1" x14ac:dyDescent="0.25">
      <c r="A256">
        <v>1190211</v>
      </c>
      <c r="B256">
        <v>164227</v>
      </c>
      <c r="C256" s="3">
        <v>0.69614583333333335</v>
      </c>
      <c r="D256" s="3">
        <f t="shared" si="3"/>
        <v>1.5393518518518334E-3</v>
      </c>
      <c r="E256" t="s">
        <v>10</v>
      </c>
      <c r="F256" t="s">
        <v>11</v>
      </c>
      <c r="G256" t="s">
        <v>405</v>
      </c>
      <c r="H256" t="s">
        <v>406</v>
      </c>
      <c r="I256" t="s">
        <v>407</v>
      </c>
      <c r="J256" t="s">
        <v>1412</v>
      </c>
      <c r="K256" t="s">
        <v>1413</v>
      </c>
      <c r="L256" t="s">
        <v>24</v>
      </c>
    </row>
    <row r="257" spans="1:12" hidden="1" x14ac:dyDescent="0.25">
      <c r="A257">
        <v>1190211</v>
      </c>
      <c r="B257">
        <v>164418</v>
      </c>
      <c r="C257" s="3">
        <v>0.69743055555555555</v>
      </c>
      <c r="D257" s="3">
        <f t="shared" si="3"/>
        <v>1.284722222222201E-3</v>
      </c>
      <c r="E257" t="s">
        <v>10</v>
      </c>
      <c r="F257" t="s">
        <v>11</v>
      </c>
      <c r="G257" t="s">
        <v>405</v>
      </c>
      <c r="H257" t="s">
        <v>406</v>
      </c>
      <c r="I257" t="s">
        <v>407</v>
      </c>
      <c r="J257" t="s">
        <v>131</v>
      </c>
      <c r="K257" t="s">
        <v>132</v>
      </c>
      <c r="L257" t="s">
        <v>24</v>
      </c>
    </row>
    <row r="258" spans="1:12" hidden="1" x14ac:dyDescent="0.25">
      <c r="A258">
        <v>1190211</v>
      </c>
      <c r="B258">
        <v>164827</v>
      </c>
      <c r="C258" s="3">
        <v>0.7003125</v>
      </c>
      <c r="D258" s="3">
        <f t="shared" si="3"/>
        <v>2.8819444444444509E-3</v>
      </c>
      <c r="E258" t="s">
        <v>10</v>
      </c>
      <c r="F258" t="s">
        <v>11</v>
      </c>
      <c r="G258" t="s">
        <v>43</v>
      </c>
      <c r="H258" t="s">
        <v>44</v>
      </c>
      <c r="I258" t="s">
        <v>45</v>
      </c>
      <c r="J258" t="s">
        <v>384</v>
      </c>
      <c r="K258" t="s">
        <v>385</v>
      </c>
      <c r="L258" t="s">
        <v>1521</v>
      </c>
    </row>
    <row r="259" spans="1:12" hidden="1" x14ac:dyDescent="0.25">
      <c r="A259">
        <v>1190211</v>
      </c>
      <c r="B259">
        <v>170304</v>
      </c>
      <c r="C259" s="3">
        <v>0.71046296296296296</v>
      </c>
      <c r="D259" s="3">
        <f t="shared" si="3"/>
        <v>1.0150462962962958E-2</v>
      </c>
      <c r="E259" t="s">
        <v>10</v>
      </c>
      <c r="F259" t="s">
        <v>11</v>
      </c>
      <c r="G259" t="s">
        <v>405</v>
      </c>
      <c r="H259" t="s">
        <v>406</v>
      </c>
      <c r="I259" t="s">
        <v>407</v>
      </c>
      <c r="J259" t="s">
        <v>1525</v>
      </c>
      <c r="K259" t="s">
        <v>1526</v>
      </c>
      <c r="L259" t="s">
        <v>24</v>
      </c>
    </row>
    <row r="260" spans="1:12" hidden="1" x14ac:dyDescent="0.25">
      <c r="A260">
        <v>1190211</v>
      </c>
      <c r="B260">
        <v>171431</v>
      </c>
      <c r="C260" s="3">
        <v>0.71841435185185187</v>
      </c>
      <c r="D260" s="3">
        <f t="shared" ref="D260:D323" si="4">$C260-$C259</f>
        <v>7.9513888888889106E-3</v>
      </c>
      <c r="E260" t="s">
        <v>10</v>
      </c>
      <c r="F260" t="s">
        <v>11</v>
      </c>
      <c r="G260" t="s">
        <v>43</v>
      </c>
      <c r="H260" t="s">
        <v>44</v>
      </c>
      <c r="I260" t="s">
        <v>45</v>
      </c>
      <c r="J260" t="s">
        <v>91</v>
      </c>
      <c r="K260" t="s">
        <v>92</v>
      </c>
      <c r="L260" t="s">
        <v>1531</v>
      </c>
    </row>
    <row r="261" spans="1:12" hidden="1" x14ac:dyDescent="0.25">
      <c r="A261">
        <v>1190211</v>
      </c>
      <c r="B261">
        <v>171519</v>
      </c>
      <c r="C261" s="3">
        <v>0.7189699074074074</v>
      </c>
      <c r="D261" s="3">
        <f t="shared" si="4"/>
        <v>5.5555555555553138E-4</v>
      </c>
      <c r="E261" t="s">
        <v>10</v>
      </c>
      <c r="F261" t="s">
        <v>11</v>
      </c>
      <c r="G261" t="s">
        <v>43</v>
      </c>
      <c r="H261" t="s">
        <v>44</v>
      </c>
      <c r="I261" t="s">
        <v>45</v>
      </c>
      <c r="J261" t="s">
        <v>91</v>
      </c>
      <c r="K261" t="s">
        <v>92</v>
      </c>
      <c r="L261" t="s">
        <v>1532</v>
      </c>
    </row>
    <row r="262" spans="1:12" hidden="1" x14ac:dyDescent="0.25">
      <c r="A262">
        <v>1190211</v>
      </c>
      <c r="B262">
        <v>171535</v>
      </c>
      <c r="C262" s="3">
        <v>0.71915509259259258</v>
      </c>
      <c r="D262" s="3">
        <f t="shared" si="4"/>
        <v>1.8518518518517713E-4</v>
      </c>
      <c r="E262" t="s">
        <v>10</v>
      </c>
      <c r="F262" t="s">
        <v>11</v>
      </c>
      <c r="G262" t="s">
        <v>43</v>
      </c>
      <c r="H262" t="s">
        <v>44</v>
      </c>
      <c r="I262" t="s">
        <v>45</v>
      </c>
      <c r="J262" t="s">
        <v>91</v>
      </c>
      <c r="K262" t="s">
        <v>92</v>
      </c>
      <c r="L262" t="s">
        <v>1533</v>
      </c>
    </row>
    <row r="263" spans="1:12" hidden="1" x14ac:dyDescent="0.25">
      <c r="A263">
        <v>1190211</v>
      </c>
      <c r="B263">
        <v>171749</v>
      </c>
      <c r="C263" s="3">
        <v>0.72070601851851857</v>
      </c>
      <c r="D263" s="3">
        <f t="shared" si="4"/>
        <v>1.5509259259259833E-3</v>
      </c>
      <c r="E263" t="s">
        <v>10</v>
      </c>
      <c r="F263" t="s">
        <v>11</v>
      </c>
      <c r="G263" t="s">
        <v>43</v>
      </c>
      <c r="H263" t="s">
        <v>44</v>
      </c>
      <c r="I263" t="s">
        <v>45</v>
      </c>
      <c r="J263" t="s">
        <v>91</v>
      </c>
      <c r="K263" t="s">
        <v>92</v>
      </c>
      <c r="L263" t="s">
        <v>1536</v>
      </c>
    </row>
    <row r="264" spans="1:12" hidden="1" x14ac:dyDescent="0.25">
      <c r="A264">
        <v>1190211</v>
      </c>
      <c r="B264">
        <v>172020</v>
      </c>
      <c r="C264" s="3">
        <v>0.72245370370370365</v>
      </c>
      <c r="D264" s="3">
        <f t="shared" si="4"/>
        <v>1.7476851851850883E-3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807</v>
      </c>
      <c r="K264" t="s">
        <v>271</v>
      </c>
      <c r="L264" t="s">
        <v>1540</v>
      </c>
    </row>
    <row r="265" spans="1:12" hidden="1" x14ac:dyDescent="0.25">
      <c r="A265">
        <v>1190212</v>
      </c>
      <c r="B265">
        <v>115355</v>
      </c>
      <c r="C265" s="3">
        <v>0.49577546296296293</v>
      </c>
      <c r="D265" s="3">
        <f t="shared" si="4"/>
        <v>-0.22667824074074072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1574</v>
      </c>
      <c r="K265" t="s">
        <v>1575</v>
      </c>
      <c r="L265" t="s">
        <v>1576</v>
      </c>
    </row>
    <row r="266" spans="1:12" hidden="1" x14ac:dyDescent="0.25">
      <c r="A266">
        <v>1190212</v>
      </c>
      <c r="B266">
        <v>122728</v>
      </c>
      <c r="C266" s="3">
        <v>0.51907407407407413</v>
      </c>
      <c r="D266" s="3">
        <f t="shared" si="4"/>
        <v>2.32986111111112E-2</v>
      </c>
      <c r="E266" t="s">
        <v>10</v>
      </c>
      <c r="F266" t="s">
        <v>11</v>
      </c>
      <c r="G266" t="s">
        <v>405</v>
      </c>
      <c r="H266" t="s">
        <v>406</v>
      </c>
      <c r="I266" t="s">
        <v>407</v>
      </c>
      <c r="J266" t="s">
        <v>1587</v>
      </c>
      <c r="K266" t="s">
        <v>1588</v>
      </c>
      <c r="L266" t="s">
        <v>24</v>
      </c>
    </row>
    <row r="267" spans="1:12" hidden="1" x14ac:dyDescent="0.25">
      <c r="A267">
        <v>1190212</v>
      </c>
      <c r="B267">
        <v>123037</v>
      </c>
      <c r="C267" s="3">
        <v>0.52126157407407414</v>
      </c>
      <c r="D267" s="3">
        <f t="shared" si="4"/>
        <v>2.1875000000000089E-3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549</v>
      </c>
      <c r="K267" t="s">
        <v>550</v>
      </c>
      <c r="L267" t="s">
        <v>1598</v>
      </c>
    </row>
    <row r="268" spans="1:12" hidden="1" x14ac:dyDescent="0.25">
      <c r="A268">
        <v>1190212</v>
      </c>
      <c r="B268">
        <v>124518</v>
      </c>
      <c r="C268" s="3">
        <v>0.53145833333333337</v>
      </c>
      <c r="D268" s="3">
        <f t="shared" si="4"/>
        <v>1.0196759259259225E-2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1587</v>
      </c>
      <c r="K268" t="s">
        <v>1588</v>
      </c>
      <c r="L268" t="s">
        <v>1609</v>
      </c>
    </row>
    <row r="269" spans="1:12" hidden="1" x14ac:dyDescent="0.25">
      <c r="A269">
        <v>1190212</v>
      </c>
      <c r="B269">
        <v>124920</v>
      </c>
      <c r="C269" s="3">
        <v>0.53425925925925932</v>
      </c>
      <c r="D269" s="3">
        <f t="shared" si="4"/>
        <v>2.8009259259259567E-3</v>
      </c>
      <c r="E269" t="s">
        <v>10</v>
      </c>
      <c r="F269" t="s">
        <v>11</v>
      </c>
      <c r="G269" t="s">
        <v>564</v>
      </c>
      <c r="H269" t="s">
        <v>565</v>
      </c>
      <c r="I269" t="s">
        <v>566</v>
      </c>
      <c r="J269" t="s">
        <v>1587</v>
      </c>
      <c r="K269" t="s">
        <v>1588</v>
      </c>
      <c r="L269" t="s">
        <v>24</v>
      </c>
    </row>
    <row r="270" spans="1:12" hidden="1" x14ac:dyDescent="0.25">
      <c r="A270">
        <v>1190212</v>
      </c>
      <c r="B270">
        <v>131213</v>
      </c>
      <c r="C270" s="3">
        <v>0.55015046296296299</v>
      </c>
      <c r="D270" s="3">
        <f t="shared" si="4"/>
        <v>1.5891203703703671E-2</v>
      </c>
      <c r="E270" t="s">
        <v>10</v>
      </c>
      <c r="F270" t="s">
        <v>11</v>
      </c>
      <c r="G270" t="s">
        <v>43</v>
      </c>
      <c r="H270" t="s">
        <v>44</v>
      </c>
      <c r="I270" t="s">
        <v>45</v>
      </c>
      <c r="J270" t="s">
        <v>91</v>
      </c>
      <c r="K270" t="s">
        <v>92</v>
      </c>
      <c r="L270" t="s">
        <v>1611</v>
      </c>
    </row>
    <row r="271" spans="1:12" hidden="1" x14ac:dyDescent="0.25">
      <c r="A271">
        <v>1190212</v>
      </c>
      <c r="B271">
        <v>131251</v>
      </c>
      <c r="C271" s="3">
        <v>0.5505902777777778</v>
      </c>
      <c r="D271" s="3">
        <f t="shared" si="4"/>
        <v>4.3981481481480955E-4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556</v>
      </c>
      <c r="K271" t="s">
        <v>557</v>
      </c>
      <c r="L271" t="s">
        <v>1612</v>
      </c>
    </row>
    <row r="272" spans="1:12" hidden="1" x14ac:dyDescent="0.25">
      <c r="A272">
        <v>1190212</v>
      </c>
      <c r="B272">
        <v>133204</v>
      </c>
      <c r="C272" s="3">
        <v>0.56393518518518515</v>
      </c>
      <c r="D272" s="3">
        <f t="shared" si="4"/>
        <v>1.3344907407407347E-2</v>
      </c>
      <c r="E272" t="s">
        <v>10</v>
      </c>
      <c r="F272" t="s">
        <v>11</v>
      </c>
      <c r="G272" t="s">
        <v>564</v>
      </c>
      <c r="H272" t="s">
        <v>565</v>
      </c>
      <c r="I272" t="s">
        <v>566</v>
      </c>
      <c r="J272" t="s">
        <v>1619</v>
      </c>
      <c r="K272" t="s">
        <v>691</v>
      </c>
      <c r="L272" t="s">
        <v>24</v>
      </c>
    </row>
    <row r="273" spans="1:12" hidden="1" x14ac:dyDescent="0.25">
      <c r="A273">
        <v>1190212</v>
      </c>
      <c r="B273">
        <v>134626</v>
      </c>
      <c r="C273" s="3">
        <v>0.57391203703703708</v>
      </c>
      <c r="D273" s="3">
        <f t="shared" si="4"/>
        <v>9.9768518518519311E-3</v>
      </c>
      <c r="E273" t="s">
        <v>10</v>
      </c>
      <c r="F273" t="s">
        <v>11</v>
      </c>
      <c r="G273" t="s">
        <v>43</v>
      </c>
      <c r="H273" t="s">
        <v>44</v>
      </c>
      <c r="I273" t="s">
        <v>45</v>
      </c>
      <c r="J273" t="s">
        <v>638</v>
      </c>
      <c r="K273" t="s">
        <v>639</v>
      </c>
      <c r="L273" t="s">
        <v>1620</v>
      </c>
    </row>
    <row r="274" spans="1:12" hidden="1" x14ac:dyDescent="0.25">
      <c r="A274">
        <v>1190212</v>
      </c>
      <c r="B274">
        <v>134639</v>
      </c>
      <c r="C274" s="3">
        <v>0.57406250000000003</v>
      </c>
      <c r="D274" s="3">
        <f t="shared" si="4"/>
        <v>1.5046296296294948E-4</v>
      </c>
      <c r="E274" t="s">
        <v>10</v>
      </c>
      <c r="F274" t="s">
        <v>11</v>
      </c>
      <c r="G274" t="s">
        <v>43</v>
      </c>
      <c r="H274" t="s">
        <v>44</v>
      </c>
      <c r="I274" t="s">
        <v>45</v>
      </c>
      <c r="J274" t="s">
        <v>638</v>
      </c>
      <c r="K274" t="s">
        <v>639</v>
      </c>
      <c r="L274" t="s">
        <v>1621</v>
      </c>
    </row>
    <row r="275" spans="1:12" hidden="1" x14ac:dyDescent="0.25">
      <c r="A275">
        <v>1190212</v>
      </c>
      <c r="B275">
        <v>134722</v>
      </c>
      <c r="C275" s="3">
        <v>0.57456018518518526</v>
      </c>
      <c r="D275" s="3">
        <f t="shared" si="4"/>
        <v>4.9768518518522598E-4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559</v>
      </c>
      <c r="K275" t="s">
        <v>560</v>
      </c>
      <c r="L275" t="s">
        <v>1622</v>
      </c>
    </row>
    <row r="276" spans="1:12" hidden="1" x14ac:dyDescent="0.25">
      <c r="A276">
        <v>1190212</v>
      </c>
      <c r="B276">
        <v>135946</v>
      </c>
      <c r="C276" s="3">
        <v>0.58317129629629627</v>
      </c>
      <c r="D276" s="3">
        <f t="shared" si="4"/>
        <v>8.6111111111110139E-3</v>
      </c>
      <c r="E276" t="s">
        <v>10</v>
      </c>
      <c r="F276" t="s">
        <v>11</v>
      </c>
      <c r="G276" t="s">
        <v>198</v>
      </c>
      <c r="H276" t="s">
        <v>199</v>
      </c>
      <c r="I276" t="s">
        <v>200</v>
      </c>
      <c r="J276" t="s">
        <v>332</v>
      </c>
      <c r="K276" t="s">
        <v>333</v>
      </c>
      <c r="L276" t="s">
        <v>975</v>
      </c>
    </row>
    <row r="277" spans="1:12" hidden="1" x14ac:dyDescent="0.25">
      <c r="A277">
        <v>1190212</v>
      </c>
      <c r="B277">
        <v>140113</v>
      </c>
      <c r="C277" s="3">
        <v>0.58417824074074076</v>
      </c>
      <c r="D277" s="3">
        <f t="shared" si="4"/>
        <v>1.0069444444444908E-3</v>
      </c>
      <c r="E277" t="s">
        <v>10</v>
      </c>
      <c r="F277" t="s">
        <v>11</v>
      </c>
      <c r="G277" t="s">
        <v>198</v>
      </c>
      <c r="H277" t="s">
        <v>199</v>
      </c>
      <c r="I277" t="s">
        <v>200</v>
      </c>
      <c r="J277" t="s">
        <v>1626</v>
      </c>
      <c r="K277" t="s">
        <v>1627</v>
      </c>
      <c r="L277" t="s">
        <v>983</v>
      </c>
    </row>
    <row r="278" spans="1:12" hidden="1" x14ac:dyDescent="0.25">
      <c r="A278">
        <v>1190212</v>
      </c>
      <c r="B278">
        <v>140533</v>
      </c>
      <c r="C278" s="3">
        <v>0.58718749999999997</v>
      </c>
      <c r="D278" s="3">
        <f t="shared" si="4"/>
        <v>3.0092592592592116E-3</v>
      </c>
      <c r="E278" t="s">
        <v>10</v>
      </c>
      <c r="F278" t="s">
        <v>11</v>
      </c>
      <c r="G278" t="s">
        <v>198</v>
      </c>
      <c r="H278" t="s">
        <v>199</v>
      </c>
      <c r="I278" t="s">
        <v>200</v>
      </c>
      <c r="J278" t="s">
        <v>397</v>
      </c>
      <c r="K278" t="s">
        <v>398</v>
      </c>
      <c r="L278" t="s">
        <v>1124</v>
      </c>
    </row>
    <row r="279" spans="1:12" hidden="1" x14ac:dyDescent="0.25">
      <c r="A279">
        <v>1190212</v>
      </c>
      <c r="B279">
        <v>140642</v>
      </c>
      <c r="C279" s="3">
        <v>0.5879861111111111</v>
      </c>
      <c r="D279" s="3">
        <f t="shared" si="4"/>
        <v>7.9861111111112493E-4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906</v>
      </c>
      <c r="K279" t="s">
        <v>907</v>
      </c>
      <c r="L279" t="s">
        <v>1628</v>
      </c>
    </row>
    <row r="280" spans="1:12" hidden="1" x14ac:dyDescent="0.25">
      <c r="A280">
        <v>1190212</v>
      </c>
      <c r="B280">
        <v>141125</v>
      </c>
      <c r="C280" s="3">
        <v>0.59126157407407409</v>
      </c>
      <c r="D280" s="3">
        <f t="shared" si="4"/>
        <v>3.2754629629629939E-3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167</v>
      </c>
      <c r="K280" t="s">
        <v>168</v>
      </c>
      <c r="L280" t="s">
        <v>1629</v>
      </c>
    </row>
    <row r="281" spans="1:12" hidden="1" x14ac:dyDescent="0.25">
      <c r="A281">
        <v>1190212</v>
      </c>
      <c r="B281">
        <v>141802</v>
      </c>
      <c r="C281" s="3">
        <v>0.59585648148148151</v>
      </c>
      <c r="D281" s="3">
        <f t="shared" si="4"/>
        <v>4.5949074074074225E-3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155</v>
      </c>
      <c r="K281" t="s">
        <v>156</v>
      </c>
      <c r="L281" t="s">
        <v>1630</v>
      </c>
    </row>
    <row r="282" spans="1:12" hidden="1" x14ac:dyDescent="0.25">
      <c r="A282">
        <v>1190212</v>
      </c>
      <c r="B282">
        <v>143410</v>
      </c>
      <c r="C282" s="3">
        <v>0.60706018518518523</v>
      </c>
      <c r="D282" s="3">
        <f t="shared" si="4"/>
        <v>1.1203703703703716E-2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116</v>
      </c>
      <c r="K282" t="s">
        <v>117</v>
      </c>
      <c r="L282" t="s">
        <v>1631</v>
      </c>
    </row>
    <row r="283" spans="1:12" hidden="1" x14ac:dyDescent="0.25">
      <c r="A283">
        <v>1190212</v>
      </c>
      <c r="B283">
        <v>143441</v>
      </c>
      <c r="C283" s="3">
        <v>0.60741898148148155</v>
      </c>
      <c r="D283" s="3">
        <f t="shared" si="4"/>
        <v>3.5879629629631538E-4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909</v>
      </c>
      <c r="K283" t="s">
        <v>910</v>
      </c>
      <c r="L283" t="s">
        <v>1632</v>
      </c>
    </row>
    <row r="284" spans="1:12" hidden="1" x14ac:dyDescent="0.25">
      <c r="A284">
        <v>1190212</v>
      </c>
      <c r="B284">
        <v>150958</v>
      </c>
      <c r="C284" s="3">
        <v>0.63192129629629623</v>
      </c>
      <c r="D284" s="3">
        <f t="shared" si="4"/>
        <v>2.4502314814814685E-2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609</v>
      </c>
      <c r="K284" t="s">
        <v>610</v>
      </c>
      <c r="L284" t="s">
        <v>1647</v>
      </c>
    </row>
    <row r="285" spans="1:12" hidden="1" x14ac:dyDescent="0.25">
      <c r="A285">
        <v>1190212</v>
      </c>
      <c r="B285">
        <v>151026</v>
      </c>
      <c r="C285" s="3">
        <v>0.63224537037037043</v>
      </c>
      <c r="D285" s="3">
        <f t="shared" si="4"/>
        <v>3.2407407407419875E-4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1648</v>
      </c>
      <c r="K285" t="s">
        <v>1649</v>
      </c>
      <c r="L285" t="s">
        <v>1650</v>
      </c>
    </row>
    <row r="286" spans="1:12" hidden="1" x14ac:dyDescent="0.25">
      <c r="A286">
        <v>1190212</v>
      </c>
      <c r="B286">
        <v>152305</v>
      </c>
      <c r="C286" s="3">
        <v>0.64103009259259258</v>
      </c>
      <c r="D286" s="3">
        <f t="shared" si="4"/>
        <v>8.7847222222221522E-3</v>
      </c>
      <c r="E286" t="s">
        <v>10</v>
      </c>
      <c r="F286" t="s">
        <v>11</v>
      </c>
      <c r="G286" t="s">
        <v>254</v>
      </c>
      <c r="H286" t="s">
        <v>255</v>
      </c>
      <c r="I286" t="s">
        <v>256</v>
      </c>
      <c r="J286" t="s">
        <v>1679</v>
      </c>
      <c r="K286" t="s">
        <v>24</v>
      </c>
      <c r="L286" t="s">
        <v>24</v>
      </c>
    </row>
    <row r="287" spans="1:12" hidden="1" x14ac:dyDescent="0.25">
      <c r="A287">
        <v>1190212</v>
      </c>
      <c r="B287">
        <v>152305</v>
      </c>
      <c r="C287" s="3">
        <v>0.64103009259259258</v>
      </c>
      <c r="D287" s="3">
        <f t="shared" si="4"/>
        <v>0</v>
      </c>
      <c r="E287" t="s">
        <v>10</v>
      </c>
      <c r="F287" t="s">
        <v>11</v>
      </c>
      <c r="G287" t="s">
        <v>258</v>
      </c>
      <c r="H287" t="s">
        <v>255</v>
      </c>
      <c r="I287" t="s">
        <v>256</v>
      </c>
      <c r="J287" t="s">
        <v>1679</v>
      </c>
      <c r="K287" t="s">
        <v>24</v>
      </c>
      <c r="L287" t="s">
        <v>24</v>
      </c>
    </row>
    <row r="288" spans="1:12" x14ac:dyDescent="0.25">
      <c r="A288">
        <v>1190212</v>
      </c>
      <c r="B288">
        <v>152409</v>
      </c>
      <c r="C288" s="3">
        <v>0.64177083333333329</v>
      </c>
      <c r="D288" s="3">
        <f t="shared" si="4"/>
        <v>7.407407407407085E-4</v>
      </c>
      <c r="E288" t="s">
        <v>10</v>
      </c>
      <c r="F288" t="s">
        <v>11</v>
      </c>
      <c r="G288" t="s">
        <v>259</v>
      </c>
      <c r="H288" t="s">
        <v>260</v>
      </c>
      <c r="I288" t="s">
        <v>261</v>
      </c>
      <c r="J288" t="s">
        <v>1683</v>
      </c>
      <c r="K288" t="s">
        <v>1684</v>
      </c>
      <c r="L288" t="s">
        <v>24</v>
      </c>
    </row>
    <row r="289" spans="1:12" hidden="1" x14ac:dyDescent="0.25">
      <c r="A289">
        <v>1190212</v>
      </c>
      <c r="B289">
        <v>152709</v>
      </c>
      <c r="C289" s="3">
        <v>0.64385416666666673</v>
      </c>
      <c r="D289" s="3">
        <f t="shared" si="4"/>
        <v>2.083333333333437E-3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1686</v>
      </c>
      <c r="K289" t="s">
        <v>1687</v>
      </c>
      <c r="L289" t="s">
        <v>1688</v>
      </c>
    </row>
    <row r="290" spans="1:12" hidden="1" x14ac:dyDescent="0.25">
      <c r="A290">
        <v>1190212</v>
      </c>
      <c r="B290">
        <v>153559</v>
      </c>
      <c r="C290" s="3">
        <v>0.64998842592592598</v>
      </c>
      <c r="D290" s="3">
        <f t="shared" si="4"/>
        <v>6.134259259259256E-3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1626</v>
      </c>
      <c r="K290" t="s">
        <v>1627</v>
      </c>
      <c r="L290" t="s">
        <v>1692</v>
      </c>
    </row>
    <row r="291" spans="1:12" hidden="1" x14ac:dyDescent="0.25">
      <c r="A291">
        <v>1190212</v>
      </c>
      <c r="B291">
        <v>153843</v>
      </c>
      <c r="C291" s="3">
        <v>0.65188657407407413</v>
      </c>
      <c r="D291" s="3">
        <f t="shared" si="4"/>
        <v>1.8981481481481488E-3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549</v>
      </c>
      <c r="K291" t="s">
        <v>550</v>
      </c>
      <c r="L291" t="s">
        <v>1698</v>
      </c>
    </row>
    <row r="292" spans="1:12" hidden="1" x14ac:dyDescent="0.25">
      <c r="A292">
        <v>1190212</v>
      </c>
      <c r="B292">
        <v>160013</v>
      </c>
      <c r="C292" s="3">
        <v>0.66681712962962969</v>
      </c>
      <c r="D292" s="3">
        <f t="shared" si="4"/>
        <v>1.4930555555555558E-2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273</v>
      </c>
      <c r="K292" t="s">
        <v>274</v>
      </c>
      <c r="L292" t="s">
        <v>1705</v>
      </c>
    </row>
    <row r="293" spans="1:12" hidden="1" x14ac:dyDescent="0.25">
      <c r="A293">
        <v>1190212</v>
      </c>
      <c r="B293">
        <v>165632</v>
      </c>
      <c r="C293" s="3">
        <v>0.70592592592592596</v>
      </c>
      <c r="D293" s="3">
        <f t="shared" si="4"/>
        <v>3.9108796296296267E-2</v>
      </c>
      <c r="E293" t="s">
        <v>10</v>
      </c>
      <c r="F293" t="s">
        <v>11</v>
      </c>
      <c r="G293" t="s">
        <v>43</v>
      </c>
      <c r="H293" t="s">
        <v>44</v>
      </c>
      <c r="I293" t="s">
        <v>45</v>
      </c>
      <c r="J293" t="s">
        <v>384</v>
      </c>
      <c r="K293" t="s">
        <v>385</v>
      </c>
      <c r="L293" t="s">
        <v>1722</v>
      </c>
    </row>
    <row r="294" spans="1:12" hidden="1" x14ac:dyDescent="0.25">
      <c r="A294">
        <v>1190212</v>
      </c>
      <c r="B294">
        <v>171448</v>
      </c>
      <c r="C294" s="3">
        <v>0.71861111111111109</v>
      </c>
      <c r="D294" s="3">
        <f t="shared" si="4"/>
        <v>1.2685185185185133E-2</v>
      </c>
      <c r="E294" t="s">
        <v>10</v>
      </c>
      <c r="F294" t="s">
        <v>11</v>
      </c>
      <c r="G294" t="s">
        <v>20</v>
      </c>
      <c r="H294" t="s">
        <v>21</v>
      </c>
      <c r="I294" t="s">
        <v>22</v>
      </c>
      <c r="J294" t="s">
        <v>1729</v>
      </c>
      <c r="K294" t="s">
        <v>24</v>
      </c>
      <c r="L294" t="s">
        <v>1730</v>
      </c>
    </row>
    <row r="295" spans="1:12" hidden="1" x14ac:dyDescent="0.25">
      <c r="A295">
        <v>1190212</v>
      </c>
      <c r="B295">
        <v>171609</v>
      </c>
      <c r="C295" s="3">
        <v>0.71954861111111112</v>
      </c>
      <c r="D295" s="3">
        <f t="shared" si="4"/>
        <v>9.3750000000003553E-4</v>
      </c>
      <c r="E295" t="s">
        <v>10</v>
      </c>
      <c r="F295" t="s">
        <v>11</v>
      </c>
      <c r="G295" t="s">
        <v>43</v>
      </c>
      <c r="H295" t="s">
        <v>44</v>
      </c>
      <c r="I295" t="s">
        <v>45</v>
      </c>
      <c r="J295" t="s">
        <v>1731</v>
      </c>
      <c r="K295" t="s">
        <v>1732</v>
      </c>
      <c r="L295" t="s">
        <v>1733</v>
      </c>
    </row>
    <row r="296" spans="1:12" hidden="1" x14ac:dyDescent="0.25">
      <c r="A296">
        <v>1190212</v>
      </c>
      <c r="B296">
        <v>171659</v>
      </c>
      <c r="C296" s="3">
        <v>0.72012731481481485</v>
      </c>
      <c r="D296" s="3">
        <f t="shared" si="4"/>
        <v>5.7870370370372015E-4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143</v>
      </c>
      <c r="K296" t="s">
        <v>144</v>
      </c>
      <c r="L296" t="s">
        <v>1734</v>
      </c>
    </row>
    <row r="297" spans="1:12" hidden="1" x14ac:dyDescent="0.25">
      <c r="A297">
        <v>1190212</v>
      </c>
      <c r="B297">
        <v>171814</v>
      </c>
      <c r="C297" s="3">
        <v>0.72099537037037031</v>
      </c>
      <c r="D297" s="3">
        <f t="shared" si="4"/>
        <v>8.680555555554692E-4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1619</v>
      </c>
      <c r="K297" t="s">
        <v>691</v>
      </c>
      <c r="L297" t="s">
        <v>1735</v>
      </c>
    </row>
    <row r="298" spans="1:12" hidden="1" x14ac:dyDescent="0.25">
      <c r="A298">
        <v>1190212</v>
      </c>
      <c r="B298">
        <v>171903</v>
      </c>
      <c r="C298" s="3">
        <v>0.7215625</v>
      </c>
      <c r="D298" s="3">
        <f t="shared" si="4"/>
        <v>5.6712962962968128E-4</v>
      </c>
      <c r="E298" t="s">
        <v>10</v>
      </c>
      <c r="F298" t="s">
        <v>11</v>
      </c>
      <c r="G298" t="s">
        <v>1736</v>
      </c>
      <c r="H298" t="s">
        <v>1737</v>
      </c>
      <c r="I298" t="s">
        <v>1738</v>
      </c>
      <c r="J298" t="s">
        <v>1619</v>
      </c>
      <c r="K298" t="s">
        <v>24</v>
      </c>
      <c r="L298" t="s">
        <v>1735</v>
      </c>
    </row>
    <row r="299" spans="1:12" hidden="1" x14ac:dyDescent="0.25">
      <c r="A299">
        <v>1190212</v>
      </c>
      <c r="B299">
        <v>173317</v>
      </c>
      <c r="C299" s="3">
        <v>0.73144675925925917</v>
      </c>
      <c r="D299" s="3">
        <f t="shared" si="4"/>
        <v>9.884259259259176E-3</v>
      </c>
      <c r="E299" t="s">
        <v>10</v>
      </c>
      <c r="F299" t="s">
        <v>11</v>
      </c>
      <c r="G299" t="s">
        <v>405</v>
      </c>
      <c r="H299" t="s">
        <v>406</v>
      </c>
      <c r="I299" t="s">
        <v>407</v>
      </c>
      <c r="J299" t="s">
        <v>1590</v>
      </c>
      <c r="K299" t="s">
        <v>1591</v>
      </c>
      <c r="L299" t="s">
        <v>24</v>
      </c>
    </row>
    <row r="300" spans="1:12" hidden="1" x14ac:dyDescent="0.25">
      <c r="A300">
        <v>1190212</v>
      </c>
      <c r="B300">
        <v>173447</v>
      </c>
      <c r="C300" s="3">
        <v>0.732488425925926</v>
      </c>
      <c r="D300" s="3">
        <f t="shared" si="4"/>
        <v>1.0416666666668295E-3</v>
      </c>
      <c r="E300" t="s">
        <v>10</v>
      </c>
      <c r="F300" t="s">
        <v>11</v>
      </c>
      <c r="G300" t="s">
        <v>20</v>
      </c>
      <c r="H300" t="s">
        <v>21</v>
      </c>
      <c r="I300" t="s">
        <v>22</v>
      </c>
      <c r="J300" t="s">
        <v>1729</v>
      </c>
      <c r="K300" t="s">
        <v>24</v>
      </c>
      <c r="L300" t="s">
        <v>1730</v>
      </c>
    </row>
    <row r="301" spans="1:12" hidden="1" x14ac:dyDescent="0.25">
      <c r="A301">
        <v>1190212</v>
      </c>
      <c r="B301">
        <v>174603</v>
      </c>
      <c r="C301" s="3">
        <v>0.74031249999999993</v>
      </c>
      <c r="D301" s="3">
        <f t="shared" si="4"/>
        <v>7.8240740740739279E-3</v>
      </c>
      <c r="E301" t="s">
        <v>10</v>
      </c>
      <c r="F301" t="s">
        <v>11</v>
      </c>
      <c r="G301" t="s">
        <v>20</v>
      </c>
      <c r="H301" t="s">
        <v>26</v>
      </c>
      <c r="I301" t="s">
        <v>27</v>
      </c>
      <c r="J301" t="s">
        <v>1748</v>
      </c>
      <c r="K301" t="s">
        <v>24</v>
      </c>
      <c r="L301" t="s">
        <v>24</v>
      </c>
    </row>
    <row r="302" spans="1:12" hidden="1" x14ac:dyDescent="0.25">
      <c r="A302">
        <v>1190212</v>
      </c>
      <c r="B302">
        <v>181019</v>
      </c>
      <c r="C302" s="3">
        <v>0.75716435185185194</v>
      </c>
      <c r="D302" s="3">
        <f t="shared" si="4"/>
        <v>1.6851851851852007E-2</v>
      </c>
      <c r="E302" t="s">
        <v>10</v>
      </c>
      <c r="F302" t="s">
        <v>11</v>
      </c>
      <c r="G302" t="s">
        <v>20</v>
      </c>
      <c r="H302" t="s">
        <v>21</v>
      </c>
      <c r="I302" t="s">
        <v>22</v>
      </c>
      <c r="J302" t="s">
        <v>1748</v>
      </c>
      <c r="K302" t="s">
        <v>24</v>
      </c>
      <c r="L302" t="s">
        <v>1749</v>
      </c>
    </row>
    <row r="303" spans="1:12" hidden="1" x14ac:dyDescent="0.25">
      <c r="A303">
        <v>1190212</v>
      </c>
      <c r="B303">
        <v>181545</v>
      </c>
      <c r="C303" s="3">
        <v>0.76093749999999993</v>
      </c>
      <c r="D303" s="3">
        <f t="shared" si="4"/>
        <v>3.7731481481479978E-3</v>
      </c>
      <c r="E303" t="s">
        <v>10</v>
      </c>
      <c r="F303" t="s">
        <v>11</v>
      </c>
      <c r="G303" t="s">
        <v>20</v>
      </c>
      <c r="H303" t="s">
        <v>21</v>
      </c>
      <c r="I303" t="s">
        <v>22</v>
      </c>
      <c r="J303" t="s">
        <v>1748</v>
      </c>
      <c r="K303" t="s">
        <v>24</v>
      </c>
      <c r="L303" t="s">
        <v>1749</v>
      </c>
    </row>
    <row r="304" spans="1:12" hidden="1" x14ac:dyDescent="0.25">
      <c r="A304">
        <v>1190212</v>
      </c>
      <c r="B304">
        <v>181828</v>
      </c>
      <c r="C304" s="3">
        <v>0.76282407407407404</v>
      </c>
      <c r="D304" s="3">
        <f t="shared" si="4"/>
        <v>1.8865740740741099E-3</v>
      </c>
      <c r="E304" t="s">
        <v>10</v>
      </c>
      <c r="F304" t="s">
        <v>11</v>
      </c>
      <c r="G304" t="s">
        <v>20</v>
      </c>
      <c r="H304" t="s">
        <v>26</v>
      </c>
      <c r="I304" t="s">
        <v>27</v>
      </c>
      <c r="J304" t="s">
        <v>1748</v>
      </c>
      <c r="K304" t="s">
        <v>24</v>
      </c>
      <c r="L304" t="s">
        <v>24</v>
      </c>
    </row>
    <row r="305" spans="1:12" hidden="1" x14ac:dyDescent="0.25">
      <c r="A305">
        <v>1190212</v>
      </c>
      <c r="B305">
        <v>182018</v>
      </c>
      <c r="C305" s="3">
        <v>0.76409722222222232</v>
      </c>
      <c r="D305" s="3">
        <f t="shared" si="4"/>
        <v>1.2731481481482732E-3</v>
      </c>
      <c r="E305" t="s">
        <v>10</v>
      </c>
      <c r="F305" t="s">
        <v>11</v>
      </c>
      <c r="G305" t="s">
        <v>20</v>
      </c>
      <c r="H305" t="s">
        <v>26</v>
      </c>
      <c r="I305" t="s">
        <v>27</v>
      </c>
      <c r="J305" t="s">
        <v>1748</v>
      </c>
      <c r="K305" t="s">
        <v>24</v>
      </c>
      <c r="L305" t="s">
        <v>24</v>
      </c>
    </row>
    <row r="306" spans="1:12" hidden="1" x14ac:dyDescent="0.25">
      <c r="A306">
        <v>1190212</v>
      </c>
      <c r="B306">
        <v>182202</v>
      </c>
      <c r="C306" s="3">
        <v>0.76530092592592591</v>
      </c>
      <c r="D306" s="3">
        <f t="shared" si="4"/>
        <v>1.2037037037035958E-3</v>
      </c>
      <c r="E306" t="s">
        <v>10</v>
      </c>
      <c r="F306" t="s">
        <v>11</v>
      </c>
      <c r="G306" t="s">
        <v>20</v>
      </c>
      <c r="H306" t="s">
        <v>26</v>
      </c>
      <c r="I306" t="s">
        <v>27</v>
      </c>
      <c r="J306" t="s">
        <v>1748</v>
      </c>
      <c r="K306" t="s">
        <v>24</v>
      </c>
      <c r="L306" t="s">
        <v>24</v>
      </c>
    </row>
    <row r="307" spans="1:12" hidden="1" x14ac:dyDescent="0.25">
      <c r="A307">
        <v>1190213</v>
      </c>
      <c r="B307">
        <v>101655</v>
      </c>
      <c r="C307" s="3">
        <v>0.42841435185185189</v>
      </c>
      <c r="D307" s="3">
        <f t="shared" si="4"/>
        <v>-0.33688657407407402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1758</v>
      </c>
      <c r="K307" t="s">
        <v>1759</v>
      </c>
      <c r="L307" t="s">
        <v>1760</v>
      </c>
    </row>
    <row r="308" spans="1:12" hidden="1" x14ac:dyDescent="0.25">
      <c r="A308">
        <v>1190213</v>
      </c>
      <c r="B308">
        <v>103237</v>
      </c>
      <c r="C308" s="3">
        <v>0.43931712962962965</v>
      </c>
      <c r="D308" s="3">
        <f t="shared" si="4"/>
        <v>1.0902777777777761E-2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1465</v>
      </c>
      <c r="K308" t="s">
        <v>1466</v>
      </c>
      <c r="L308" t="s">
        <v>1761</v>
      </c>
    </row>
    <row r="309" spans="1:12" hidden="1" x14ac:dyDescent="0.25">
      <c r="A309">
        <v>1190213</v>
      </c>
      <c r="B309">
        <v>110104</v>
      </c>
      <c r="C309" s="3">
        <v>0.45907407407407402</v>
      </c>
      <c r="D309" s="3">
        <f t="shared" si="4"/>
        <v>1.9756944444444369E-2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74</v>
      </c>
      <c r="K309" t="s">
        <v>75</v>
      </c>
      <c r="L309" t="s">
        <v>1764</v>
      </c>
    </row>
    <row r="310" spans="1:12" hidden="1" x14ac:dyDescent="0.25">
      <c r="A310">
        <v>1190213</v>
      </c>
      <c r="B310">
        <v>110141</v>
      </c>
      <c r="C310" s="3">
        <v>0.45950231481481479</v>
      </c>
      <c r="D310" s="3">
        <f t="shared" si="4"/>
        <v>4.2824074074077068E-4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1765</v>
      </c>
      <c r="K310" t="s">
        <v>1766</v>
      </c>
      <c r="L310" t="s">
        <v>1767</v>
      </c>
    </row>
    <row r="311" spans="1:12" hidden="1" x14ac:dyDescent="0.25">
      <c r="A311">
        <v>1190213</v>
      </c>
      <c r="B311">
        <v>111331</v>
      </c>
      <c r="C311" s="3">
        <v>0.46771990740740743</v>
      </c>
      <c r="D311" s="3">
        <f t="shared" si="4"/>
        <v>8.2175925925926374E-3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279</v>
      </c>
      <c r="K311" t="s">
        <v>280</v>
      </c>
      <c r="L311" t="s">
        <v>1774</v>
      </c>
    </row>
    <row r="312" spans="1:12" hidden="1" x14ac:dyDescent="0.25">
      <c r="A312">
        <v>1190213</v>
      </c>
      <c r="B312">
        <v>112838</v>
      </c>
      <c r="C312" s="3">
        <v>0.47821759259259261</v>
      </c>
      <c r="D312" s="3">
        <f t="shared" si="4"/>
        <v>1.0497685185185179E-2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662</v>
      </c>
      <c r="K312" t="s">
        <v>663</v>
      </c>
      <c r="L312" t="s">
        <v>1781</v>
      </c>
    </row>
    <row r="313" spans="1:12" hidden="1" x14ac:dyDescent="0.25">
      <c r="A313">
        <v>1190213</v>
      </c>
      <c r="B313">
        <v>113409</v>
      </c>
      <c r="C313" s="3">
        <v>0.48204861111111108</v>
      </c>
      <c r="D313" s="3">
        <f t="shared" si="4"/>
        <v>3.8310185185184698E-3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1782</v>
      </c>
      <c r="K313" t="s">
        <v>1783</v>
      </c>
      <c r="L313" t="s">
        <v>1784</v>
      </c>
    </row>
    <row r="314" spans="1:12" hidden="1" x14ac:dyDescent="0.25">
      <c r="A314">
        <v>1190213</v>
      </c>
      <c r="B314">
        <v>114326</v>
      </c>
      <c r="C314" s="3">
        <v>0.48849537037037033</v>
      </c>
      <c r="D314" s="3">
        <f t="shared" si="4"/>
        <v>6.4467592592592493E-3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1374</v>
      </c>
      <c r="K314" t="s">
        <v>1375</v>
      </c>
      <c r="L314" t="s">
        <v>1800</v>
      </c>
    </row>
    <row r="315" spans="1:12" hidden="1" x14ac:dyDescent="0.25">
      <c r="A315">
        <v>1190213</v>
      </c>
      <c r="B315">
        <v>122506</v>
      </c>
      <c r="C315" s="3">
        <v>0.5174305555555555</v>
      </c>
      <c r="D315" s="3">
        <f t="shared" si="4"/>
        <v>2.8935185185185175E-2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1803</v>
      </c>
      <c r="K315" t="s">
        <v>1804</v>
      </c>
      <c r="L315" t="s">
        <v>1805</v>
      </c>
    </row>
    <row r="316" spans="1:12" hidden="1" x14ac:dyDescent="0.25">
      <c r="A316">
        <v>1190213</v>
      </c>
      <c r="B316">
        <v>122859</v>
      </c>
      <c r="C316" s="3">
        <v>0.52012731481481478</v>
      </c>
      <c r="D316" s="3">
        <f t="shared" si="4"/>
        <v>2.6967592592592737E-3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167</v>
      </c>
      <c r="K316" t="s">
        <v>168</v>
      </c>
      <c r="L316" t="s">
        <v>1806</v>
      </c>
    </row>
    <row r="317" spans="1:12" hidden="1" x14ac:dyDescent="0.25">
      <c r="A317">
        <v>1190213</v>
      </c>
      <c r="B317">
        <v>125024</v>
      </c>
      <c r="C317" s="3">
        <v>0.53500000000000003</v>
      </c>
      <c r="D317" s="3">
        <f t="shared" si="4"/>
        <v>1.4872685185185253E-2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195</v>
      </c>
      <c r="K317" t="s">
        <v>196</v>
      </c>
      <c r="L317" t="s">
        <v>1810</v>
      </c>
    </row>
    <row r="318" spans="1:12" hidden="1" x14ac:dyDescent="0.25">
      <c r="A318">
        <v>1190213</v>
      </c>
      <c r="B318">
        <v>125100</v>
      </c>
      <c r="C318" s="3">
        <v>0.53541666666666665</v>
      </c>
      <c r="D318" s="3">
        <f t="shared" si="4"/>
        <v>4.1666666666662078E-4</v>
      </c>
      <c r="E318" t="s">
        <v>10</v>
      </c>
      <c r="F318" t="s">
        <v>11</v>
      </c>
      <c r="G318" t="s">
        <v>43</v>
      </c>
      <c r="H318" t="s">
        <v>44</v>
      </c>
      <c r="I318" t="s">
        <v>45</v>
      </c>
      <c r="J318" t="s">
        <v>110</v>
      </c>
      <c r="K318" t="s">
        <v>111</v>
      </c>
      <c r="L318" t="s">
        <v>1811</v>
      </c>
    </row>
    <row r="319" spans="1:12" hidden="1" x14ac:dyDescent="0.25">
      <c r="A319">
        <v>1190213</v>
      </c>
      <c r="B319">
        <v>132640</v>
      </c>
      <c r="C319" s="3">
        <v>0.56018518518518523</v>
      </c>
      <c r="D319" s="3">
        <f t="shared" si="4"/>
        <v>2.4768518518518579E-2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549</v>
      </c>
      <c r="K319" t="s">
        <v>550</v>
      </c>
      <c r="L319" t="s">
        <v>1819</v>
      </c>
    </row>
    <row r="320" spans="1:12" hidden="1" x14ac:dyDescent="0.25">
      <c r="A320">
        <v>1190213</v>
      </c>
      <c r="B320">
        <v>135714</v>
      </c>
      <c r="C320" s="3">
        <v>0.58141203703703703</v>
      </c>
      <c r="D320" s="3">
        <f t="shared" si="4"/>
        <v>2.1226851851851802E-2</v>
      </c>
      <c r="E320" t="s">
        <v>10</v>
      </c>
      <c r="F320" t="s">
        <v>11</v>
      </c>
      <c r="G320" t="s">
        <v>405</v>
      </c>
      <c r="H320" t="s">
        <v>406</v>
      </c>
      <c r="I320" t="s">
        <v>407</v>
      </c>
      <c r="J320" t="s">
        <v>328</v>
      </c>
      <c r="K320" t="s">
        <v>329</v>
      </c>
      <c r="L320" t="s">
        <v>24</v>
      </c>
    </row>
    <row r="321" spans="1:12" hidden="1" x14ac:dyDescent="0.25">
      <c r="A321">
        <v>1190213</v>
      </c>
      <c r="B321">
        <v>142813</v>
      </c>
      <c r="C321" s="3">
        <v>0.6029282407407407</v>
      </c>
      <c r="D321" s="3">
        <f t="shared" si="4"/>
        <v>2.1516203703703662E-2</v>
      </c>
      <c r="E321" t="s">
        <v>10</v>
      </c>
      <c r="F321" t="s">
        <v>11</v>
      </c>
      <c r="G321" t="s">
        <v>43</v>
      </c>
      <c r="H321" t="s">
        <v>44</v>
      </c>
      <c r="I321" t="s">
        <v>45</v>
      </c>
      <c r="J321" t="s">
        <v>384</v>
      </c>
      <c r="K321" t="s">
        <v>385</v>
      </c>
      <c r="L321" t="s">
        <v>1830</v>
      </c>
    </row>
    <row r="322" spans="1:12" hidden="1" x14ac:dyDescent="0.25">
      <c r="A322">
        <v>1190213</v>
      </c>
      <c r="B322">
        <v>143015</v>
      </c>
      <c r="C322" s="3">
        <v>0.60434027777777777</v>
      </c>
      <c r="D322" s="3">
        <f t="shared" si="4"/>
        <v>1.4120370370370727E-3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1831</v>
      </c>
      <c r="K322" t="s">
        <v>1832</v>
      </c>
      <c r="L322" t="s">
        <v>1833</v>
      </c>
    </row>
    <row r="323" spans="1:12" hidden="1" x14ac:dyDescent="0.25">
      <c r="A323">
        <v>1190213</v>
      </c>
      <c r="B323">
        <v>143056</v>
      </c>
      <c r="C323" s="3">
        <v>0.60481481481481481</v>
      </c>
      <c r="D323" s="3">
        <f t="shared" si="4"/>
        <v>4.745370370370372E-4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155</v>
      </c>
      <c r="K323" t="s">
        <v>156</v>
      </c>
      <c r="L323" t="s">
        <v>1834</v>
      </c>
    </row>
    <row r="324" spans="1:12" hidden="1" x14ac:dyDescent="0.25">
      <c r="A324">
        <v>1190213</v>
      </c>
      <c r="B324">
        <v>143743</v>
      </c>
      <c r="C324" s="3">
        <v>0.60952546296296295</v>
      </c>
      <c r="D324" s="3">
        <f t="shared" ref="D324:D387" si="5">$C324-$C323</f>
        <v>4.7106481481481444E-3</v>
      </c>
      <c r="E324" t="s">
        <v>10</v>
      </c>
      <c r="F324" t="s">
        <v>11</v>
      </c>
      <c r="G324" t="s">
        <v>405</v>
      </c>
      <c r="H324" t="s">
        <v>406</v>
      </c>
      <c r="I324" t="s">
        <v>407</v>
      </c>
      <c r="J324" t="s">
        <v>1835</v>
      </c>
      <c r="K324" t="s">
        <v>1836</v>
      </c>
      <c r="L324" t="s">
        <v>24</v>
      </c>
    </row>
    <row r="325" spans="1:12" hidden="1" x14ac:dyDescent="0.25">
      <c r="A325">
        <v>1190213</v>
      </c>
      <c r="B325">
        <v>144137</v>
      </c>
      <c r="C325" s="3">
        <v>0.61223379629629626</v>
      </c>
      <c r="D325" s="3">
        <f t="shared" si="5"/>
        <v>2.7083333333333126E-3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1835</v>
      </c>
      <c r="K325" t="s">
        <v>1836</v>
      </c>
      <c r="L325" t="s">
        <v>1837</v>
      </c>
    </row>
    <row r="326" spans="1:12" hidden="1" x14ac:dyDescent="0.25">
      <c r="A326">
        <v>1190213</v>
      </c>
      <c r="B326">
        <v>144745</v>
      </c>
      <c r="C326" s="3">
        <v>0.61649305555555556</v>
      </c>
      <c r="D326" s="3">
        <f t="shared" si="5"/>
        <v>4.2592592592592959E-3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1838</v>
      </c>
      <c r="K326" t="s">
        <v>1839</v>
      </c>
      <c r="L326" t="s">
        <v>1840</v>
      </c>
    </row>
    <row r="327" spans="1:12" hidden="1" x14ac:dyDescent="0.25">
      <c r="A327">
        <v>1190213</v>
      </c>
      <c r="B327">
        <v>150126</v>
      </c>
      <c r="C327" s="3">
        <v>0.62599537037037034</v>
      </c>
      <c r="D327" s="3">
        <f t="shared" si="5"/>
        <v>9.5023148148147829E-3</v>
      </c>
      <c r="E327" t="s">
        <v>10</v>
      </c>
      <c r="F327" t="s">
        <v>11</v>
      </c>
      <c r="G327" t="s">
        <v>198</v>
      </c>
      <c r="H327" t="s">
        <v>199</v>
      </c>
      <c r="I327" t="s">
        <v>200</v>
      </c>
      <c r="J327" t="s">
        <v>167</v>
      </c>
      <c r="K327" t="s">
        <v>168</v>
      </c>
      <c r="L327" t="s">
        <v>975</v>
      </c>
    </row>
    <row r="328" spans="1:12" hidden="1" x14ac:dyDescent="0.25">
      <c r="A328">
        <v>1190213</v>
      </c>
      <c r="B328">
        <v>150404</v>
      </c>
      <c r="C328" s="3">
        <v>0.62782407407407403</v>
      </c>
      <c r="D328" s="3">
        <f t="shared" si="5"/>
        <v>1.8287037037036935E-3</v>
      </c>
      <c r="E328" t="s">
        <v>10</v>
      </c>
      <c r="F328" t="s">
        <v>11</v>
      </c>
      <c r="G328" t="s">
        <v>198</v>
      </c>
      <c r="H328" t="s">
        <v>199</v>
      </c>
      <c r="I328" t="s">
        <v>200</v>
      </c>
      <c r="J328" t="s">
        <v>1121</v>
      </c>
      <c r="K328" t="s">
        <v>1122</v>
      </c>
      <c r="L328" t="s">
        <v>983</v>
      </c>
    </row>
    <row r="329" spans="1:12" hidden="1" x14ac:dyDescent="0.25">
      <c r="A329">
        <v>1190213</v>
      </c>
      <c r="B329">
        <v>154137</v>
      </c>
      <c r="C329" s="3">
        <v>0.65390046296296289</v>
      </c>
      <c r="D329" s="3">
        <f t="shared" si="5"/>
        <v>2.6076388888888857E-2</v>
      </c>
      <c r="E329" t="s">
        <v>10</v>
      </c>
      <c r="F329" t="s">
        <v>11</v>
      </c>
      <c r="G329" t="s">
        <v>405</v>
      </c>
      <c r="H329" t="s">
        <v>406</v>
      </c>
      <c r="I329" t="s">
        <v>407</v>
      </c>
      <c r="J329" t="s">
        <v>1841</v>
      </c>
      <c r="K329" t="s">
        <v>1842</v>
      </c>
      <c r="L329" t="s">
        <v>24</v>
      </c>
    </row>
    <row r="330" spans="1:12" hidden="1" x14ac:dyDescent="0.25">
      <c r="A330">
        <v>1190213</v>
      </c>
      <c r="B330">
        <v>154242</v>
      </c>
      <c r="C330" s="3">
        <v>0.65465277777777775</v>
      </c>
      <c r="D330" s="3">
        <f t="shared" si="5"/>
        <v>7.523148148148584E-4</v>
      </c>
      <c r="E330" t="s">
        <v>10</v>
      </c>
      <c r="F330" t="s">
        <v>11</v>
      </c>
      <c r="G330" t="s">
        <v>405</v>
      </c>
      <c r="H330" t="s">
        <v>406</v>
      </c>
      <c r="I330" t="s">
        <v>407</v>
      </c>
      <c r="J330" t="s">
        <v>1841</v>
      </c>
      <c r="K330" t="s">
        <v>1842</v>
      </c>
      <c r="L330" t="s">
        <v>24</v>
      </c>
    </row>
    <row r="331" spans="1:12" hidden="1" x14ac:dyDescent="0.25">
      <c r="A331">
        <v>1190213</v>
      </c>
      <c r="B331">
        <v>160541</v>
      </c>
      <c r="C331" s="3">
        <v>0.67061342592592599</v>
      </c>
      <c r="D331" s="3">
        <f t="shared" si="5"/>
        <v>1.5960648148148238E-2</v>
      </c>
      <c r="E331" t="s">
        <v>10</v>
      </c>
      <c r="F331" t="s">
        <v>11</v>
      </c>
      <c r="G331" t="s">
        <v>405</v>
      </c>
      <c r="H331" t="s">
        <v>406</v>
      </c>
      <c r="I331" t="s">
        <v>407</v>
      </c>
      <c r="J331" t="s">
        <v>1843</v>
      </c>
      <c r="K331" t="s">
        <v>1844</v>
      </c>
      <c r="L331" t="s">
        <v>24</v>
      </c>
    </row>
    <row r="332" spans="1:12" hidden="1" x14ac:dyDescent="0.25">
      <c r="A332">
        <v>1190213</v>
      </c>
      <c r="B332">
        <v>160951</v>
      </c>
      <c r="C332" s="3">
        <v>0.67350694444444448</v>
      </c>
      <c r="D332" s="3">
        <f t="shared" si="5"/>
        <v>2.8935185185184897E-3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143</v>
      </c>
      <c r="K332" t="s">
        <v>144</v>
      </c>
      <c r="L332" t="s">
        <v>1845</v>
      </c>
    </row>
    <row r="333" spans="1:12" hidden="1" x14ac:dyDescent="0.25">
      <c r="A333">
        <v>1190213</v>
      </c>
      <c r="B333">
        <v>161018</v>
      </c>
      <c r="C333" s="3">
        <v>0.67381944444444442</v>
      </c>
      <c r="D333" s="3">
        <f t="shared" si="5"/>
        <v>3.1249999999993783E-4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807</v>
      </c>
      <c r="K333" t="s">
        <v>271</v>
      </c>
      <c r="L333" t="s">
        <v>1846</v>
      </c>
    </row>
    <row r="334" spans="1:12" hidden="1" x14ac:dyDescent="0.25">
      <c r="A334">
        <v>1190213</v>
      </c>
      <c r="B334">
        <v>161045</v>
      </c>
      <c r="C334" s="3">
        <v>0.67413194444444446</v>
      </c>
      <c r="D334" s="3">
        <f t="shared" si="5"/>
        <v>3.1250000000004885E-4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273</v>
      </c>
      <c r="K334" t="s">
        <v>274</v>
      </c>
      <c r="L334" t="s">
        <v>1847</v>
      </c>
    </row>
    <row r="335" spans="1:12" hidden="1" x14ac:dyDescent="0.25">
      <c r="A335">
        <v>1190213</v>
      </c>
      <c r="B335">
        <v>162222</v>
      </c>
      <c r="C335" s="3">
        <v>0.6821990740740741</v>
      </c>
      <c r="D335" s="3">
        <f t="shared" si="5"/>
        <v>8.0671296296296324E-3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1863</v>
      </c>
      <c r="K335" t="s">
        <v>1864</v>
      </c>
      <c r="L335" t="s">
        <v>1865</v>
      </c>
    </row>
    <row r="336" spans="1:12" hidden="1" x14ac:dyDescent="0.25">
      <c r="A336">
        <v>1190214</v>
      </c>
      <c r="B336">
        <v>104514</v>
      </c>
      <c r="C336" s="3">
        <v>0.44807870370370373</v>
      </c>
      <c r="D336" s="3">
        <f t="shared" si="5"/>
        <v>-0.23412037037037037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674</v>
      </c>
      <c r="K336" t="s">
        <v>675</v>
      </c>
      <c r="L336" t="s">
        <v>1868</v>
      </c>
    </row>
    <row r="337" spans="1:12" hidden="1" x14ac:dyDescent="0.25">
      <c r="A337">
        <v>1190214</v>
      </c>
      <c r="B337">
        <v>104545</v>
      </c>
      <c r="C337" s="3">
        <v>0.44843749999999999</v>
      </c>
      <c r="D337" s="3">
        <f t="shared" si="5"/>
        <v>3.5879629629625986E-4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826</v>
      </c>
      <c r="K337" t="s">
        <v>827</v>
      </c>
      <c r="L337" t="s">
        <v>1869</v>
      </c>
    </row>
    <row r="338" spans="1:12" hidden="1" x14ac:dyDescent="0.25">
      <c r="A338">
        <v>1190214</v>
      </c>
      <c r="B338">
        <v>104611</v>
      </c>
      <c r="C338" s="3">
        <v>0.44873842592592594</v>
      </c>
      <c r="D338" s="3">
        <f t="shared" si="5"/>
        <v>3.0092592592595446E-4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167</v>
      </c>
      <c r="K338" t="s">
        <v>168</v>
      </c>
      <c r="L338" t="s">
        <v>1870</v>
      </c>
    </row>
    <row r="339" spans="1:12" hidden="1" x14ac:dyDescent="0.25">
      <c r="A339">
        <v>1190214</v>
      </c>
      <c r="B339">
        <v>110942</v>
      </c>
      <c r="C339" s="3">
        <v>0.46506944444444448</v>
      </c>
      <c r="D339" s="3">
        <f t="shared" si="5"/>
        <v>1.6331018518518536E-2</v>
      </c>
      <c r="E339" t="s">
        <v>10</v>
      </c>
      <c r="F339" t="s">
        <v>11</v>
      </c>
      <c r="G339" t="s">
        <v>405</v>
      </c>
      <c r="H339" t="s">
        <v>406</v>
      </c>
      <c r="I339" t="s">
        <v>407</v>
      </c>
      <c r="J339" t="s">
        <v>807</v>
      </c>
      <c r="K339" t="s">
        <v>271</v>
      </c>
      <c r="L339" t="s">
        <v>24</v>
      </c>
    </row>
    <row r="340" spans="1:12" hidden="1" x14ac:dyDescent="0.25">
      <c r="A340">
        <v>1190214</v>
      </c>
      <c r="B340">
        <v>111054</v>
      </c>
      <c r="C340" s="3">
        <v>0.46590277777777778</v>
      </c>
      <c r="D340" s="3">
        <f t="shared" si="5"/>
        <v>8.3333333333329707E-4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40</v>
      </c>
      <c r="K340" t="s">
        <v>41</v>
      </c>
      <c r="L340" t="s">
        <v>1871</v>
      </c>
    </row>
    <row r="341" spans="1:12" hidden="1" x14ac:dyDescent="0.25">
      <c r="A341">
        <v>1190214</v>
      </c>
      <c r="B341">
        <v>111112</v>
      </c>
      <c r="C341" s="3">
        <v>0.46611111111111114</v>
      </c>
      <c r="D341" s="3">
        <f t="shared" si="5"/>
        <v>2.083333333333659E-4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797</v>
      </c>
      <c r="K341" t="s">
        <v>798</v>
      </c>
      <c r="L341" t="s">
        <v>1872</v>
      </c>
    </row>
    <row r="342" spans="1:12" hidden="1" x14ac:dyDescent="0.25">
      <c r="A342">
        <v>1190214</v>
      </c>
      <c r="B342">
        <v>112905</v>
      </c>
      <c r="C342" s="3">
        <v>0.4785300925925926</v>
      </c>
      <c r="D342" s="3">
        <f t="shared" si="5"/>
        <v>1.2418981481481461E-2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74</v>
      </c>
      <c r="K342" t="s">
        <v>75</v>
      </c>
      <c r="L342" t="s">
        <v>1876</v>
      </c>
    </row>
    <row r="343" spans="1:12" hidden="1" x14ac:dyDescent="0.25">
      <c r="A343">
        <v>1190214</v>
      </c>
      <c r="B343">
        <v>114115</v>
      </c>
      <c r="C343" s="3">
        <v>0.48697916666666669</v>
      </c>
      <c r="D343" s="3">
        <f t="shared" si="5"/>
        <v>8.4490740740740811E-3</v>
      </c>
      <c r="E343" t="s">
        <v>10</v>
      </c>
      <c r="F343" t="s">
        <v>11</v>
      </c>
      <c r="G343" t="s">
        <v>405</v>
      </c>
      <c r="H343" t="s">
        <v>406</v>
      </c>
      <c r="I343" t="s">
        <v>407</v>
      </c>
      <c r="J343" t="s">
        <v>167</v>
      </c>
      <c r="K343" t="s">
        <v>168</v>
      </c>
      <c r="L343" t="s">
        <v>24</v>
      </c>
    </row>
    <row r="344" spans="1:12" hidden="1" x14ac:dyDescent="0.25">
      <c r="A344">
        <v>1190214</v>
      </c>
      <c r="B344">
        <v>115807</v>
      </c>
      <c r="C344" s="3">
        <v>0.49869212962962961</v>
      </c>
      <c r="D344" s="3">
        <f t="shared" si="5"/>
        <v>1.1712962962962925E-2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1890</v>
      </c>
      <c r="K344" t="s">
        <v>1891</v>
      </c>
      <c r="L344" t="s">
        <v>1892</v>
      </c>
    </row>
    <row r="345" spans="1:12" hidden="1" x14ac:dyDescent="0.25">
      <c r="A345">
        <v>1190214</v>
      </c>
      <c r="B345">
        <v>115832</v>
      </c>
      <c r="C345" s="3">
        <v>0.49898148148148147</v>
      </c>
      <c r="D345" s="3">
        <f t="shared" si="5"/>
        <v>2.8935185185186008E-4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1893</v>
      </c>
      <c r="K345" t="s">
        <v>1894</v>
      </c>
      <c r="L345" t="s">
        <v>1895</v>
      </c>
    </row>
    <row r="346" spans="1:12" hidden="1" x14ac:dyDescent="0.25">
      <c r="A346">
        <v>1190214</v>
      </c>
      <c r="B346">
        <v>123241</v>
      </c>
      <c r="C346" s="3">
        <v>0.52269675925925929</v>
      </c>
      <c r="D346" s="3">
        <f t="shared" si="5"/>
        <v>2.3715277777777821E-2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223</v>
      </c>
      <c r="K346" t="s">
        <v>224</v>
      </c>
      <c r="L346" t="s">
        <v>1911</v>
      </c>
    </row>
    <row r="347" spans="1:12" hidden="1" x14ac:dyDescent="0.25">
      <c r="A347">
        <v>1190214</v>
      </c>
      <c r="B347">
        <v>123637</v>
      </c>
      <c r="C347" s="3">
        <v>0.52542824074074079</v>
      </c>
      <c r="D347" s="3">
        <f t="shared" si="5"/>
        <v>2.7314814814815014E-3</v>
      </c>
      <c r="E347" t="s">
        <v>10</v>
      </c>
      <c r="F347" t="s">
        <v>11</v>
      </c>
      <c r="G347" t="s">
        <v>405</v>
      </c>
      <c r="H347" t="s">
        <v>406</v>
      </c>
      <c r="I347" t="s">
        <v>407</v>
      </c>
      <c r="J347" t="s">
        <v>143</v>
      </c>
      <c r="K347" t="s">
        <v>144</v>
      </c>
      <c r="L347" t="s">
        <v>24</v>
      </c>
    </row>
    <row r="348" spans="1:12" hidden="1" x14ac:dyDescent="0.25">
      <c r="A348">
        <v>1190214</v>
      </c>
      <c r="B348">
        <v>124450</v>
      </c>
      <c r="C348" s="3">
        <v>0.53113425925925928</v>
      </c>
      <c r="D348" s="3">
        <f t="shared" si="5"/>
        <v>5.7060185185184853E-3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167</v>
      </c>
      <c r="K348" t="s">
        <v>168</v>
      </c>
      <c r="L348" t="s">
        <v>1913</v>
      </c>
    </row>
    <row r="349" spans="1:12" hidden="1" x14ac:dyDescent="0.25">
      <c r="A349">
        <v>1190214</v>
      </c>
      <c r="B349">
        <v>125103</v>
      </c>
      <c r="C349" s="3">
        <v>0.53545138888888888</v>
      </c>
      <c r="D349" s="3">
        <f t="shared" si="5"/>
        <v>4.3171296296296013E-3</v>
      </c>
      <c r="E349" t="s">
        <v>10</v>
      </c>
      <c r="F349" t="s">
        <v>11</v>
      </c>
      <c r="G349" t="s">
        <v>198</v>
      </c>
      <c r="H349" t="s">
        <v>199</v>
      </c>
      <c r="I349" t="s">
        <v>200</v>
      </c>
      <c r="J349" t="s">
        <v>143</v>
      </c>
      <c r="K349" t="s">
        <v>144</v>
      </c>
      <c r="L349" t="s">
        <v>975</v>
      </c>
    </row>
    <row r="350" spans="1:12" hidden="1" x14ac:dyDescent="0.25">
      <c r="A350">
        <v>1190214</v>
      </c>
      <c r="B350">
        <v>125405</v>
      </c>
      <c r="C350" s="3">
        <v>0.53755787037037039</v>
      </c>
      <c r="D350" s="3">
        <f t="shared" si="5"/>
        <v>2.1064814814815147E-3</v>
      </c>
      <c r="E350" t="s">
        <v>10</v>
      </c>
      <c r="F350" t="s">
        <v>11</v>
      </c>
      <c r="G350" t="s">
        <v>198</v>
      </c>
      <c r="H350" t="s">
        <v>199</v>
      </c>
      <c r="I350" t="s">
        <v>200</v>
      </c>
      <c r="J350" t="s">
        <v>1914</v>
      </c>
      <c r="K350" t="s">
        <v>1915</v>
      </c>
      <c r="L350" t="s">
        <v>983</v>
      </c>
    </row>
    <row r="351" spans="1:12" hidden="1" x14ac:dyDescent="0.25">
      <c r="A351">
        <v>1190214</v>
      </c>
      <c r="B351">
        <v>125648</v>
      </c>
      <c r="C351" s="3">
        <v>0.5394444444444445</v>
      </c>
      <c r="D351" s="3">
        <f t="shared" si="5"/>
        <v>1.8865740740741099E-3</v>
      </c>
      <c r="E351" t="s">
        <v>10</v>
      </c>
      <c r="F351" t="s">
        <v>11</v>
      </c>
      <c r="G351" t="s">
        <v>405</v>
      </c>
      <c r="H351" t="s">
        <v>406</v>
      </c>
      <c r="I351" t="s">
        <v>407</v>
      </c>
      <c r="J351" t="s">
        <v>223</v>
      </c>
      <c r="K351" t="s">
        <v>224</v>
      </c>
      <c r="L351" t="s">
        <v>24</v>
      </c>
    </row>
    <row r="352" spans="1:12" hidden="1" x14ac:dyDescent="0.25">
      <c r="A352">
        <v>1190214</v>
      </c>
      <c r="B352">
        <v>130115</v>
      </c>
      <c r="C352" s="3">
        <v>0.54253472222222221</v>
      </c>
      <c r="D352" s="3">
        <f t="shared" si="5"/>
        <v>3.0902777777777057E-3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207</v>
      </c>
      <c r="K352" t="s">
        <v>208</v>
      </c>
      <c r="L352" t="s">
        <v>1924</v>
      </c>
    </row>
    <row r="353" spans="1:12" hidden="1" x14ac:dyDescent="0.25">
      <c r="A353">
        <v>1190214</v>
      </c>
      <c r="B353">
        <v>132717</v>
      </c>
      <c r="C353" s="3">
        <v>0.560613425925926</v>
      </c>
      <c r="D353" s="3">
        <f t="shared" si="5"/>
        <v>1.8078703703703791E-2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116</v>
      </c>
      <c r="K353" t="s">
        <v>117</v>
      </c>
      <c r="L353" t="s">
        <v>1943</v>
      </c>
    </row>
    <row r="354" spans="1:12" hidden="1" x14ac:dyDescent="0.25">
      <c r="A354">
        <v>1190214</v>
      </c>
      <c r="B354">
        <v>133141</v>
      </c>
      <c r="C354" s="3">
        <v>0.56366898148148148</v>
      </c>
      <c r="D354" s="3">
        <f t="shared" si="5"/>
        <v>3.0555555555554781E-3</v>
      </c>
      <c r="E354" t="s">
        <v>10</v>
      </c>
      <c r="F354" t="s">
        <v>11</v>
      </c>
      <c r="G354" t="s">
        <v>254</v>
      </c>
      <c r="H354" t="s">
        <v>255</v>
      </c>
      <c r="I354" t="s">
        <v>256</v>
      </c>
      <c r="J354" t="s">
        <v>1944</v>
      </c>
      <c r="K354" t="s">
        <v>24</v>
      </c>
      <c r="L354" t="s">
        <v>24</v>
      </c>
    </row>
    <row r="355" spans="1:12" hidden="1" x14ac:dyDescent="0.25">
      <c r="A355">
        <v>1190214</v>
      </c>
      <c r="B355">
        <v>133141</v>
      </c>
      <c r="C355" s="3">
        <v>0.56366898148148148</v>
      </c>
      <c r="D355" s="3">
        <f t="shared" si="5"/>
        <v>0</v>
      </c>
      <c r="E355" t="s">
        <v>10</v>
      </c>
      <c r="F355" t="s">
        <v>11</v>
      </c>
      <c r="G355" t="s">
        <v>258</v>
      </c>
      <c r="H355" t="s">
        <v>255</v>
      </c>
      <c r="I355" t="s">
        <v>256</v>
      </c>
      <c r="J355" t="s">
        <v>1944</v>
      </c>
      <c r="K355" t="s">
        <v>24</v>
      </c>
      <c r="L355" t="s">
        <v>24</v>
      </c>
    </row>
    <row r="356" spans="1:12" hidden="1" x14ac:dyDescent="0.25">
      <c r="A356">
        <v>1190214</v>
      </c>
      <c r="B356">
        <v>133336</v>
      </c>
      <c r="C356" s="3">
        <v>0.56500000000000006</v>
      </c>
      <c r="D356" s="3">
        <f t="shared" si="5"/>
        <v>1.3310185185185786E-3</v>
      </c>
      <c r="E356" t="s">
        <v>10</v>
      </c>
      <c r="F356" t="s">
        <v>11</v>
      </c>
      <c r="G356" t="s">
        <v>217</v>
      </c>
      <c r="H356" t="s">
        <v>218</v>
      </c>
      <c r="I356" t="s">
        <v>219</v>
      </c>
      <c r="J356" t="s">
        <v>1944</v>
      </c>
      <c r="K356" t="s">
        <v>24</v>
      </c>
      <c r="L356" t="s">
        <v>24</v>
      </c>
    </row>
    <row r="357" spans="1:12" x14ac:dyDescent="0.25">
      <c r="A357">
        <v>1190214</v>
      </c>
      <c r="B357">
        <v>133554</v>
      </c>
      <c r="C357" s="3">
        <v>0.5665972222222222</v>
      </c>
      <c r="D357" s="3">
        <f t="shared" si="5"/>
        <v>1.5972222222221388E-3</v>
      </c>
      <c r="E357" t="s">
        <v>10</v>
      </c>
      <c r="F357" t="s">
        <v>11</v>
      </c>
      <c r="G357" t="s">
        <v>259</v>
      </c>
      <c r="H357" t="s">
        <v>260</v>
      </c>
      <c r="I357" t="s">
        <v>261</v>
      </c>
      <c r="J357" t="s">
        <v>1945</v>
      </c>
      <c r="K357" t="s">
        <v>1946</v>
      </c>
      <c r="L357" t="s">
        <v>24</v>
      </c>
    </row>
    <row r="358" spans="1:12" hidden="1" x14ac:dyDescent="0.25">
      <c r="A358">
        <v>1190214</v>
      </c>
      <c r="B358">
        <v>140040</v>
      </c>
      <c r="C358" s="3">
        <v>0.58379629629629626</v>
      </c>
      <c r="D358" s="3">
        <f t="shared" si="5"/>
        <v>1.7199074074074061E-2</v>
      </c>
      <c r="E358" t="s">
        <v>10</v>
      </c>
      <c r="F358" t="s">
        <v>11</v>
      </c>
      <c r="G358" t="s">
        <v>254</v>
      </c>
      <c r="H358" t="s">
        <v>255</v>
      </c>
      <c r="I358" t="s">
        <v>256</v>
      </c>
      <c r="J358" t="s">
        <v>1951</v>
      </c>
      <c r="K358" t="s">
        <v>24</v>
      </c>
      <c r="L358" t="s">
        <v>24</v>
      </c>
    </row>
    <row r="359" spans="1:12" hidden="1" x14ac:dyDescent="0.25">
      <c r="A359">
        <v>1190214</v>
      </c>
      <c r="B359">
        <v>140040</v>
      </c>
      <c r="C359" s="3">
        <v>0.58379629629629626</v>
      </c>
      <c r="D359" s="3">
        <f t="shared" si="5"/>
        <v>0</v>
      </c>
      <c r="E359" t="s">
        <v>10</v>
      </c>
      <c r="F359" t="s">
        <v>11</v>
      </c>
      <c r="G359" t="s">
        <v>258</v>
      </c>
      <c r="H359" t="s">
        <v>255</v>
      </c>
      <c r="I359" t="s">
        <v>256</v>
      </c>
      <c r="J359" t="s">
        <v>1951</v>
      </c>
      <c r="K359" t="s">
        <v>24</v>
      </c>
      <c r="L359" t="s">
        <v>24</v>
      </c>
    </row>
    <row r="360" spans="1:12" x14ac:dyDescent="0.25">
      <c r="A360">
        <v>1190214</v>
      </c>
      <c r="B360">
        <v>140130</v>
      </c>
      <c r="C360" s="3">
        <v>0.58437499999999998</v>
      </c>
      <c r="D360" s="3">
        <f t="shared" si="5"/>
        <v>5.7870370370372015E-4</v>
      </c>
      <c r="E360" t="s">
        <v>10</v>
      </c>
      <c r="F360" t="s">
        <v>11</v>
      </c>
      <c r="G360" t="s">
        <v>259</v>
      </c>
      <c r="H360" t="s">
        <v>260</v>
      </c>
      <c r="I360" t="s">
        <v>261</v>
      </c>
      <c r="J360" t="s">
        <v>1952</v>
      </c>
      <c r="K360" t="s">
        <v>1953</v>
      </c>
      <c r="L360" t="s">
        <v>24</v>
      </c>
    </row>
    <row r="361" spans="1:12" hidden="1" x14ac:dyDescent="0.25">
      <c r="A361">
        <v>1190214</v>
      </c>
      <c r="B361">
        <v>141001</v>
      </c>
      <c r="C361" s="3">
        <v>0.59028935185185183</v>
      </c>
      <c r="D361" s="3">
        <f t="shared" si="5"/>
        <v>5.9143518518518512E-3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131</v>
      </c>
      <c r="K361" t="s">
        <v>132</v>
      </c>
      <c r="L361" t="s">
        <v>1954</v>
      </c>
    </row>
    <row r="362" spans="1:12" hidden="1" x14ac:dyDescent="0.25">
      <c r="A362">
        <v>1190214</v>
      </c>
      <c r="B362">
        <v>141027</v>
      </c>
      <c r="C362" s="3">
        <v>0.59059027777777773</v>
      </c>
      <c r="D362" s="3">
        <f t="shared" si="5"/>
        <v>3.0092592592589895E-4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273</v>
      </c>
      <c r="K362" t="s">
        <v>274</v>
      </c>
      <c r="L362" t="s">
        <v>1955</v>
      </c>
    </row>
    <row r="363" spans="1:12" hidden="1" x14ac:dyDescent="0.25">
      <c r="A363">
        <v>1190214</v>
      </c>
      <c r="B363">
        <v>141103</v>
      </c>
      <c r="C363" s="3">
        <v>0.59100694444444446</v>
      </c>
      <c r="D363" s="3">
        <f t="shared" si="5"/>
        <v>4.166666666667318E-4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1344</v>
      </c>
      <c r="K363" t="s">
        <v>1345</v>
      </c>
      <c r="L363" t="s">
        <v>1958</v>
      </c>
    </row>
    <row r="364" spans="1:12" hidden="1" x14ac:dyDescent="0.25">
      <c r="A364">
        <v>1190214</v>
      </c>
      <c r="B364">
        <v>141619</v>
      </c>
      <c r="C364" s="3">
        <v>0.59466435185185185</v>
      </c>
      <c r="D364" s="3">
        <f t="shared" si="5"/>
        <v>3.657407407407387E-3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1959</v>
      </c>
      <c r="K364" t="s">
        <v>1960</v>
      </c>
      <c r="L364" t="s">
        <v>1961</v>
      </c>
    </row>
    <row r="365" spans="1:12" hidden="1" x14ac:dyDescent="0.25">
      <c r="A365">
        <v>1190214</v>
      </c>
      <c r="B365">
        <v>141705</v>
      </c>
      <c r="C365" s="3">
        <v>0.59519675925925919</v>
      </c>
      <c r="D365" s="3">
        <f t="shared" si="5"/>
        <v>5.324074074073426E-4</v>
      </c>
      <c r="E365" t="s">
        <v>10</v>
      </c>
      <c r="F365" t="s">
        <v>11</v>
      </c>
      <c r="G365" t="s">
        <v>254</v>
      </c>
      <c r="H365" t="s">
        <v>1962</v>
      </c>
      <c r="I365" t="s">
        <v>1963</v>
      </c>
      <c r="J365" t="s">
        <v>1964</v>
      </c>
      <c r="K365" t="s">
        <v>24</v>
      </c>
      <c r="L365" t="s">
        <v>24</v>
      </c>
    </row>
    <row r="366" spans="1:12" hidden="1" x14ac:dyDescent="0.25">
      <c r="A366">
        <v>1190214</v>
      </c>
      <c r="B366">
        <v>141705</v>
      </c>
      <c r="C366" s="3">
        <v>0.59519675925925919</v>
      </c>
      <c r="D366" s="3">
        <f t="shared" si="5"/>
        <v>0</v>
      </c>
      <c r="E366" t="s">
        <v>10</v>
      </c>
      <c r="F366" t="s">
        <v>11</v>
      </c>
      <c r="G366" t="s">
        <v>1965</v>
      </c>
      <c r="H366" t="s">
        <v>1962</v>
      </c>
      <c r="I366" t="s">
        <v>1963</v>
      </c>
      <c r="J366" t="s">
        <v>1964</v>
      </c>
      <c r="K366" t="s">
        <v>24</v>
      </c>
      <c r="L366" t="s">
        <v>24</v>
      </c>
    </row>
    <row r="367" spans="1:12" hidden="1" x14ac:dyDescent="0.25">
      <c r="A367">
        <v>1190214</v>
      </c>
      <c r="B367">
        <v>141721</v>
      </c>
      <c r="C367" s="3">
        <v>0.59538194444444448</v>
      </c>
      <c r="D367" s="3">
        <f t="shared" si="5"/>
        <v>1.8518518518528815E-4</v>
      </c>
      <c r="E367" t="s">
        <v>10</v>
      </c>
      <c r="F367" t="s">
        <v>11</v>
      </c>
      <c r="G367" t="s">
        <v>1966</v>
      </c>
      <c r="H367" t="s">
        <v>1967</v>
      </c>
      <c r="I367" t="s">
        <v>1968</v>
      </c>
      <c r="J367" t="s">
        <v>662</v>
      </c>
      <c r="K367" t="s">
        <v>1969</v>
      </c>
      <c r="L367" t="s">
        <v>24</v>
      </c>
    </row>
    <row r="368" spans="1:12" hidden="1" x14ac:dyDescent="0.25">
      <c r="A368">
        <v>1190214</v>
      </c>
      <c r="B368">
        <v>141750</v>
      </c>
      <c r="C368" s="3">
        <v>0.5957175925925926</v>
      </c>
      <c r="D368" s="3">
        <f t="shared" si="5"/>
        <v>3.356481481481266E-4</v>
      </c>
      <c r="E368" t="s">
        <v>10</v>
      </c>
      <c r="F368" t="s">
        <v>11</v>
      </c>
      <c r="G368" t="s">
        <v>1966</v>
      </c>
      <c r="H368" t="s">
        <v>1967</v>
      </c>
      <c r="I368" t="s">
        <v>1968</v>
      </c>
      <c r="J368" t="s">
        <v>1970</v>
      </c>
      <c r="K368" t="s">
        <v>1969</v>
      </c>
      <c r="L368" t="s">
        <v>24</v>
      </c>
    </row>
    <row r="369" spans="1:12" hidden="1" x14ac:dyDescent="0.25">
      <c r="A369">
        <v>1190214</v>
      </c>
      <c r="B369">
        <v>141803</v>
      </c>
      <c r="C369" s="3">
        <v>0.59586805555555555</v>
      </c>
      <c r="D369" s="3">
        <f t="shared" si="5"/>
        <v>1.5046296296294948E-4</v>
      </c>
      <c r="E369" t="s">
        <v>10</v>
      </c>
      <c r="F369" t="s">
        <v>11</v>
      </c>
      <c r="G369" t="s">
        <v>1966</v>
      </c>
      <c r="H369" t="s">
        <v>1967</v>
      </c>
      <c r="I369" t="s">
        <v>1968</v>
      </c>
      <c r="J369" t="s">
        <v>1971</v>
      </c>
      <c r="K369" t="s">
        <v>1969</v>
      </c>
      <c r="L369" t="s">
        <v>24</v>
      </c>
    </row>
    <row r="370" spans="1:12" x14ac:dyDescent="0.25">
      <c r="A370">
        <v>1190214</v>
      </c>
      <c r="B370">
        <v>142044</v>
      </c>
      <c r="C370" s="3">
        <v>0.59773148148148147</v>
      </c>
      <c r="D370" s="3">
        <f t="shared" si="5"/>
        <v>1.8634259259259212E-3</v>
      </c>
      <c r="E370" t="s">
        <v>10</v>
      </c>
      <c r="F370" t="s">
        <v>11</v>
      </c>
      <c r="G370" t="s">
        <v>259</v>
      </c>
      <c r="H370" t="s">
        <v>260</v>
      </c>
      <c r="I370" t="s">
        <v>261</v>
      </c>
      <c r="J370" t="s">
        <v>1989</v>
      </c>
      <c r="K370" t="s">
        <v>1969</v>
      </c>
      <c r="L370" t="s">
        <v>24</v>
      </c>
    </row>
    <row r="371" spans="1:12" hidden="1" x14ac:dyDescent="0.25">
      <c r="A371">
        <v>1190214</v>
      </c>
      <c r="B371">
        <v>142608</v>
      </c>
      <c r="C371" s="3">
        <v>0.60148148148148151</v>
      </c>
      <c r="D371" s="3">
        <f t="shared" si="5"/>
        <v>3.7500000000000311E-3</v>
      </c>
      <c r="E371" t="s">
        <v>10</v>
      </c>
      <c r="F371" t="s">
        <v>11</v>
      </c>
      <c r="G371" t="s">
        <v>217</v>
      </c>
      <c r="H371" t="s">
        <v>218</v>
      </c>
      <c r="I371" t="s">
        <v>219</v>
      </c>
      <c r="J371" t="s">
        <v>1964</v>
      </c>
      <c r="K371" t="s">
        <v>24</v>
      </c>
      <c r="L371" t="s">
        <v>24</v>
      </c>
    </row>
    <row r="372" spans="1:12" hidden="1" x14ac:dyDescent="0.25">
      <c r="A372">
        <v>1190214</v>
      </c>
      <c r="B372">
        <v>142645</v>
      </c>
      <c r="C372" s="3">
        <v>0.60190972222222217</v>
      </c>
      <c r="D372" s="3">
        <f t="shared" si="5"/>
        <v>4.2824074074065965E-4</v>
      </c>
      <c r="E372" t="s">
        <v>10</v>
      </c>
      <c r="F372" t="s">
        <v>11</v>
      </c>
      <c r="G372" t="s">
        <v>217</v>
      </c>
      <c r="H372" t="s">
        <v>218</v>
      </c>
      <c r="I372" t="s">
        <v>219</v>
      </c>
      <c r="J372" t="s">
        <v>1964</v>
      </c>
      <c r="K372" t="s">
        <v>24</v>
      </c>
      <c r="L372" t="s">
        <v>24</v>
      </c>
    </row>
    <row r="373" spans="1:12" hidden="1" x14ac:dyDescent="0.25">
      <c r="A373">
        <v>1190214</v>
      </c>
      <c r="B373">
        <v>142702</v>
      </c>
      <c r="C373" s="3">
        <v>0.60210648148148149</v>
      </c>
      <c r="D373" s="3">
        <f t="shared" si="5"/>
        <v>1.9675925925932702E-4</v>
      </c>
      <c r="E373" t="s">
        <v>10</v>
      </c>
      <c r="F373" t="s">
        <v>11</v>
      </c>
      <c r="G373" t="s">
        <v>217</v>
      </c>
      <c r="H373" t="s">
        <v>218</v>
      </c>
      <c r="I373" t="s">
        <v>219</v>
      </c>
      <c r="J373" t="s">
        <v>1964</v>
      </c>
      <c r="K373" t="s">
        <v>24</v>
      </c>
      <c r="L373" t="s">
        <v>24</v>
      </c>
    </row>
    <row r="374" spans="1:12" hidden="1" x14ac:dyDescent="0.25">
      <c r="A374">
        <v>1190214</v>
      </c>
      <c r="B374">
        <v>143732</v>
      </c>
      <c r="C374" s="3">
        <v>0.60939814814814819</v>
      </c>
      <c r="D374" s="3">
        <f t="shared" si="5"/>
        <v>7.2916666666666963E-3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77</v>
      </c>
      <c r="K374" t="s">
        <v>78</v>
      </c>
      <c r="L374" t="s">
        <v>1996</v>
      </c>
    </row>
    <row r="375" spans="1:12" hidden="1" x14ac:dyDescent="0.25">
      <c r="A375">
        <v>1190214</v>
      </c>
      <c r="B375">
        <v>143757</v>
      </c>
      <c r="C375" s="3">
        <v>0.60968750000000005</v>
      </c>
      <c r="D375" s="3">
        <f t="shared" si="5"/>
        <v>2.8935185185186008E-4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662</v>
      </c>
      <c r="K375" t="s">
        <v>1969</v>
      </c>
      <c r="L375" t="s">
        <v>1997</v>
      </c>
    </row>
    <row r="376" spans="1:12" hidden="1" x14ac:dyDescent="0.25">
      <c r="A376">
        <v>1190214</v>
      </c>
      <c r="B376">
        <v>143827</v>
      </c>
      <c r="C376" s="3">
        <v>0.61003472222222221</v>
      </c>
      <c r="D376" s="3">
        <f t="shared" si="5"/>
        <v>3.4722222222216548E-4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1998</v>
      </c>
      <c r="K376" t="s">
        <v>1999</v>
      </c>
      <c r="L376" t="s">
        <v>2000</v>
      </c>
    </row>
    <row r="377" spans="1:12" hidden="1" x14ac:dyDescent="0.25">
      <c r="A377">
        <v>1190214</v>
      </c>
      <c r="B377">
        <v>145903</v>
      </c>
      <c r="C377" s="3">
        <v>0.62434027777777779</v>
      </c>
      <c r="D377" s="3">
        <f t="shared" si="5"/>
        <v>1.4305555555555571E-2</v>
      </c>
      <c r="E377" t="s">
        <v>10</v>
      </c>
      <c r="F377" t="s">
        <v>11</v>
      </c>
      <c r="G377" t="s">
        <v>198</v>
      </c>
      <c r="H377" t="s">
        <v>199</v>
      </c>
      <c r="I377" t="s">
        <v>200</v>
      </c>
      <c r="J377" t="s">
        <v>77</v>
      </c>
      <c r="K377" t="s">
        <v>78</v>
      </c>
      <c r="L377" t="s">
        <v>1124</v>
      </c>
    </row>
    <row r="378" spans="1:12" hidden="1" x14ac:dyDescent="0.25">
      <c r="A378">
        <v>1190214</v>
      </c>
      <c r="B378">
        <v>150019</v>
      </c>
      <c r="C378" s="3">
        <v>0.6252199074074074</v>
      </c>
      <c r="D378" s="3">
        <f t="shared" si="5"/>
        <v>8.796296296296191E-4</v>
      </c>
      <c r="E378" t="s">
        <v>10</v>
      </c>
      <c r="F378" t="s">
        <v>11</v>
      </c>
      <c r="G378" t="s">
        <v>2007</v>
      </c>
      <c r="H378" t="s">
        <v>2008</v>
      </c>
      <c r="I378" t="s">
        <v>2009</v>
      </c>
      <c r="J378" t="s">
        <v>24</v>
      </c>
      <c r="K378" t="s">
        <v>24</v>
      </c>
      <c r="L378" t="s">
        <v>2006</v>
      </c>
    </row>
    <row r="379" spans="1:12" hidden="1" x14ac:dyDescent="0.25">
      <c r="A379">
        <v>1190214</v>
      </c>
      <c r="B379">
        <v>150602</v>
      </c>
      <c r="C379" s="3">
        <v>0.62918981481481484</v>
      </c>
      <c r="D379" s="3">
        <f t="shared" si="5"/>
        <v>3.9699074074074359E-3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  <c r="J379" t="s">
        <v>328</v>
      </c>
      <c r="K379" t="s">
        <v>329</v>
      </c>
      <c r="L379" t="s">
        <v>2013</v>
      </c>
    </row>
    <row r="380" spans="1:12" hidden="1" x14ac:dyDescent="0.25">
      <c r="A380">
        <v>1190214</v>
      </c>
      <c r="B380">
        <v>152720</v>
      </c>
      <c r="C380" s="3">
        <v>0.64398148148148149</v>
      </c>
      <c r="D380" s="3">
        <f t="shared" si="5"/>
        <v>1.4791666666666647E-2</v>
      </c>
      <c r="E380" t="s">
        <v>10</v>
      </c>
      <c r="F380" t="s">
        <v>11</v>
      </c>
      <c r="G380" t="s">
        <v>198</v>
      </c>
      <c r="H380" t="s">
        <v>199</v>
      </c>
      <c r="I380" t="s">
        <v>200</v>
      </c>
      <c r="J380" t="s">
        <v>2015</v>
      </c>
      <c r="K380" t="s">
        <v>2016</v>
      </c>
      <c r="L380" t="s">
        <v>1137</v>
      </c>
    </row>
    <row r="381" spans="1:12" hidden="1" x14ac:dyDescent="0.25">
      <c r="A381">
        <v>1190214</v>
      </c>
      <c r="B381">
        <v>152947</v>
      </c>
      <c r="C381" s="3">
        <v>0.64568287037037042</v>
      </c>
      <c r="D381" s="3">
        <f t="shared" si="5"/>
        <v>1.7013888888889328E-3</v>
      </c>
      <c r="E381" t="s">
        <v>10</v>
      </c>
      <c r="F381" t="s">
        <v>11</v>
      </c>
      <c r="G381" t="s">
        <v>198</v>
      </c>
      <c r="H381" t="s">
        <v>199</v>
      </c>
      <c r="I381" t="s">
        <v>200</v>
      </c>
      <c r="J381" t="s">
        <v>2017</v>
      </c>
      <c r="K381" t="s">
        <v>2018</v>
      </c>
      <c r="L381" t="s">
        <v>1138</v>
      </c>
    </row>
    <row r="382" spans="1:12" hidden="1" x14ac:dyDescent="0.25">
      <c r="A382">
        <v>1190214</v>
      </c>
      <c r="B382">
        <v>153223</v>
      </c>
      <c r="C382" s="3">
        <v>0.64748842592592593</v>
      </c>
      <c r="D382" s="3">
        <f t="shared" si="5"/>
        <v>1.8055555555555047E-3</v>
      </c>
      <c r="E382" t="s">
        <v>10</v>
      </c>
      <c r="F382" t="s">
        <v>11</v>
      </c>
      <c r="G382" t="s">
        <v>198</v>
      </c>
      <c r="H382" t="s">
        <v>199</v>
      </c>
      <c r="I382" t="s">
        <v>200</v>
      </c>
      <c r="J382" t="s">
        <v>2019</v>
      </c>
      <c r="K382" t="s">
        <v>2020</v>
      </c>
      <c r="L382" t="s">
        <v>1139</v>
      </c>
    </row>
    <row r="383" spans="1:12" hidden="1" x14ac:dyDescent="0.25">
      <c r="A383">
        <v>1190214</v>
      </c>
      <c r="B383">
        <v>153430</v>
      </c>
      <c r="C383" s="3">
        <v>0.6489583333333333</v>
      </c>
      <c r="D383" s="3">
        <f t="shared" si="5"/>
        <v>1.4699074074073781E-3</v>
      </c>
      <c r="E383" t="s">
        <v>10</v>
      </c>
      <c r="F383" t="s">
        <v>11</v>
      </c>
      <c r="G383" t="s">
        <v>198</v>
      </c>
      <c r="H383" t="s">
        <v>199</v>
      </c>
      <c r="I383" t="s">
        <v>200</v>
      </c>
      <c r="J383" t="s">
        <v>240</v>
      </c>
      <c r="K383" t="s">
        <v>241</v>
      </c>
      <c r="L383" t="s">
        <v>1140</v>
      </c>
    </row>
    <row r="384" spans="1:12" hidden="1" x14ac:dyDescent="0.25">
      <c r="A384">
        <v>1190214</v>
      </c>
      <c r="B384">
        <v>154057</v>
      </c>
      <c r="C384" s="3">
        <v>0.6534375</v>
      </c>
      <c r="D384" s="3">
        <f t="shared" si="5"/>
        <v>4.4791666666667007E-3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  <c r="J384" t="s">
        <v>775</v>
      </c>
      <c r="K384" t="s">
        <v>776</v>
      </c>
      <c r="L384" t="s">
        <v>2037</v>
      </c>
    </row>
    <row r="385" spans="1:12" hidden="1" x14ac:dyDescent="0.25">
      <c r="A385">
        <v>1190214</v>
      </c>
      <c r="B385">
        <v>154248</v>
      </c>
      <c r="C385" s="3">
        <v>0.65472222222222221</v>
      </c>
      <c r="D385" s="3">
        <f t="shared" si="5"/>
        <v>1.284722222222201E-3</v>
      </c>
      <c r="E385" t="s">
        <v>10</v>
      </c>
      <c r="F385" t="s">
        <v>11</v>
      </c>
      <c r="G385" t="s">
        <v>43</v>
      </c>
      <c r="H385" t="s">
        <v>44</v>
      </c>
      <c r="I385" t="s">
        <v>45</v>
      </c>
      <c r="J385" t="s">
        <v>631</v>
      </c>
      <c r="K385" t="s">
        <v>632</v>
      </c>
      <c r="L385" t="s">
        <v>2038</v>
      </c>
    </row>
    <row r="386" spans="1:12" hidden="1" x14ac:dyDescent="0.25">
      <c r="A386">
        <v>1190214</v>
      </c>
      <c r="B386">
        <v>154607</v>
      </c>
      <c r="C386" s="3">
        <v>0.65702546296296294</v>
      </c>
      <c r="D386" s="3">
        <f t="shared" si="5"/>
        <v>2.3032407407407307E-3</v>
      </c>
      <c r="E386" t="s">
        <v>10</v>
      </c>
      <c r="F386" t="s">
        <v>11</v>
      </c>
      <c r="G386" t="s">
        <v>43</v>
      </c>
      <c r="H386" t="s">
        <v>44</v>
      </c>
      <c r="I386" t="s">
        <v>45</v>
      </c>
      <c r="J386" t="s">
        <v>384</v>
      </c>
      <c r="K386" t="s">
        <v>385</v>
      </c>
      <c r="L386" t="s">
        <v>2039</v>
      </c>
    </row>
    <row r="387" spans="1:12" hidden="1" x14ac:dyDescent="0.25">
      <c r="A387">
        <v>1190214</v>
      </c>
      <c r="B387">
        <v>154855</v>
      </c>
      <c r="C387" s="3">
        <v>0.65896990740740746</v>
      </c>
      <c r="D387" s="3">
        <f t="shared" si="5"/>
        <v>1.9444444444445264E-3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2041</v>
      </c>
      <c r="K387" t="s">
        <v>2042</v>
      </c>
      <c r="L387" t="s">
        <v>2043</v>
      </c>
    </row>
    <row r="388" spans="1:12" hidden="1" x14ac:dyDescent="0.25">
      <c r="A388">
        <v>1190214</v>
      </c>
      <c r="B388">
        <v>155232</v>
      </c>
      <c r="C388" s="3">
        <v>0.66148148148148145</v>
      </c>
      <c r="D388" s="3">
        <f t="shared" ref="D388:D451" si="6">$C388-$C387</f>
        <v>2.5115740740739856E-3</v>
      </c>
      <c r="E388" t="s">
        <v>10</v>
      </c>
      <c r="F388" t="s">
        <v>11</v>
      </c>
      <c r="G388" t="s">
        <v>43</v>
      </c>
      <c r="H388" t="s">
        <v>44</v>
      </c>
      <c r="I388" t="s">
        <v>45</v>
      </c>
      <c r="J388" t="s">
        <v>384</v>
      </c>
      <c r="K388" t="s">
        <v>385</v>
      </c>
      <c r="L388" t="s">
        <v>2044</v>
      </c>
    </row>
    <row r="389" spans="1:12" hidden="1" x14ac:dyDescent="0.25">
      <c r="A389">
        <v>1190214</v>
      </c>
      <c r="B389">
        <v>165816</v>
      </c>
      <c r="C389" s="3">
        <v>0.70712962962962955</v>
      </c>
      <c r="D389" s="3">
        <f t="shared" si="6"/>
        <v>4.5648148148148104E-2</v>
      </c>
      <c r="E389" t="s">
        <v>10</v>
      </c>
      <c r="F389" t="s">
        <v>11</v>
      </c>
      <c r="G389" t="s">
        <v>2068</v>
      </c>
      <c r="H389" t="s">
        <v>2069</v>
      </c>
      <c r="I389" t="s">
        <v>2070</v>
      </c>
      <c r="J389" t="s">
        <v>384</v>
      </c>
      <c r="K389" t="s">
        <v>24</v>
      </c>
      <c r="L389" t="s">
        <v>2044</v>
      </c>
    </row>
    <row r="390" spans="1:12" hidden="1" x14ac:dyDescent="0.25">
      <c r="A390">
        <v>1190214</v>
      </c>
      <c r="B390">
        <v>172854</v>
      </c>
      <c r="C390" s="3">
        <v>0.72840277777777773</v>
      </c>
      <c r="D390" s="3">
        <f t="shared" si="6"/>
        <v>2.127314814814818E-2</v>
      </c>
      <c r="E390" t="s">
        <v>10</v>
      </c>
      <c r="F390" t="s">
        <v>11</v>
      </c>
      <c r="G390" t="s">
        <v>20</v>
      </c>
      <c r="H390" t="s">
        <v>21</v>
      </c>
      <c r="I390" t="s">
        <v>22</v>
      </c>
      <c r="J390" t="s">
        <v>2045</v>
      </c>
      <c r="K390" t="s">
        <v>24</v>
      </c>
      <c r="L390" t="s">
        <v>2071</v>
      </c>
    </row>
    <row r="391" spans="1:12" hidden="1" x14ac:dyDescent="0.25">
      <c r="A391">
        <v>1190214</v>
      </c>
      <c r="B391">
        <v>172910</v>
      </c>
      <c r="C391" s="3">
        <v>0.72858796296296291</v>
      </c>
      <c r="D391" s="3">
        <f t="shared" si="6"/>
        <v>1.8518518518517713E-4</v>
      </c>
      <c r="E391" t="s">
        <v>10</v>
      </c>
      <c r="F391" t="s">
        <v>11</v>
      </c>
      <c r="G391" t="s">
        <v>20</v>
      </c>
      <c r="H391" t="s">
        <v>26</v>
      </c>
      <c r="I391" t="s">
        <v>27</v>
      </c>
      <c r="J391" t="s">
        <v>2045</v>
      </c>
      <c r="K391" t="s">
        <v>24</v>
      </c>
      <c r="L391" t="s">
        <v>24</v>
      </c>
    </row>
    <row r="392" spans="1:12" hidden="1" x14ac:dyDescent="0.25">
      <c r="A392">
        <v>1190214</v>
      </c>
      <c r="B392">
        <v>173226</v>
      </c>
      <c r="C392" s="3">
        <v>0.73085648148148152</v>
      </c>
      <c r="D392" s="3">
        <f t="shared" si="6"/>
        <v>2.2685185185186141E-3</v>
      </c>
      <c r="E392" t="s">
        <v>10</v>
      </c>
      <c r="F392" t="s">
        <v>11</v>
      </c>
      <c r="G392" t="s">
        <v>20</v>
      </c>
      <c r="H392" t="s">
        <v>26</v>
      </c>
      <c r="I392" t="s">
        <v>27</v>
      </c>
      <c r="J392" t="s">
        <v>2045</v>
      </c>
      <c r="K392" t="s">
        <v>24</v>
      </c>
      <c r="L392" t="s">
        <v>24</v>
      </c>
    </row>
    <row r="393" spans="1:12" hidden="1" x14ac:dyDescent="0.25">
      <c r="A393">
        <v>1190214</v>
      </c>
      <c r="B393">
        <v>173400</v>
      </c>
      <c r="C393" s="3">
        <v>0.7319444444444444</v>
      </c>
      <c r="D393" s="3">
        <f t="shared" si="6"/>
        <v>1.087962962962874E-3</v>
      </c>
      <c r="E393" t="s">
        <v>10</v>
      </c>
      <c r="F393" t="s">
        <v>11</v>
      </c>
      <c r="G393" t="s">
        <v>217</v>
      </c>
      <c r="H393" t="s">
        <v>218</v>
      </c>
      <c r="I393" t="s">
        <v>219</v>
      </c>
      <c r="J393" t="s">
        <v>1951</v>
      </c>
      <c r="K393" t="s">
        <v>24</v>
      </c>
      <c r="L393" t="s">
        <v>24</v>
      </c>
    </row>
    <row r="394" spans="1:12" hidden="1" x14ac:dyDescent="0.25">
      <c r="A394">
        <v>1190214</v>
      </c>
      <c r="B394">
        <v>174834</v>
      </c>
      <c r="C394" s="3">
        <v>0.74206018518518524</v>
      </c>
      <c r="D394" s="3">
        <f t="shared" si="6"/>
        <v>1.0115740740740842E-2</v>
      </c>
      <c r="E394" t="s">
        <v>10</v>
      </c>
      <c r="F394" t="s">
        <v>11</v>
      </c>
      <c r="G394" t="s">
        <v>198</v>
      </c>
      <c r="H394" t="s">
        <v>199</v>
      </c>
      <c r="I394" t="s">
        <v>200</v>
      </c>
      <c r="J394" t="s">
        <v>2062</v>
      </c>
      <c r="K394" t="s">
        <v>2063</v>
      </c>
      <c r="L394" t="s">
        <v>1141</v>
      </c>
    </row>
    <row r="395" spans="1:12" hidden="1" x14ac:dyDescent="0.25">
      <c r="A395">
        <v>1190214</v>
      </c>
      <c r="B395">
        <v>175441</v>
      </c>
      <c r="C395" s="3">
        <v>0.74630787037037039</v>
      </c>
      <c r="D395" s="3">
        <f t="shared" si="6"/>
        <v>4.247685185185146E-3</v>
      </c>
      <c r="E395" t="s">
        <v>10</v>
      </c>
      <c r="F395" t="s">
        <v>11</v>
      </c>
      <c r="G395" t="s">
        <v>198</v>
      </c>
      <c r="H395" t="s">
        <v>199</v>
      </c>
      <c r="I395" t="s">
        <v>200</v>
      </c>
      <c r="J395" t="s">
        <v>416</v>
      </c>
      <c r="K395" t="s">
        <v>417</v>
      </c>
      <c r="L395" t="s">
        <v>1142</v>
      </c>
    </row>
    <row r="396" spans="1:12" hidden="1" x14ac:dyDescent="0.25">
      <c r="A396">
        <v>1190214</v>
      </c>
      <c r="B396">
        <v>175724</v>
      </c>
      <c r="C396" s="3">
        <v>0.7481944444444445</v>
      </c>
      <c r="D396" s="3">
        <f t="shared" si="6"/>
        <v>1.8865740740741099E-3</v>
      </c>
      <c r="E396" t="s">
        <v>10</v>
      </c>
      <c r="F396" t="s">
        <v>11</v>
      </c>
      <c r="G396" t="s">
        <v>198</v>
      </c>
      <c r="H396" t="s">
        <v>199</v>
      </c>
      <c r="I396" t="s">
        <v>200</v>
      </c>
      <c r="J396" t="s">
        <v>416</v>
      </c>
      <c r="K396" t="s">
        <v>417</v>
      </c>
      <c r="L396" t="s">
        <v>1144</v>
      </c>
    </row>
    <row r="397" spans="1:12" hidden="1" x14ac:dyDescent="0.25">
      <c r="A397">
        <v>1190214</v>
      </c>
      <c r="B397">
        <v>175956</v>
      </c>
      <c r="C397" s="3">
        <v>0.74995370370370373</v>
      </c>
      <c r="D397" s="3">
        <f t="shared" si="6"/>
        <v>1.7592592592592382E-3</v>
      </c>
      <c r="E397" t="s">
        <v>10</v>
      </c>
      <c r="F397" t="s">
        <v>11</v>
      </c>
      <c r="G397" t="s">
        <v>198</v>
      </c>
      <c r="H397" t="s">
        <v>199</v>
      </c>
      <c r="I397" t="s">
        <v>200</v>
      </c>
      <c r="J397" t="s">
        <v>419</v>
      </c>
      <c r="K397" t="s">
        <v>420</v>
      </c>
      <c r="L397" t="s">
        <v>1145</v>
      </c>
    </row>
    <row r="398" spans="1:12" hidden="1" x14ac:dyDescent="0.25">
      <c r="A398">
        <v>1190214</v>
      </c>
      <c r="B398">
        <v>180150</v>
      </c>
      <c r="C398" s="3">
        <v>0.75127314814814816</v>
      </c>
      <c r="D398" s="3">
        <f t="shared" si="6"/>
        <v>1.3194444444444287E-3</v>
      </c>
      <c r="E398" t="s">
        <v>10</v>
      </c>
      <c r="F398" t="s">
        <v>11</v>
      </c>
      <c r="G398" t="s">
        <v>198</v>
      </c>
      <c r="H398" t="s">
        <v>199</v>
      </c>
      <c r="I398" t="s">
        <v>200</v>
      </c>
      <c r="J398" t="s">
        <v>2022</v>
      </c>
      <c r="K398" t="s">
        <v>2023</v>
      </c>
      <c r="L398" t="s">
        <v>1146</v>
      </c>
    </row>
    <row r="399" spans="1:12" hidden="1" x14ac:dyDescent="0.25">
      <c r="A399">
        <v>1190214</v>
      </c>
      <c r="B399">
        <v>180230</v>
      </c>
      <c r="C399" s="3">
        <v>0.75173611111111116</v>
      </c>
      <c r="D399" s="3">
        <f t="shared" si="6"/>
        <v>4.6296296296299833E-4</v>
      </c>
      <c r="E399" t="s">
        <v>10</v>
      </c>
      <c r="F399" t="s">
        <v>11</v>
      </c>
      <c r="G399" t="s">
        <v>198</v>
      </c>
      <c r="H399" t="s">
        <v>199</v>
      </c>
      <c r="I399" t="s">
        <v>200</v>
      </c>
      <c r="J399" t="s">
        <v>416</v>
      </c>
      <c r="K399" t="s">
        <v>417</v>
      </c>
      <c r="L399" t="s">
        <v>1147</v>
      </c>
    </row>
    <row r="400" spans="1:12" hidden="1" x14ac:dyDescent="0.25">
      <c r="A400">
        <v>1190214</v>
      </c>
      <c r="B400">
        <v>180255</v>
      </c>
      <c r="C400" s="3">
        <v>0.75202546296296291</v>
      </c>
      <c r="D400" s="3">
        <f t="shared" si="6"/>
        <v>2.8935185185174905E-4</v>
      </c>
      <c r="E400" t="s">
        <v>10</v>
      </c>
      <c r="F400" t="s">
        <v>11</v>
      </c>
      <c r="G400" t="s">
        <v>198</v>
      </c>
      <c r="H400" t="s">
        <v>199</v>
      </c>
      <c r="I400" t="s">
        <v>200</v>
      </c>
      <c r="J400" t="s">
        <v>419</v>
      </c>
      <c r="K400" t="s">
        <v>420</v>
      </c>
      <c r="L400" t="s">
        <v>1148</v>
      </c>
    </row>
    <row r="401" spans="1:12" hidden="1" x14ac:dyDescent="0.25">
      <c r="A401">
        <v>1190214</v>
      </c>
      <c r="B401">
        <v>180633</v>
      </c>
      <c r="C401" s="3">
        <v>0.75454861111111116</v>
      </c>
      <c r="D401" s="3">
        <f t="shared" si="6"/>
        <v>2.5231481481482465E-3</v>
      </c>
      <c r="E401" t="s">
        <v>10</v>
      </c>
      <c r="F401" t="s">
        <v>11</v>
      </c>
      <c r="G401" t="s">
        <v>198</v>
      </c>
      <c r="H401" t="s">
        <v>199</v>
      </c>
      <c r="I401" t="s">
        <v>200</v>
      </c>
      <c r="J401" t="s">
        <v>1945</v>
      </c>
      <c r="K401" t="s">
        <v>1946</v>
      </c>
      <c r="L401" t="s">
        <v>1156</v>
      </c>
    </row>
    <row r="402" spans="1:12" hidden="1" x14ac:dyDescent="0.25">
      <c r="A402">
        <v>1190214</v>
      </c>
      <c r="B402">
        <v>180709</v>
      </c>
      <c r="C402" s="3">
        <v>0.75496527777777789</v>
      </c>
      <c r="D402" s="3">
        <f t="shared" si="6"/>
        <v>4.166666666667318E-4</v>
      </c>
      <c r="E402" t="s">
        <v>10</v>
      </c>
      <c r="F402" t="s">
        <v>11</v>
      </c>
      <c r="G402" t="s">
        <v>198</v>
      </c>
      <c r="H402" t="s">
        <v>199</v>
      </c>
      <c r="I402" t="s">
        <v>200</v>
      </c>
      <c r="J402" t="s">
        <v>416</v>
      </c>
      <c r="K402" t="s">
        <v>417</v>
      </c>
      <c r="L402" t="s">
        <v>1157</v>
      </c>
    </row>
    <row r="403" spans="1:12" hidden="1" x14ac:dyDescent="0.25">
      <c r="A403">
        <v>1190214</v>
      </c>
      <c r="B403">
        <v>180733</v>
      </c>
      <c r="C403" s="3">
        <v>0.75524305555555549</v>
      </c>
      <c r="D403" s="3">
        <f t="shared" si="6"/>
        <v>2.7777777777759916E-4</v>
      </c>
      <c r="E403" t="s">
        <v>10</v>
      </c>
      <c r="F403" t="s">
        <v>11</v>
      </c>
      <c r="G403" t="s">
        <v>198</v>
      </c>
      <c r="H403" t="s">
        <v>199</v>
      </c>
      <c r="I403" t="s">
        <v>200</v>
      </c>
      <c r="J403" t="s">
        <v>419</v>
      </c>
      <c r="K403" t="s">
        <v>420</v>
      </c>
      <c r="L403" t="s">
        <v>1158</v>
      </c>
    </row>
    <row r="404" spans="1:12" hidden="1" x14ac:dyDescent="0.25">
      <c r="A404">
        <v>1190214</v>
      </c>
      <c r="B404">
        <v>180904</v>
      </c>
      <c r="C404" s="3">
        <v>0.75629629629629624</v>
      </c>
      <c r="D404" s="3">
        <f t="shared" si="6"/>
        <v>1.0532407407407574E-3</v>
      </c>
      <c r="E404" t="s">
        <v>10</v>
      </c>
      <c r="F404" t="s">
        <v>11</v>
      </c>
      <c r="G404" t="s">
        <v>198</v>
      </c>
      <c r="H404" t="s">
        <v>199</v>
      </c>
      <c r="I404" t="s">
        <v>200</v>
      </c>
      <c r="J404" t="s">
        <v>2022</v>
      </c>
      <c r="K404" t="s">
        <v>2023</v>
      </c>
      <c r="L404" t="s">
        <v>1159</v>
      </c>
    </row>
    <row r="405" spans="1:12" hidden="1" x14ac:dyDescent="0.25">
      <c r="A405">
        <v>1190214</v>
      </c>
      <c r="B405">
        <v>180934</v>
      </c>
      <c r="C405" s="3">
        <v>0.75664351851851841</v>
      </c>
      <c r="D405" s="3">
        <f t="shared" si="6"/>
        <v>3.4722222222216548E-4</v>
      </c>
      <c r="E405" t="s">
        <v>10</v>
      </c>
      <c r="F405" t="s">
        <v>11</v>
      </c>
      <c r="G405" t="s">
        <v>198</v>
      </c>
      <c r="H405" t="s">
        <v>199</v>
      </c>
      <c r="I405" t="s">
        <v>200</v>
      </c>
      <c r="J405" t="s">
        <v>416</v>
      </c>
      <c r="K405" t="s">
        <v>417</v>
      </c>
      <c r="L405" t="s">
        <v>1160</v>
      </c>
    </row>
    <row r="406" spans="1:12" hidden="1" x14ac:dyDescent="0.25">
      <c r="A406">
        <v>1190214</v>
      </c>
      <c r="B406">
        <v>180953</v>
      </c>
      <c r="C406" s="3">
        <v>0.75686342592592604</v>
      </c>
      <c r="D406" s="3">
        <f t="shared" si="6"/>
        <v>2.1990740740762682E-4</v>
      </c>
      <c r="E406" t="s">
        <v>10</v>
      </c>
      <c r="F406" t="s">
        <v>11</v>
      </c>
      <c r="G406" t="s">
        <v>198</v>
      </c>
      <c r="H406" t="s">
        <v>199</v>
      </c>
      <c r="I406" t="s">
        <v>200</v>
      </c>
      <c r="J406" t="s">
        <v>419</v>
      </c>
      <c r="K406" t="s">
        <v>420</v>
      </c>
      <c r="L406" t="s">
        <v>1162</v>
      </c>
    </row>
    <row r="407" spans="1:12" hidden="1" x14ac:dyDescent="0.25">
      <c r="A407">
        <v>1190214</v>
      </c>
      <c r="B407">
        <v>181049</v>
      </c>
      <c r="C407" s="3">
        <v>0.7575115740740741</v>
      </c>
      <c r="D407" s="3">
        <f t="shared" si="6"/>
        <v>6.4814814814806443E-4</v>
      </c>
      <c r="E407" t="s">
        <v>10</v>
      </c>
      <c r="F407" t="s">
        <v>11</v>
      </c>
      <c r="G407" t="s">
        <v>405</v>
      </c>
      <c r="H407" t="s">
        <v>406</v>
      </c>
      <c r="I407" t="s">
        <v>407</v>
      </c>
      <c r="J407" t="s">
        <v>1266</v>
      </c>
      <c r="K407" t="s">
        <v>1267</v>
      </c>
      <c r="L407" t="s">
        <v>24</v>
      </c>
    </row>
    <row r="408" spans="1:12" hidden="1" x14ac:dyDescent="0.25">
      <c r="A408">
        <v>1190214</v>
      </c>
      <c r="B408">
        <v>181142</v>
      </c>
      <c r="C408" s="3">
        <v>0.75812500000000005</v>
      </c>
      <c r="D408" s="3">
        <f t="shared" si="6"/>
        <v>6.134259259259478E-4</v>
      </c>
      <c r="E408" t="s">
        <v>10</v>
      </c>
      <c r="F408" t="s">
        <v>11</v>
      </c>
      <c r="G408" t="s">
        <v>405</v>
      </c>
      <c r="H408" t="s">
        <v>406</v>
      </c>
      <c r="I408" t="s">
        <v>407</v>
      </c>
      <c r="J408" t="s">
        <v>1938</v>
      </c>
      <c r="K408" t="s">
        <v>1939</v>
      </c>
      <c r="L408" t="s">
        <v>24</v>
      </c>
    </row>
    <row r="409" spans="1:12" hidden="1" x14ac:dyDescent="0.25">
      <c r="A409">
        <v>1190214</v>
      </c>
      <c r="B409">
        <v>181235</v>
      </c>
      <c r="C409" s="3">
        <v>0.75873842592592589</v>
      </c>
      <c r="D409" s="3">
        <f t="shared" si="6"/>
        <v>6.1342592592583678E-4</v>
      </c>
      <c r="E409" t="s">
        <v>10</v>
      </c>
      <c r="F409" t="s">
        <v>11</v>
      </c>
      <c r="G409" t="s">
        <v>405</v>
      </c>
      <c r="H409" t="s">
        <v>406</v>
      </c>
      <c r="I409" t="s">
        <v>407</v>
      </c>
      <c r="J409" t="s">
        <v>2073</v>
      </c>
      <c r="K409" t="s">
        <v>2074</v>
      </c>
      <c r="L409" t="s">
        <v>24</v>
      </c>
    </row>
    <row r="410" spans="1:12" hidden="1" x14ac:dyDescent="0.25">
      <c r="A410">
        <v>1190214</v>
      </c>
      <c r="B410">
        <v>181425</v>
      </c>
      <c r="C410" s="3">
        <v>0.76001157407407405</v>
      </c>
      <c r="D410" s="3">
        <f t="shared" si="6"/>
        <v>1.2731481481481621E-3</v>
      </c>
      <c r="E410" t="s">
        <v>10</v>
      </c>
      <c r="F410" t="s">
        <v>11</v>
      </c>
      <c r="G410" t="s">
        <v>405</v>
      </c>
      <c r="H410" t="s">
        <v>406</v>
      </c>
      <c r="I410" t="s">
        <v>407</v>
      </c>
      <c r="J410" t="s">
        <v>2065</v>
      </c>
      <c r="K410" t="s">
        <v>2066</v>
      </c>
      <c r="L410" t="s">
        <v>24</v>
      </c>
    </row>
    <row r="411" spans="1:12" hidden="1" x14ac:dyDescent="0.25">
      <c r="A411">
        <v>1190214</v>
      </c>
      <c r="B411">
        <v>181743</v>
      </c>
      <c r="C411" s="3">
        <v>0.76230324074074074</v>
      </c>
      <c r="D411" s="3">
        <f t="shared" si="6"/>
        <v>2.2916666666666918E-3</v>
      </c>
      <c r="E411" t="s">
        <v>10</v>
      </c>
      <c r="F411" t="s">
        <v>11</v>
      </c>
      <c r="G411" t="s">
        <v>950</v>
      </c>
      <c r="H411" t="s">
        <v>951</v>
      </c>
      <c r="I411" t="s">
        <v>952</v>
      </c>
      <c r="J411" t="s">
        <v>1951</v>
      </c>
      <c r="K411" t="s">
        <v>1953</v>
      </c>
      <c r="L411" t="s">
        <v>2075</v>
      </c>
    </row>
    <row r="412" spans="1:12" hidden="1" x14ac:dyDescent="0.25">
      <c r="A412">
        <v>1190217</v>
      </c>
      <c r="B412">
        <v>101113</v>
      </c>
      <c r="C412" s="3">
        <v>0.4244560185185185</v>
      </c>
      <c r="D412" s="3">
        <f t="shared" si="6"/>
        <v>-0.33784722222222224</v>
      </c>
      <c r="E412" t="s">
        <v>10</v>
      </c>
      <c r="F412" t="s">
        <v>11</v>
      </c>
      <c r="G412" t="s">
        <v>12</v>
      </c>
      <c r="H412" t="s">
        <v>13</v>
      </c>
      <c r="I412" t="s">
        <v>14</v>
      </c>
      <c r="J412" t="s">
        <v>989</v>
      </c>
      <c r="K412" t="s">
        <v>990</v>
      </c>
      <c r="L412" t="s">
        <v>2076</v>
      </c>
    </row>
    <row r="413" spans="1:12" hidden="1" x14ac:dyDescent="0.25">
      <c r="A413">
        <v>1190217</v>
      </c>
      <c r="B413">
        <v>105909</v>
      </c>
      <c r="C413" s="3">
        <v>0.45774305555555556</v>
      </c>
      <c r="D413" s="3">
        <f t="shared" si="6"/>
        <v>3.3287037037037059E-2</v>
      </c>
      <c r="E413" t="s">
        <v>10</v>
      </c>
      <c r="F413" t="s">
        <v>11</v>
      </c>
      <c r="G413" t="s">
        <v>12</v>
      </c>
      <c r="H413" t="s">
        <v>13</v>
      </c>
      <c r="I413" t="s">
        <v>14</v>
      </c>
      <c r="J413" t="s">
        <v>1195</v>
      </c>
      <c r="K413" t="s">
        <v>1196</v>
      </c>
      <c r="L413" t="s">
        <v>2084</v>
      </c>
    </row>
    <row r="414" spans="1:12" hidden="1" x14ac:dyDescent="0.25">
      <c r="A414">
        <v>1190217</v>
      </c>
      <c r="B414">
        <v>114814</v>
      </c>
      <c r="C414" s="3">
        <v>0.49182870370370368</v>
      </c>
      <c r="D414" s="3">
        <f t="shared" si="6"/>
        <v>3.4085648148148129E-2</v>
      </c>
      <c r="E414" t="s">
        <v>10</v>
      </c>
      <c r="F414" t="s">
        <v>11</v>
      </c>
      <c r="G414" t="s">
        <v>12</v>
      </c>
      <c r="H414" t="s">
        <v>13</v>
      </c>
      <c r="I414" t="s">
        <v>14</v>
      </c>
      <c r="J414" t="s">
        <v>1525</v>
      </c>
      <c r="K414" t="s">
        <v>1526</v>
      </c>
      <c r="L414" t="s">
        <v>2099</v>
      </c>
    </row>
    <row r="415" spans="1:12" hidden="1" x14ac:dyDescent="0.25">
      <c r="A415">
        <v>1190217</v>
      </c>
      <c r="B415">
        <v>114906</v>
      </c>
      <c r="C415" s="3">
        <v>0.49243055555555554</v>
      </c>
      <c r="D415" s="3">
        <f t="shared" si="6"/>
        <v>6.0185185185185341E-4</v>
      </c>
      <c r="E415" t="s">
        <v>10</v>
      </c>
      <c r="F415" t="s">
        <v>11</v>
      </c>
      <c r="G415" t="s">
        <v>12</v>
      </c>
      <c r="H415" t="s">
        <v>13</v>
      </c>
      <c r="I415" t="s">
        <v>14</v>
      </c>
      <c r="J415" t="s">
        <v>143</v>
      </c>
      <c r="K415" t="s">
        <v>144</v>
      </c>
      <c r="L415" t="s">
        <v>2100</v>
      </c>
    </row>
    <row r="416" spans="1:12" hidden="1" x14ac:dyDescent="0.25">
      <c r="A416">
        <v>1190217</v>
      </c>
      <c r="B416">
        <v>120355</v>
      </c>
      <c r="C416" s="3">
        <v>0.50271990740740746</v>
      </c>
      <c r="D416" s="3">
        <f t="shared" si="6"/>
        <v>1.0289351851851924E-2</v>
      </c>
      <c r="E416" t="s">
        <v>10</v>
      </c>
      <c r="F416" t="s">
        <v>11</v>
      </c>
      <c r="G416" t="s">
        <v>12</v>
      </c>
      <c r="H416" t="s">
        <v>13</v>
      </c>
      <c r="I416" t="s">
        <v>14</v>
      </c>
      <c r="J416" t="s">
        <v>167</v>
      </c>
      <c r="K416" t="s">
        <v>168</v>
      </c>
      <c r="L416" t="s">
        <v>2122</v>
      </c>
    </row>
    <row r="417" spans="1:12" hidden="1" x14ac:dyDescent="0.25">
      <c r="A417">
        <v>1190217</v>
      </c>
      <c r="B417">
        <v>120749</v>
      </c>
      <c r="C417" s="3">
        <v>0.50542824074074078</v>
      </c>
      <c r="D417" s="3">
        <f t="shared" si="6"/>
        <v>2.7083333333333126E-3</v>
      </c>
      <c r="E417" t="s">
        <v>10</v>
      </c>
      <c r="F417" t="s">
        <v>11</v>
      </c>
      <c r="G417" t="s">
        <v>12</v>
      </c>
      <c r="H417" t="s">
        <v>13</v>
      </c>
      <c r="I417" t="s">
        <v>14</v>
      </c>
      <c r="J417" t="s">
        <v>336</v>
      </c>
      <c r="K417" t="s">
        <v>337</v>
      </c>
      <c r="L417" t="s">
        <v>2123</v>
      </c>
    </row>
    <row r="418" spans="1:12" hidden="1" x14ac:dyDescent="0.25">
      <c r="A418">
        <v>1190217</v>
      </c>
      <c r="B418">
        <v>123209</v>
      </c>
      <c r="C418" s="3">
        <v>0.52232638888888883</v>
      </c>
      <c r="D418" s="3">
        <f t="shared" si="6"/>
        <v>1.6898148148148051E-2</v>
      </c>
      <c r="E418" t="s">
        <v>10</v>
      </c>
      <c r="F418" t="s">
        <v>11</v>
      </c>
      <c r="G418" t="s">
        <v>43</v>
      </c>
      <c r="H418" t="s">
        <v>44</v>
      </c>
      <c r="I418" t="s">
        <v>45</v>
      </c>
      <c r="J418" t="s">
        <v>187</v>
      </c>
      <c r="K418" t="s">
        <v>188</v>
      </c>
      <c r="L418" t="s">
        <v>2127</v>
      </c>
    </row>
    <row r="419" spans="1:12" hidden="1" x14ac:dyDescent="0.25">
      <c r="A419">
        <v>1190217</v>
      </c>
      <c r="B419">
        <v>123742</v>
      </c>
      <c r="C419" s="3">
        <v>0.52618055555555554</v>
      </c>
      <c r="D419" s="3">
        <f t="shared" si="6"/>
        <v>3.854166666666714E-3</v>
      </c>
      <c r="E419" t="s">
        <v>10</v>
      </c>
      <c r="F419" t="s">
        <v>11</v>
      </c>
      <c r="G419" t="s">
        <v>12</v>
      </c>
      <c r="H419" t="s">
        <v>13</v>
      </c>
      <c r="I419" t="s">
        <v>14</v>
      </c>
      <c r="J419" t="s">
        <v>155</v>
      </c>
      <c r="K419" t="s">
        <v>156</v>
      </c>
      <c r="L419" t="s">
        <v>2128</v>
      </c>
    </row>
    <row r="420" spans="1:12" hidden="1" x14ac:dyDescent="0.25">
      <c r="A420">
        <v>1190217</v>
      </c>
      <c r="B420">
        <v>124035</v>
      </c>
      <c r="C420" s="3">
        <v>0.52818287037037037</v>
      </c>
      <c r="D420" s="3">
        <f t="shared" si="6"/>
        <v>2.0023148148148318E-3</v>
      </c>
      <c r="E420" t="s">
        <v>10</v>
      </c>
      <c r="F420" t="s">
        <v>11</v>
      </c>
      <c r="G420" t="s">
        <v>12</v>
      </c>
      <c r="H420" t="s">
        <v>13</v>
      </c>
      <c r="I420" t="s">
        <v>14</v>
      </c>
      <c r="J420" t="s">
        <v>2129</v>
      </c>
      <c r="K420" t="s">
        <v>2130</v>
      </c>
      <c r="L420" t="s">
        <v>2131</v>
      </c>
    </row>
    <row r="421" spans="1:12" hidden="1" x14ac:dyDescent="0.25">
      <c r="A421">
        <v>1190217</v>
      </c>
      <c r="B421">
        <v>125249</v>
      </c>
      <c r="C421" s="3">
        <v>0.53667824074074078</v>
      </c>
      <c r="D421" s="3">
        <f t="shared" si="6"/>
        <v>8.4953703703704031E-3</v>
      </c>
      <c r="E421" t="s">
        <v>10</v>
      </c>
      <c r="F421" t="s">
        <v>11</v>
      </c>
      <c r="G421" t="s">
        <v>198</v>
      </c>
      <c r="H421" t="s">
        <v>199</v>
      </c>
      <c r="I421" t="s">
        <v>200</v>
      </c>
      <c r="J421" t="s">
        <v>201</v>
      </c>
      <c r="K421" t="s">
        <v>202</v>
      </c>
      <c r="L421" t="s">
        <v>975</v>
      </c>
    </row>
    <row r="422" spans="1:12" hidden="1" x14ac:dyDescent="0.25">
      <c r="A422">
        <v>1190217</v>
      </c>
      <c r="B422">
        <v>125608</v>
      </c>
      <c r="C422" s="3">
        <v>0.53898148148148151</v>
      </c>
      <c r="D422" s="3">
        <f t="shared" si="6"/>
        <v>2.3032407407407307E-3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  <c r="J422" t="s">
        <v>246</v>
      </c>
      <c r="K422" t="s">
        <v>247</v>
      </c>
      <c r="L422" t="s">
        <v>2139</v>
      </c>
    </row>
    <row r="423" spans="1:12" hidden="1" x14ac:dyDescent="0.25">
      <c r="A423">
        <v>1190217</v>
      </c>
      <c r="B423">
        <v>130257</v>
      </c>
      <c r="C423" s="3">
        <v>0.54371527777777773</v>
      </c>
      <c r="D423" s="3">
        <f t="shared" si="6"/>
        <v>4.7337962962962221E-3</v>
      </c>
      <c r="E423" t="s">
        <v>10</v>
      </c>
      <c r="F423" t="s">
        <v>11</v>
      </c>
      <c r="G423" t="s">
        <v>198</v>
      </c>
      <c r="H423" t="s">
        <v>199</v>
      </c>
      <c r="I423" t="s">
        <v>200</v>
      </c>
      <c r="J423" t="s">
        <v>187</v>
      </c>
      <c r="K423" t="s">
        <v>188</v>
      </c>
      <c r="L423" t="s">
        <v>983</v>
      </c>
    </row>
    <row r="424" spans="1:12" hidden="1" x14ac:dyDescent="0.25">
      <c r="A424">
        <v>1190217</v>
      </c>
      <c r="B424">
        <v>130559</v>
      </c>
      <c r="C424" s="3">
        <v>0.54582175925925924</v>
      </c>
      <c r="D424" s="3">
        <f t="shared" si="6"/>
        <v>2.1064814814815147E-3</v>
      </c>
      <c r="E424" t="s">
        <v>10</v>
      </c>
      <c r="F424" t="s">
        <v>11</v>
      </c>
      <c r="G424" t="s">
        <v>12</v>
      </c>
      <c r="H424" t="s">
        <v>13</v>
      </c>
      <c r="I424" t="s">
        <v>14</v>
      </c>
      <c r="J424" t="s">
        <v>909</v>
      </c>
      <c r="K424" t="s">
        <v>910</v>
      </c>
      <c r="L424" t="s">
        <v>2146</v>
      </c>
    </row>
    <row r="425" spans="1:12" hidden="1" x14ac:dyDescent="0.25">
      <c r="A425">
        <v>1190217</v>
      </c>
      <c r="B425">
        <v>131850</v>
      </c>
      <c r="C425" s="3">
        <v>0.55474537037037031</v>
      </c>
      <c r="D425" s="3">
        <f t="shared" si="6"/>
        <v>8.9236111111110628E-3</v>
      </c>
      <c r="E425" t="s">
        <v>10</v>
      </c>
      <c r="F425" t="s">
        <v>11</v>
      </c>
      <c r="G425" t="s">
        <v>12</v>
      </c>
      <c r="H425" t="s">
        <v>13</v>
      </c>
      <c r="I425" t="s">
        <v>14</v>
      </c>
      <c r="J425" t="s">
        <v>1803</v>
      </c>
      <c r="K425" t="s">
        <v>1804</v>
      </c>
      <c r="L425" t="s">
        <v>2149</v>
      </c>
    </row>
    <row r="426" spans="1:12" hidden="1" x14ac:dyDescent="0.25">
      <c r="A426">
        <v>1190217</v>
      </c>
      <c r="B426">
        <v>134840</v>
      </c>
      <c r="C426" s="3">
        <v>0.57546296296296295</v>
      </c>
      <c r="D426" s="3">
        <f t="shared" si="6"/>
        <v>2.0717592592592649E-2</v>
      </c>
      <c r="E426" t="s">
        <v>10</v>
      </c>
      <c r="F426" t="s">
        <v>11</v>
      </c>
      <c r="G426" t="s">
        <v>1965</v>
      </c>
      <c r="H426" t="s">
        <v>1962</v>
      </c>
      <c r="I426" t="s">
        <v>1963</v>
      </c>
      <c r="J426" t="s">
        <v>2155</v>
      </c>
      <c r="K426" t="s">
        <v>24</v>
      </c>
      <c r="L426" t="s">
        <v>24</v>
      </c>
    </row>
    <row r="427" spans="1:12" hidden="1" x14ac:dyDescent="0.25">
      <c r="A427">
        <v>1190217</v>
      </c>
      <c r="B427">
        <v>134934</v>
      </c>
      <c r="C427" s="3">
        <v>0.57608796296296294</v>
      </c>
      <c r="D427" s="3">
        <f t="shared" si="6"/>
        <v>6.2499999999998668E-4</v>
      </c>
      <c r="E427" t="s">
        <v>10</v>
      </c>
      <c r="F427" t="s">
        <v>11</v>
      </c>
      <c r="G427" t="s">
        <v>20</v>
      </c>
      <c r="H427" t="s">
        <v>21</v>
      </c>
      <c r="I427" t="s">
        <v>22</v>
      </c>
      <c r="J427" t="s">
        <v>2156</v>
      </c>
      <c r="K427" t="s">
        <v>24</v>
      </c>
      <c r="L427" t="s">
        <v>2157</v>
      </c>
    </row>
    <row r="428" spans="1:12" hidden="1" x14ac:dyDescent="0.25">
      <c r="A428">
        <v>1190217</v>
      </c>
      <c r="B428">
        <v>140953</v>
      </c>
      <c r="C428" s="3">
        <v>0.5901967592592593</v>
      </c>
      <c r="D428" s="3">
        <f t="shared" si="6"/>
        <v>1.4108796296296355E-2</v>
      </c>
      <c r="E428" t="s">
        <v>10</v>
      </c>
      <c r="F428" t="s">
        <v>11</v>
      </c>
      <c r="G428" t="s">
        <v>12</v>
      </c>
      <c r="H428" t="s">
        <v>13</v>
      </c>
      <c r="I428" t="s">
        <v>14</v>
      </c>
      <c r="J428" t="s">
        <v>600</v>
      </c>
      <c r="K428" t="s">
        <v>601</v>
      </c>
      <c r="L428" t="s">
        <v>2166</v>
      </c>
    </row>
    <row r="429" spans="1:12" hidden="1" x14ac:dyDescent="0.25">
      <c r="A429">
        <v>1190217</v>
      </c>
      <c r="B429">
        <v>141549</v>
      </c>
      <c r="C429" s="3">
        <v>0.59431712962962957</v>
      </c>
      <c r="D429" s="3">
        <f t="shared" si="6"/>
        <v>4.1203703703702743E-3</v>
      </c>
      <c r="E429" t="s">
        <v>10</v>
      </c>
      <c r="F429" t="s">
        <v>11</v>
      </c>
      <c r="G429" t="s">
        <v>12</v>
      </c>
      <c r="H429" t="s">
        <v>13</v>
      </c>
      <c r="I429" t="s">
        <v>14</v>
      </c>
      <c r="J429" t="s">
        <v>797</v>
      </c>
      <c r="K429" t="s">
        <v>798</v>
      </c>
      <c r="L429" t="s">
        <v>2167</v>
      </c>
    </row>
    <row r="430" spans="1:12" hidden="1" x14ac:dyDescent="0.25">
      <c r="A430">
        <v>1190217</v>
      </c>
      <c r="B430">
        <v>142046</v>
      </c>
      <c r="C430" s="3">
        <v>0.59775462962962966</v>
      </c>
      <c r="D430" s="3">
        <f t="shared" si="6"/>
        <v>3.4375000000000933E-3</v>
      </c>
      <c r="E430" t="s">
        <v>10</v>
      </c>
      <c r="F430" t="s">
        <v>11</v>
      </c>
      <c r="G430" t="s">
        <v>12</v>
      </c>
      <c r="H430" t="s">
        <v>13</v>
      </c>
      <c r="I430" t="s">
        <v>14</v>
      </c>
      <c r="J430" t="s">
        <v>167</v>
      </c>
      <c r="K430" t="s">
        <v>168</v>
      </c>
      <c r="L430" t="s">
        <v>2168</v>
      </c>
    </row>
    <row r="431" spans="1:12" hidden="1" x14ac:dyDescent="0.25">
      <c r="A431">
        <v>1190217</v>
      </c>
      <c r="B431">
        <v>143222</v>
      </c>
      <c r="C431" s="3">
        <v>0.60581018518518526</v>
      </c>
      <c r="D431" s="3">
        <f t="shared" si="6"/>
        <v>8.0555555555555935E-3</v>
      </c>
      <c r="E431" t="s">
        <v>10</v>
      </c>
      <c r="F431" t="s">
        <v>11</v>
      </c>
      <c r="G431" t="s">
        <v>12</v>
      </c>
      <c r="H431" t="s">
        <v>13</v>
      </c>
      <c r="I431" t="s">
        <v>14</v>
      </c>
      <c r="J431" t="s">
        <v>1030</v>
      </c>
      <c r="K431" t="s">
        <v>1031</v>
      </c>
      <c r="L431" t="s">
        <v>2169</v>
      </c>
    </row>
    <row r="432" spans="1:12" hidden="1" x14ac:dyDescent="0.25">
      <c r="A432">
        <v>1190217</v>
      </c>
      <c r="B432">
        <v>150603</v>
      </c>
      <c r="C432" s="3">
        <v>0.62920138888888888</v>
      </c>
      <c r="D432" s="3">
        <f t="shared" si="6"/>
        <v>2.3391203703703622E-2</v>
      </c>
      <c r="E432" t="s">
        <v>10</v>
      </c>
      <c r="F432" t="s">
        <v>11</v>
      </c>
      <c r="G432" t="s">
        <v>12</v>
      </c>
      <c r="H432" t="s">
        <v>13</v>
      </c>
      <c r="I432" t="s">
        <v>14</v>
      </c>
      <c r="J432" t="s">
        <v>273</v>
      </c>
      <c r="K432" t="s">
        <v>274</v>
      </c>
      <c r="L432" t="s">
        <v>2183</v>
      </c>
    </row>
    <row r="433" spans="1:12" hidden="1" x14ac:dyDescent="0.25">
      <c r="A433">
        <v>1190217</v>
      </c>
      <c r="B433">
        <v>150632</v>
      </c>
      <c r="C433" s="3">
        <v>0.62953703703703701</v>
      </c>
      <c r="D433" s="3">
        <f t="shared" si="6"/>
        <v>3.356481481481266E-4</v>
      </c>
      <c r="E433" t="s">
        <v>10</v>
      </c>
      <c r="F433" t="s">
        <v>11</v>
      </c>
      <c r="G433" t="s">
        <v>12</v>
      </c>
      <c r="H433" t="s">
        <v>13</v>
      </c>
      <c r="I433" t="s">
        <v>14</v>
      </c>
      <c r="J433" t="s">
        <v>328</v>
      </c>
      <c r="K433" t="s">
        <v>329</v>
      </c>
      <c r="L433" t="s">
        <v>2184</v>
      </c>
    </row>
    <row r="434" spans="1:12" hidden="1" x14ac:dyDescent="0.25">
      <c r="A434">
        <v>1190217</v>
      </c>
      <c r="B434">
        <v>152208</v>
      </c>
      <c r="C434" s="3">
        <v>0.64037037037037037</v>
      </c>
      <c r="D434" s="3">
        <f t="shared" si="6"/>
        <v>1.0833333333333361E-2</v>
      </c>
      <c r="E434" t="s">
        <v>10</v>
      </c>
      <c r="F434" t="s">
        <v>11</v>
      </c>
      <c r="G434" t="s">
        <v>12</v>
      </c>
      <c r="H434" t="s">
        <v>13</v>
      </c>
      <c r="I434" t="s">
        <v>14</v>
      </c>
      <c r="J434" t="s">
        <v>609</v>
      </c>
      <c r="K434" t="s">
        <v>610</v>
      </c>
      <c r="L434" t="s">
        <v>2186</v>
      </c>
    </row>
    <row r="435" spans="1:12" hidden="1" x14ac:dyDescent="0.25">
      <c r="A435">
        <v>1190217</v>
      </c>
      <c r="B435">
        <v>160301</v>
      </c>
      <c r="C435" s="3">
        <v>0.66876157407407411</v>
      </c>
      <c r="D435" s="3">
        <f t="shared" si="6"/>
        <v>2.8391203703703738E-2</v>
      </c>
      <c r="E435" t="s">
        <v>10</v>
      </c>
      <c r="F435" t="s">
        <v>11</v>
      </c>
      <c r="G435" t="s">
        <v>12</v>
      </c>
      <c r="H435" t="s">
        <v>13</v>
      </c>
      <c r="I435" t="s">
        <v>14</v>
      </c>
      <c r="J435" t="s">
        <v>1863</v>
      </c>
      <c r="K435" t="s">
        <v>1864</v>
      </c>
      <c r="L435" t="s">
        <v>2207</v>
      </c>
    </row>
    <row r="436" spans="1:12" hidden="1" x14ac:dyDescent="0.25">
      <c r="A436">
        <v>1190217</v>
      </c>
      <c r="B436">
        <v>161710</v>
      </c>
      <c r="C436" s="3">
        <v>0.67858796296296298</v>
      </c>
      <c r="D436" s="3">
        <f t="shared" si="6"/>
        <v>9.8263888888888706E-3</v>
      </c>
      <c r="E436" t="s">
        <v>10</v>
      </c>
      <c r="F436" t="s">
        <v>11</v>
      </c>
      <c r="G436" t="s">
        <v>12</v>
      </c>
      <c r="H436" t="s">
        <v>13</v>
      </c>
      <c r="I436" t="s">
        <v>14</v>
      </c>
      <c r="J436" t="s">
        <v>336</v>
      </c>
      <c r="K436" t="s">
        <v>337</v>
      </c>
      <c r="L436" t="s">
        <v>2210</v>
      </c>
    </row>
    <row r="437" spans="1:12" hidden="1" x14ac:dyDescent="0.25">
      <c r="A437">
        <v>1190217</v>
      </c>
      <c r="B437">
        <v>171028</v>
      </c>
      <c r="C437" s="3">
        <v>0.71560185185185177</v>
      </c>
      <c r="D437" s="3">
        <f t="shared" si="6"/>
        <v>3.7013888888888791E-2</v>
      </c>
      <c r="E437" t="s">
        <v>10</v>
      </c>
      <c r="F437" t="s">
        <v>11</v>
      </c>
      <c r="G437" t="s">
        <v>43</v>
      </c>
      <c r="H437" t="s">
        <v>44</v>
      </c>
      <c r="I437" t="s">
        <v>45</v>
      </c>
      <c r="J437" t="s">
        <v>641</v>
      </c>
      <c r="K437" t="s">
        <v>642</v>
      </c>
      <c r="L437" t="s">
        <v>2214</v>
      </c>
    </row>
    <row r="438" spans="1:12" hidden="1" x14ac:dyDescent="0.25">
      <c r="A438">
        <v>1190217</v>
      </c>
      <c r="B438">
        <v>171044</v>
      </c>
      <c r="C438" s="3">
        <v>0.71578703703703705</v>
      </c>
      <c r="D438" s="3">
        <f t="shared" si="6"/>
        <v>1.8518518518528815E-4</v>
      </c>
      <c r="E438" t="s">
        <v>10</v>
      </c>
      <c r="F438" t="s">
        <v>11</v>
      </c>
      <c r="G438" t="s">
        <v>43</v>
      </c>
      <c r="H438" t="s">
        <v>44</v>
      </c>
      <c r="I438" t="s">
        <v>45</v>
      </c>
      <c r="J438" t="s">
        <v>384</v>
      </c>
      <c r="K438" t="s">
        <v>385</v>
      </c>
      <c r="L438" t="s">
        <v>2215</v>
      </c>
    </row>
    <row r="439" spans="1:12" hidden="1" x14ac:dyDescent="0.25">
      <c r="A439">
        <v>1190217</v>
      </c>
      <c r="B439">
        <v>171105</v>
      </c>
      <c r="C439" s="3">
        <v>0.71603009259259265</v>
      </c>
      <c r="D439" s="3">
        <f t="shared" si="6"/>
        <v>2.4305555555559355E-4</v>
      </c>
      <c r="E439" t="s">
        <v>10</v>
      </c>
      <c r="F439" t="s">
        <v>11</v>
      </c>
      <c r="G439" t="s">
        <v>43</v>
      </c>
      <c r="H439" t="s">
        <v>44</v>
      </c>
      <c r="I439" t="s">
        <v>45</v>
      </c>
      <c r="J439" t="s">
        <v>390</v>
      </c>
      <c r="K439" t="s">
        <v>391</v>
      </c>
      <c r="L439" t="s">
        <v>2217</v>
      </c>
    </row>
    <row r="440" spans="1:12" hidden="1" x14ac:dyDescent="0.25">
      <c r="A440">
        <v>1190217</v>
      </c>
      <c r="B440">
        <v>175633</v>
      </c>
      <c r="C440" s="3">
        <v>0.74760416666666663</v>
      </c>
      <c r="D440" s="3">
        <f t="shared" si="6"/>
        <v>3.1574074074073977E-2</v>
      </c>
      <c r="E440" t="s">
        <v>10</v>
      </c>
      <c r="F440" t="s">
        <v>11</v>
      </c>
      <c r="G440" t="s">
        <v>405</v>
      </c>
      <c r="H440" t="s">
        <v>406</v>
      </c>
      <c r="I440" t="s">
        <v>407</v>
      </c>
      <c r="J440" t="s">
        <v>1305</v>
      </c>
      <c r="K440" t="s">
        <v>1306</v>
      </c>
      <c r="L440" t="s">
        <v>24</v>
      </c>
    </row>
    <row r="441" spans="1:12" hidden="1" x14ac:dyDescent="0.25">
      <c r="A441">
        <v>1190217</v>
      </c>
      <c r="B441">
        <v>175749</v>
      </c>
      <c r="C441" s="3">
        <v>0.74848379629629624</v>
      </c>
      <c r="D441" s="3">
        <f t="shared" si="6"/>
        <v>8.796296296296191E-4</v>
      </c>
      <c r="E441" t="s">
        <v>10</v>
      </c>
      <c r="F441" t="s">
        <v>11</v>
      </c>
      <c r="G441" t="s">
        <v>405</v>
      </c>
      <c r="H441" t="s">
        <v>406</v>
      </c>
      <c r="I441" t="s">
        <v>407</v>
      </c>
      <c r="J441" t="s">
        <v>870</v>
      </c>
      <c r="K441" t="s">
        <v>871</v>
      </c>
      <c r="L441" t="s">
        <v>24</v>
      </c>
    </row>
    <row r="442" spans="1:12" hidden="1" x14ac:dyDescent="0.25">
      <c r="A442">
        <v>1190217</v>
      </c>
      <c r="B442">
        <v>182519</v>
      </c>
      <c r="C442" s="3">
        <v>0.76758101851851857</v>
      </c>
      <c r="D442" s="3">
        <f t="shared" si="6"/>
        <v>1.9097222222222321E-2</v>
      </c>
      <c r="E442" t="s">
        <v>10</v>
      </c>
      <c r="F442" t="s">
        <v>11</v>
      </c>
      <c r="G442" t="s">
        <v>405</v>
      </c>
      <c r="H442" t="s">
        <v>406</v>
      </c>
      <c r="I442" t="s">
        <v>407</v>
      </c>
      <c r="J442" t="s">
        <v>504</v>
      </c>
      <c r="K442" t="s">
        <v>505</v>
      </c>
      <c r="L442" t="s">
        <v>24</v>
      </c>
    </row>
    <row r="443" spans="1:12" hidden="1" x14ac:dyDescent="0.25">
      <c r="A443">
        <v>1190217</v>
      </c>
      <c r="B443">
        <v>190007</v>
      </c>
      <c r="C443" s="3">
        <v>0.79174768518518512</v>
      </c>
      <c r="D443" s="3">
        <f t="shared" si="6"/>
        <v>2.4166666666666559E-2</v>
      </c>
      <c r="E443" t="s">
        <v>10</v>
      </c>
      <c r="F443" t="s">
        <v>11</v>
      </c>
      <c r="G443" t="s">
        <v>1965</v>
      </c>
      <c r="H443" t="s">
        <v>1962</v>
      </c>
      <c r="I443" t="s">
        <v>1963</v>
      </c>
      <c r="J443" t="s">
        <v>2224</v>
      </c>
      <c r="K443" t="s">
        <v>24</v>
      </c>
      <c r="L443" t="s">
        <v>24</v>
      </c>
    </row>
    <row r="444" spans="1:12" hidden="1" x14ac:dyDescent="0.25">
      <c r="A444">
        <v>1190217</v>
      </c>
      <c r="B444">
        <v>190050</v>
      </c>
      <c r="C444" s="3">
        <v>0.79224537037037035</v>
      </c>
      <c r="D444" s="3">
        <f t="shared" si="6"/>
        <v>4.9768518518522598E-4</v>
      </c>
      <c r="E444" t="s">
        <v>10</v>
      </c>
      <c r="F444" t="s">
        <v>11</v>
      </c>
      <c r="G444" t="s">
        <v>20</v>
      </c>
      <c r="H444" t="s">
        <v>21</v>
      </c>
      <c r="I444" t="s">
        <v>22</v>
      </c>
      <c r="J444" t="s">
        <v>2225</v>
      </c>
      <c r="K444" t="s">
        <v>24</v>
      </c>
      <c r="L444" t="s">
        <v>2226</v>
      </c>
    </row>
    <row r="445" spans="1:12" hidden="1" x14ac:dyDescent="0.25">
      <c r="A445">
        <v>1190218</v>
      </c>
      <c r="B445">
        <v>105746</v>
      </c>
      <c r="C445" s="3">
        <v>0.45678240740740739</v>
      </c>
      <c r="D445" s="3">
        <f t="shared" si="6"/>
        <v>-0.33546296296296296</v>
      </c>
      <c r="E445" t="s">
        <v>10</v>
      </c>
      <c r="F445" t="s">
        <v>11</v>
      </c>
      <c r="G445" t="s">
        <v>12</v>
      </c>
      <c r="H445" t="s">
        <v>13</v>
      </c>
      <c r="I445" t="s">
        <v>14</v>
      </c>
      <c r="J445" t="s">
        <v>167</v>
      </c>
      <c r="K445" t="s">
        <v>168</v>
      </c>
      <c r="L445" t="s">
        <v>2240</v>
      </c>
    </row>
    <row r="446" spans="1:12" hidden="1" x14ac:dyDescent="0.25">
      <c r="A446">
        <v>1190218</v>
      </c>
      <c r="B446">
        <v>115959</v>
      </c>
      <c r="C446" s="3">
        <v>0.49998842592592596</v>
      </c>
      <c r="D446" s="3">
        <f t="shared" si="6"/>
        <v>4.3206018518518574E-2</v>
      </c>
      <c r="E446" t="s">
        <v>10</v>
      </c>
      <c r="F446" t="s">
        <v>11</v>
      </c>
      <c r="G446" t="s">
        <v>12</v>
      </c>
      <c r="H446" t="s">
        <v>13</v>
      </c>
      <c r="I446" t="s">
        <v>14</v>
      </c>
      <c r="J446" t="s">
        <v>516</v>
      </c>
      <c r="K446" t="s">
        <v>517</v>
      </c>
      <c r="L446" t="s">
        <v>2259</v>
      </c>
    </row>
    <row r="447" spans="1:12" hidden="1" x14ac:dyDescent="0.25">
      <c r="A447">
        <v>1190218</v>
      </c>
      <c r="B447">
        <v>120546</v>
      </c>
      <c r="C447" s="3">
        <v>0.50400462962962966</v>
      </c>
      <c r="D447" s="3">
        <f t="shared" si="6"/>
        <v>4.0162037037037024E-3</v>
      </c>
      <c r="E447" t="s">
        <v>10</v>
      </c>
      <c r="F447" t="s">
        <v>11</v>
      </c>
      <c r="G447" t="s">
        <v>12</v>
      </c>
      <c r="H447" t="s">
        <v>13</v>
      </c>
      <c r="I447" t="s">
        <v>14</v>
      </c>
      <c r="J447" t="s">
        <v>2022</v>
      </c>
      <c r="K447" t="s">
        <v>2023</v>
      </c>
      <c r="L447" t="s">
        <v>2260</v>
      </c>
    </row>
    <row r="448" spans="1:12" hidden="1" x14ac:dyDescent="0.25">
      <c r="A448">
        <v>1190218</v>
      </c>
      <c r="B448">
        <v>121143</v>
      </c>
      <c r="C448" s="3">
        <v>0.50813657407407409</v>
      </c>
      <c r="D448" s="3">
        <f t="shared" si="6"/>
        <v>4.1319444444444242E-3</v>
      </c>
      <c r="E448" t="s">
        <v>10</v>
      </c>
      <c r="F448" t="s">
        <v>11</v>
      </c>
      <c r="G448" t="s">
        <v>12</v>
      </c>
      <c r="H448" t="s">
        <v>13</v>
      </c>
      <c r="I448" t="s">
        <v>14</v>
      </c>
      <c r="J448" t="s">
        <v>74</v>
      </c>
      <c r="K448" t="s">
        <v>75</v>
      </c>
      <c r="L448" t="s">
        <v>2261</v>
      </c>
    </row>
    <row r="449" spans="1:12" hidden="1" x14ac:dyDescent="0.25">
      <c r="A449">
        <v>1190218</v>
      </c>
      <c r="B449">
        <v>125843</v>
      </c>
      <c r="C449" s="3">
        <v>0.54077546296296297</v>
      </c>
      <c r="D449" s="3">
        <f t="shared" si="6"/>
        <v>3.2638888888888884E-2</v>
      </c>
      <c r="E449" t="s">
        <v>10</v>
      </c>
      <c r="F449" t="s">
        <v>11</v>
      </c>
      <c r="G449" t="s">
        <v>12</v>
      </c>
      <c r="H449" t="s">
        <v>13</v>
      </c>
      <c r="I449" t="s">
        <v>14</v>
      </c>
      <c r="J449" t="s">
        <v>279</v>
      </c>
      <c r="K449" t="s">
        <v>280</v>
      </c>
      <c r="L449" t="s">
        <v>2274</v>
      </c>
    </row>
    <row r="450" spans="1:12" hidden="1" x14ac:dyDescent="0.25">
      <c r="A450">
        <v>1190218</v>
      </c>
      <c r="B450">
        <v>130138</v>
      </c>
      <c r="C450" s="3">
        <v>0.54280092592592599</v>
      </c>
      <c r="D450" s="3">
        <f t="shared" si="6"/>
        <v>2.0254629629630205E-3</v>
      </c>
      <c r="E450" t="s">
        <v>10</v>
      </c>
      <c r="F450" t="s">
        <v>11</v>
      </c>
      <c r="G450" t="s">
        <v>12</v>
      </c>
      <c r="H450" t="s">
        <v>13</v>
      </c>
      <c r="I450" t="s">
        <v>14</v>
      </c>
      <c r="J450" t="s">
        <v>2275</v>
      </c>
      <c r="K450" t="s">
        <v>2276</v>
      </c>
      <c r="L450" t="s">
        <v>2277</v>
      </c>
    </row>
    <row r="451" spans="1:12" hidden="1" x14ac:dyDescent="0.25">
      <c r="A451">
        <v>1190218</v>
      </c>
      <c r="B451">
        <v>131010</v>
      </c>
      <c r="C451" s="3">
        <v>0.54872685185185188</v>
      </c>
      <c r="D451" s="3">
        <f t="shared" si="6"/>
        <v>5.9259259259258901E-3</v>
      </c>
      <c r="E451" t="s">
        <v>10</v>
      </c>
      <c r="F451" t="s">
        <v>11</v>
      </c>
      <c r="G451" t="s">
        <v>12</v>
      </c>
      <c r="H451" t="s">
        <v>13</v>
      </c>
      <c r="I451" t="s">
        <v>14</v>
      </c>
      <c r="J451" t="s">
        <v>2280</v>
      </c>
      <c r="K451" t="s">
        <v>1200</v>
      </c>
      <c r="L451" t="s">
        <v>2281</v>
      </c>
    </row>
    <row r="452" spans="1:12" hidden="1" x14ac:dyDescent="0.25">
      <c r="A452">
        <v>1190218</v>
      </c>
      <c r="B452">
        <v>131316</v>
      </c>
      <c r="C452" s="3">
        <v>0.55087962962962966</v>
      </c>
      <c r="D452" s="3">
        <f t="shared" ref="D452:D515" si="7">$C452-$C451</f>
        <v>2.1527777777777812E-3</v>
      </c>
      <c r="E452" t="s">
        <v>10</v>
      </c>
      <c r="F452" t="s">
        <v>11</v>
      </c>
      <c r="G452" t="s">
        <v>198</v>
      </c>
      <c r="H452" t="s">
        <v>199</v>
      </c>
      <c r="I452" t="s">
        <v>200</v>
      </c>
      <c r="J452" t="s">
        <v>2252</v>
      </c>
      <c r="K452" t="s">
        <v>2253</v>
      </c>
      <c r="L452" t="s">
        <v>975</v>
      </c>
    </row>
    <row r="453" spans="1:12" hidden="1" x14ac:dyDescent="0.25">
      <c r="A453">
        <v>1190218</v>
      </c>
      <c r="B453">
        <v>131431</v>
      </c>
      <c r="C453" s="3">
        <v>0.55174768518518513</v>
      </c>
      <c r="D453" s="3">
        <f t="shared" si="7"/>
        <v>8.680555555554692E-4</v>
      </c>
      <c r="E453" t="s">
        <v>10</v>
      </c>
      <c r="F453" t="s">
        <v>11</v>
      </c>
      <c r="G453" t="s">
        <v>198</v>
      </c>
      <c r="H453" t="s">
        <v>199</v>
      </c>
      <c r="I453" t="s">
        <v>200</v>
      </c>
      <c r="J453" t="s">
        <v>2015</v>
      </c>
      <c r="K453" t="s">
        <v>2016</v>
      </c>
      <c r="L453" t="s">
        <v>983</v>
      </c>
    </row>
    <row r="454" spans="1:12" hidden="1" x14ac:dyDescent="0.25">
      <c r="A454">
        <v>1190218</v>
      </c>
      <c r="B454">
        <v>131727</v>
      </c>
      <c r="C454" s="3">
        <v>0.55378472222222219</v>
      </c>
      <c r="D454" s="3">
        <f t="shared" si="7"/>
        <v>2.0370370370370594E-3</v>
      </c>
      <c r="E454" t="s">
        <v>10</v>
      </c>
      <c r="F454" t="s">
        <v>11</v>
      </c>
      <c r="G454" t="s">
        <v>198</v>
      </c>
      <c r="H454" t="s">
        <v>199</v>
      </c>
      <c r="I454" t="s">
        <v>200</v>
      </c>
      <c r="J454" t="s">
        <v>2017</v>
      </c>
      <c r="K454" t="s">
        <v>2018</v>
      </c>
      <c r="L454" t="s">
        <v>1124</v>
      </c>
    </row>
    <row r="455" spans="1:12" hidden="1" x14ac:dyDescent="0.25">
      <c r="A455">
        <v>1190218</v>
      </c>
      <c r="B455">
        <v>142335</v>
      </c>
      <c r="C455" s="3">
        <v>0.59971064814814812</v>
      </c>
      <c r="D455" s="3">
        <f t="shared" si="7"/>
        <v>4.5925925925925926E-2</v>
      </c>
      <c r="E455" t="s">
        <v>10</v>
      </c>
      <c r="F455" t="s">
        <v>11</v>
      </c>
      <c r="G455" t="s">
        <v>405</v>
      </c>
      <c r="H455" t="s">
        <v>406</v>
      </c>
      <c r="I455" t="s">
        <v>407</v>
      </c>
      <c r="J455" t="s">
        <v>2292</v>
      </c>
      <c r="K455" t="s">
        <v>2293</v>
      </c>
      <c r="L455" t="s">
        <v>24</v>
      </c>
    </row>
    <row r="456" spans="1:12" hidden="1" x14ac:dyDescent="0.25">
      <c r="A456">
        <v>1190218</v>
      </c>
      <c r="B456">
        <v>142643</v>
      </c>
      <c r="C456" s="3">
        <v>0.60188657407407409</v>
      </c>
      <c r="D456" s="3">
        <f t="shared" si="7"/>
        <v>2.17592592592597E-3</v>
      </c>
      <c r="E456" t="s">
        <v>10</v>
      </c>
      <c r="F456" t="s">
        <v>11</v>
      </c>
      <c r="G456" t="s">
        <v>405</v>
      </c>
      <c r="H456" t="s">
        <v>406</v>
      </c>
      <c r="I456" t="s">
        <v>407</v>
      </c>
      <c r="J456" t="s">
        <v>2294</v>
      </c>
      <c r="K456" t="s">
        <v>2295</v>
      </c>
      <c r="L456" t="s">
        <v>24</v>
      </c>
    </row>
    <row r="457" spans="1:12" hidden="1" x14ac:dyDescent="0.25">
      <c r="A457">
        <v>1190218</v>
      </c>
      <c r="B457">
        <v>142959</v>
      </c>
      <c r="C457" s="3">
        <v>0.60415509259259259</v>
      </c>
      <c r="D457" s="3">
        <f t="shared" si="7"/>
        <v>2.2685185185185031E-3</v>
      </c>
      <c r="E457" t="s">
        <v>10</v>
      </c>
      <c r="F457" t="s">
        <v>11</v>
      </c>
      <c r="G457" t="s">
        <v>405</v>
      </c>
      <c r="H457" t="s">
        <v>406</v>
      </c>
      <c r="I457" t="s">
        <v>407</v>
      </c>
      <c r="J457" t="s">
        <v>68</v>
      </c>
      <c r="K457" t="s">
        <v>69</v>
      </c>
      <c r="L457" t="s">
        <v>24</v>
      </c>
    </row>
    <row r="458" spans="1:12" hidden="1" x14ac:dyDescent="0.25">
      <c r="A458">
        <v>1190218</v>
      </c>
      <c r="B458">
        <v>143051</v>
      </c>
      <c r="C458" s="3">
        <v>0.60475694444444439</v>
      </c>
      <c r="D458" s="3">
        <f t="shared" si="7"/>
        <v>6.018518518517979E-4</v>
      </c>
      <c r="E458" t="s">
        <v>10</v>
      </c>
      <c r="F458" t="s">
        <v>11</v>
      </c>
      <c r="G458" t="s">
        <v>12</v>
      </c>
      <c r="H458" t="s">
        <v>13</v>
      </c>
      <c r="I458" t="s">
        <v>14</v>
      </c>
      <c r="J458" t="s">
        <v>167</v>
      </c>
      <c r="K458" t="s">
        <v>168</v>
      </c>
      <c r="L458" t="s">
        <v>2301</v>
      </c>
    </row>
    <row r="459" spans="1:12" hidden="1" x14ac:dyDescent="0.25">
      <c r="A459">
        <v>1190218</v>
      </c>
      <c r="B459">
        <v>152602</v>
      </c>
      <c r="C459" s="3">
        <v>0.64307870370370368</v>
      </c>
      <c r="D459" s="3">
        <f t="shared" si="7"/>
        <v>3.8321759259259291E-2</v>
      </c>
      <c r="E459" t="s">
        <v>10</v>
      </c>
      <c r="F459" t="s">
        <v>11</v>
      </c>
      <c r="G459" t="s">
        <v>12</v>
      </c>
      <c r="H459" t="s">
        <v>13</v>
      </c>
      <c r="I459" t="s">
        <v>14</v>
      </c>
      <c r="J459" t="s">
        <v>328</v>
      </c>
      <c r="K459" t="s">
        <v>329</v>
      </c>
      <c r="L459" t="s">
        <v>2302</v>
      </c>
    </row>
    <row r="460" spans="1:12" hidden="1" x14ac:dyDescent="0.25">
      <c r="A460">
        <v>1190218</v>
      </c>
      <c r="B460">
        <v>152639</v>
      </c>
      <c r="C460" s="3">
        <v>0.64350694444444445</v>
      </c>
      <c r="D460" s="3">
        <f t="shared" si="7"/>
        <v>4.2824074074077068E-4</v>
      </c>
      <c r="E460" t="s">
        <v>10</v>
      </c>
      <c r="F460" t="s">
        <v>11</v>
      </c>
      <c r="G460" t="s">
        <v>12</v>
      </c>
      <c r="H460" t="s">
        <v>13</v>
      </c>
      <c r="I460" t="s">
        <v>14</v>
      </c>
      <c r="J460" t="s">
        <v>1565</v>
      </c>
      <c r="K460" t="s">
        <v>1566</v>
      </c>
      <c r="L460" t="s">
        <v>2303</v>
      </c>
    </row>
    <row r="461" spans="1:12" hidden="1" x14ac:dyDescent="0.25">
      <c r="A461">
        <v>1190218</v>
      </c>
      <c r="B461">
        <v>152850</v>
      </c>
      <c r="C461" s="3">
        <v>0.64502314814814821</v>
      </c>
      <c r="D461" s="3">
        <f t="shared" si="7"/>
        <v>1.5162037037037557E-3</v>
      </c>
      <c r="E461" t="s">
        <v>10</v>
      </c>
      <c r="F461" t="s">
        <v>11</v>
      </c>
      <c r="G461" t="s">
        <v>43</v>
      </c>
      <c r="H461" t="s">
        <v>44</v>
      </c>
      <c r="I461" t="s">
        <v>45</v>
      </c>
      <c r="J461" t="s">
        <v>187</v>
      </c>
      <c r="K461" t="s">
        <v>188</v>
      </c>
      <c r="L461" t="s">
        <v>2304</v>
      </c>
    </row>
    <row r="462" spans="1:12" hidden="1" x14ac:dyDescent="0.25">
      <c r="A462">
        <v>1190218</v>
      </c>
      <c r="B462">
        <v>154231</v>
      </c>
      <c r="C462" s="3">
        <v>0.65452546296296299</v>
      </c>
      <c r="D462" s="3">
        <f t="shared" si="7"/>
        <v>9.5023148148147829E-3</v>
      </c>
      <c r="E462" t="s">
        <v>10</v>
      </c>
      <c r="F462" t="s">
        <v>11</v>
      </c>
      <c r="G462" t="s">
        <v>12</v>
      </c>
      <c r="H462" t="s">
        <v>13</v>
      </c>
      <c r="I462" t="s">
        <v>14</v>
      </c>
      <c r="J462" t="s">
        <v>2313</v>
      </c>
      <c r="K462" t="s">
        <v>2314</v>
      </c>
      <c r="L462" t="s">
        <v>2315</v>
      </c>
    </row>
    <row r="463" spans="1:12" hidden="1" x14ac:dyDescent="0.25">
      <c r="A463">
        <v>1190218</v>
      </c>
      <c r="B463">
        <v>154518</v>
      </c>
      <c r="C463" s="3">
        <v>0.65645833333333337</v>
      </c>
      <c r="D463" s="3">
        <f t="shared" si="7"/>
        <v>1.9328703703703765E-3</v>
      </c>
      <c r="E463" t="s">
        <v>10</v>
      </c>
      <c r="F463" t="s">
        <v>11</v>
      </c>
      <c r="G463" t="s">
        <v>12</v>
      </c>
      <c r="H463" t="s">
        <v>13</v>
      </c>
      <c r="I463" t="s">
        <v>14</v>
      </c>
      <c r="J463" t="s">
        <v>2316</v>
      </c>
      <c r="K463" t="s">
        <v>2317</v>
      </c>
      <c r="L463" t="s">
        <v>2318</v>
      </c>
    </row>
    <row r="464" spans="1:12" hidden="1" x14ac:dyDescent="0.25">
      <c r="A464">
        <v>1190218</v>
      </c>
      <c r="B464">
        <v>154740</v>
      </c>
      <c r="C464" s="3">
        <v>0.65810185185185188</v>
      </c>
      <c r="D464" s="3">
        <f t="shared" si="7"/>
        <v>1.6435185185185164E-3</v>
      </c>
      <c r="E464" t="s">
        <v>10</v>
      </c>
      <c r="F464" t="s">
        <v>11</v>
      </c>
      <c r="G464" t="s">
        <v>12</v>
      </c>
      <c r="H464" t="s">
        <v>13</v>
      </c>
      <c r="I464" t="s">
        <v>14</v>
      </c>
      <c r="J464" t="s">
        <v>2252</v>
      </c>
      <c r="K464" t="s">
        <v>2253</v>
      </c>
      <c r="L464" t="s">
        <v>2319</v>
      </c>
    </row>
    <row r="465" spans="1:12" hidden="1" x14ac:dyDescent="0.25">
      <c r="A465">
        <v>1190218</v>
      </c>
      <c r="B465">
        <v>154845</v>
      </c>
      <c r="C465" s="3">
        <v>0.65885416666666663</v>
      </c>
      <c r="D465" s="3">
        <f t="shared" si="7"/>
        <v>7.5231481481474738E-4</v>
      </c>
      <c r="E465" t="s">
        <v>10</v>
      </c>
      <c r="F465" t="s">
        <v>11</v>
      </c>
      <c r="G465" t="s">
        <v>12</v>
      </c>
      <c r="H465" t="s">
        <v>13</v>
      </c>
      <c r="I465" t="s">
        <v>14</v>
      </c>
      <c r="J465" t="s">
        <v>74</v>
      </c>
      <c r="K465" t="s">
        <v>75</v>
      </c>
      <c r="L465" t="s">
        <v>2320</v>
      </c>
    </row>
    <row r="466" spans="1:12" hidden="1" x14ac:dyDescent="0.25">
      <c r="A466">
        <v>1190218</v>
      </c>
      <c r="B466">
        <v>155316</v>
      </c>
      <c r="C466" s="3">
        <v>0.66199074074074071</v>
      </c>
      <c r="D466" s="3">
        <f t="shared" si="7"/>
        <v>3.1365740740740833E-3</v>
      </c>
      <c r="E466" t="s">
        <v>10</v>
      </c>
      <c r="F466" t="s">
        <v>11</v>
      </c>
      <c r="G466" t="s">
        <v>12</v>
      </c>
      <c r="H466" t="s">
        <v>13</v>
      </c>
      <c r="I466" t="s">
        <v>14</v>
      </c>
      <c r="J466" t="s">
        <v>1659</v>
      </c>
      <c r="K466" t="s">
        <v>1660</v>
      </c>
      <c r="L466" t="s">
        <v>2321</v>
      </c>
    </row>
    <row r="467" spans="1:12" hidden="1" x14ac:dyDescent="0.25">
      <c r="A467">
        <v>1190218</v>
      </c>
      <c r="B467">
        <v>155652</v>
      </c>
      <c r="C467" s="3">
        <v>0.66449074074074077</v>
      </c>
      <c r="D467" s="3">
        <f t="shared" si="7"/>
        <v>2.5000000000000577E-3</v>
      </c>
      <c r="E467" t="s">
        <v>10</v>
      </c>
      <c r="F467" t="s">
        <v>11</v>
      </c>
      <c r="G467" t="s">
        <v>12</v>
      </c>
      <c r="H467" t="s">
        <v>13</v>
      </c>
      <c r="I467" t="s">
        <v>14</v>
      </c>
      <c r="J467" t="s">
        <v>273</v>
      </c>
      <c r="K467" t="s">
        <v>274</v>
      </c>
      <c r="L467" t="s">
        <v>2322</v>
      </c>
    </row>
    <row r="468" spans="1:12" hidden="1" x14ac:dyDescent="0.25">
      <c r="A468">
        <v>1190218</v>
      </c>
      <c r="B468">
        <v>160307</v>
      </c>
      <c r="C468" s="3">
        <v>0.66883101851851856</v>
      </c>
      <c r="D468" s="3">
        <f t="shared" si="7"/>
        <v>4.3402777777777901E-3</v>
      </c>
      <c r="E468" t="s">
        <v>10</v>
      </c>
      <c r="F468" t="s">
        <v>11</v>
      </c>
      <c r="G468" t="s">
        <v>433</v>
      </c>
      <c r="H468" t="s">
        <v>434</v>
      </c>
      <c r="I468" t="s">
        <v>435</v>
      </c>
      <c r="J468" t="s">
        <v>2325</v>
      </c>
      <c r="K468" t="s">
        <v>2326</v>
      </c>
      <c r="L468" t="s">
        <v>24</v>
      </c>
    </row>
    <row r="469" spans="1:12" hidden="1" x14ac:dyDescent="0.25">
      <c r="A469">
        <v>1190218</v>
      </c>
      <c r="B469">
        <v>160640</v>
      </c>
      <c r="C469" s="3">
        <v>0.67129629629629628</v>
      </c>
      <c r="D469" s="3">
        <f t="shared" si="7"/>
        <v>2.4652777777777191E-3</v>
      </c>
      <c r="E469" t="s">
        <v>10</v>
      </c>
      <c r="F469" t="s">
        <v>11</v>
      </c>
      <c r="G469" t="s">
        <v>198</v>
      </c>
      <c r="H469" t="s">
        <v>199</v>
      </c>
      <c r="I469" t="s">
        <v>200</v>
      </c>
      <c r="J469" t="s">
        <v>201</v>
      </c>
      <c r="K469" t="s">
        <v>202</v>
      </c>
      <c r="L469" t="s">
        <v>1137</v>
      </c>
    </row>
    <row r="470" spans="1:12" hidden="1" x14ac:dyDescent="0.25">
      <c r="A470">
        <v>1190218</v>
      </c>
      <c r="B470">
        <v>160751</v>
      </c>
      <c r="C470" s="3">
        <v>0.67211805555555548</v>
      </c>
      <c r="D470" s="3">
        <f t="shared" si="7"/>
        <v>8.2175925925920268E-4</v>
      </c>
      <c r="E470" t="s">
        <v>10</v>
      </c>
      <c r="F470" t="s">
        <v>11</v>
      </c>
      <c r="G470" t="s">
        <v>198</v>
      </c>
      <c r="H470" t="s">
        <v>199</v>
      </c>
      <c r="I470" t="s">
        <v>200</v>
      </c>
      <c r="J470" t="s">
        <v>187</v>
      </c>
      <c r="K470" t="s">
        <v>188</v>
      </c>
      <c r="L470" t="s">
        <v>1138</v>
      </c>
    </row>
    <row r="471" spans="1:12" hidden="1" x14ac:dyDescent="0.25">
      <c r="A471">
        <v>1190218</v>
      </c>
      <c r="B471">
        <v>161258</v>
      </c>
      <c r="C471" s="3">
        <v>0.6756712962962963</v>
      </c>
      <c r="D471" s="3">
        <f t="shared" si="7"/>
        <v>3.5532407407408151E-3</v>
      </c>
      <c r="E471" t="s">
        <v>10</v>
      </c>
      <c r="F471" t="s">
        <v>11</v>
      </c>
      <c r="G471" t="s">
        <v>12</v>
      </c>
      <c r="H471" t="s">
        <v>13</v>
      </c>
      <c r="I471" t="s">
        <v>14</v>
      </c>
      <c r="J471" t="s">
        <v>143</v>
      </c>
      <c r="K471" t="s">
        <v>144</v>
      </c>
      <c r="L471" t="s">
        <v>2328</v>
      </c>
    </row>
    <row r="472" spans="1:12" hidden="1" x14ac:dyDescent="0.25">
      <c r="A472">
        <v>1190218</v>
      </c>
      <c r="B472">
        <v>161445</v>
      </c>
      <c r="C472" s="3">
        <v>0.67690972222222223</v>
      </c>
      <c r="D472" s="3">
        <f t="shared" si="7"/>
        <v>1.2384259259259345E-3</v>
      </c>
      <c r="E472" t="s">
        <v>10</v>
      </c>
      <c r="F472" t="s">
        <v>11</v>
      </c>
      <c r="G472" t="s">
        <v>43</v>
      </c>
      <c r="H472" t="s">
        <v>44</v>
      </c>
      <c r="I472" t="s">
        <v>45</v>
      </c>
      <c r="J472" t="s">
        <v>631</v>
      </c>
      <c r="K472" t="s">
        <v>632</v>
      </c>
      <c r="L472" t="s">
        <v>2329</v>
      </c>
    </row>
    <row r="473" spans="1:12" hidden="1" x14ac:dyDescent="0.25">
      <c r="A473">
        <v>1190218</v>
      </c>
      <c r="B473">
        <v>161502</v>
      </c>
      <c r="C473" s="3">
        <v>0.67710648148148145</v>
      </c>
      <c r="D473" s="3">
        <f t="shared" si="7"/>
        <v>1.96759259259216E-4</v>
      </c>
      <c r="E473" t="s">
        <v>10</v>
      </c>
      <c r="F473" t="s">
        <v>11</v>
      </c>
      <c r="G473" t="s">
        <v>43</v>
      </c>
      <c r="H473" t="s">
        <v>44</v>
      </c>
      <c r="I473" t="s">
        <v>45</v>
      </c>
      <c r="J473" t="s">
        <v>387</v>
      </c>
      <c r="K473" t="s">
        <v>388</v>
      </c>
      <c r="L473" t="s">
        <v>2330</v>
      </c>
    </row>
    <row r="474" spans="1:12" hidden="1" x14ac:dyDescent="0.25">
      <c r="A474">
        <v>1190218</v>
      </c>
      <c r="B474">
        <v>161521</v>
      </c>
      <c r="C474" s="3">
        <v>0.67732638888888885</v>
      </c>
      <c r="D474" s="3">
        <f t="shared" si="7"/>
        <v>2.1990740740740478E-4</v>
      </c>
      <c r="E474" t="s">
        <v>10</v>
      </c>
      <c r="F474" t="s">
        <v>11</v>
      </c>
      <c r="G474" t="s">
        <v>43</v>
      </c>
      <c r="H474" t="s">
        <v>44</v>
      </c>
      <c r="I474" t="s">
        <v>45</v>
      </c>
      <c r="J474" t="s">
        <v>384</v>
      </c>
      <c r="K474" t="s">
        <v>385</v>
      </c>
      <c r="L474" t="s">
        <v>2331</v>
      </c>
    </row>
    <row r="475" spans="1:12" hidden="1" x14ac:dyDescent="0.25">
      <c r="A475">
        <v>1190218</v>
      </c>
      <c r="B475">
        <v>161542</v>
      </c>
      <c r="C475" s="3">
        <v>0.67756944444444445</v>
      </c>
      <c r="D475" s="3">
        <f t="shared" si="7"/>
        <v>2.4305555555559355E-4</v>
      </c>
      <c r="E475" t="s">
        <v>10</v>
      </c>
      <c r="F475" t="s">
        <v>11</v>
      </c>
      <c r="G475" t="s">
        <v>43</v>
      </c>
      <c r="H475" t="s">
        <v>44</v>
      </c>
      <c r="I475" t="s">
        <v>45</v>
      </c>
      <c r="J475" t="s">
        <v>638</v>
      </c>
      <c r="K475" t="s">
        <v>639</v>
      </c>
      <c r="L475" t="s">
        <v>2332</v>
      </c>
    </row>
    <row r="476" spans="1:12" hidden="1" x14ac:dyDescent="0.25">
      <c r="A476">
        <v>1190218</v>
      </c>
      <c r="B476">
        <v>163017</v>
      </c>
      <c r="C476" s="3">
        <v>0.68769675925925933</v>
      </c>
      <c r="D476" s="3">
        <f t="shared" si="7"/>
        <v>1.0127314814814881E-2</v>
      </c>
      <c r="E476" t="s">
        <v>10</v>
      </c>
      <c r="F476" t="s">
        <v>11</v>
      </c>
      <c r="G476" t="s">
        <v>43</v>
      </c>
      <c r="H476" t="s">
        <v>44</v>
      </c>
      <c r="I476" t="s">
        <v>45</v>
      </c>
      <c r="J476" t="s">
        <v>187</v>
      </c>
      <c r="K476" t="s">
        <v>188</v>
      </c>
      <c r="L476" t="s">
        <v>2335</v>
      </c>
    </row>
    <row r="477" spans="1:12" hidden="1" x14ac:dyDescent="0.25">
      <c r="A477">
        <v>1190218</v>
      </c>
      <c r="B477">
        <v>163028</v>
      </c>
      <c r="C477" s="3">
        <v>0.68782407407407409</v>
      </c>
      <c r="D477" s="3">
        <f t="shared" si="7"/>
        <v>1.273148148147607E-4</v>
      </c>
      <c r="E477" t="s">
        <v>10</v>
      </c>
      <c r="F477" t="s">
        <v>11</v>
      </c>
      <c r="G477" t="s">
        <v>43</v>
      </c>
      <c r="H477" t="s">
        <v>44</v>
      </c>
      <c r="I477" t="s">
        <v>45</v>
      </c>
      <c r="J477" t="s">
        <v>187</v>
      </c>
      <c r="K477" t="s">
        <v>188</v>
      </c>
      <c r="L477" t="s">
        <v>2336</v>
      </c>
    </row>
    <row r="478" spans="1:12" hidden="1" x14ac:dyDescent="0.25">
      <c r="A478">
        <v>1190218</v>
      </c>
      <c r="B478">
        <v>164822</v>
      </c>
      <c r="C478" s="3">
        <v>0.70025462962962959</v>
      </c>
      <c r="D478" s="3">
        <f t="shared" si="7"/>
        <v>1.24305555555555E-2</v>
      </c>
      <c r="E478" t="s">
        <v>10</v>
      </c>
      <c r="F478" t="s">
        <v>11</v>
      </c>
      <c r="G478" t="s">
        <v>12</v>
      </c>
      <c r="H478" t="s">
        <v>13</v>
      </c>
      <c r="I478" t="s">
        <v>14</v>
      </c>
      <c r="J478" t="s">
        <v>116</v>
      </c>
      <c r="K478" t="s">
        <v>117</v>
      </c>
      <c r="L478" t="s">
        <v>2337</v>
      </c>
    </row>
    <row r="479" spans="1:12" hidden="1" x14ac:dyDescent="0.25">
      <c r="A479">
        <v>1190224</v>
      </c>
      <c r="B479">
        <v>101114</v>
      </c>
      <c r="C479" s="3">
        <v>0.42446759259259265</v>
      </c>
      <c r="D479" s="3">
        <f t="shared" si="7"/>
        <v>-0.27578703703703694</v>
      </c>
      <c r="E479" t="s">
        <v>10</v>
      </c>
      <c r="F479" t="s">
        <v>11</v>
      </c>
      <c r="G479" t="s">
        <v>12</v>
      </c>
      <c r="H479" t="s">
        <v>13</v>
      </c>
      <c r="I479" t="s">
        <v>14</v>
      </c>
      <c r="J479" t="s">
        <v>992</v>
      </c>
      <c r="K479" t="s">
        <v>993</v>
      </c>
      <c r="L479" t="s">
        <v>2653</v>
      </c>
    </row>
    <row r="480" spans="1:12" hidden="1" x14ac:dyDescent="0.25">
      <c r="A480">
        <v>1190224</v>
      </c>
      <c r="B480">
        <v>102514</v>
      </c>
      <c r="C480" s="3">
        <v>0.43418981481481483</v>
      </c>
      <c r="D480" s="3">
        <f t="shared" si="7"/>
        <v>9.7222222222221877E-3</v>
      </c>
      <c r="E480" t="s">
        <v>10</v>
      </c>
      <c r="F480" t="s">
        <v>11</v>
      </c>
      <c r="G480" t="s">
        <v>12</v>
      </c>
      <c r="H480" t="s">
        <v>13</v>
      </c>
      <c r="I480" t="s">
        <v>14</v>
      </c>
      <c r="J480" t="s">
        <v>1377</v>
      </c>
      <c r="K480" t="s">
        <v>1378</v>
      </c>
      <c r="L480" t="s">
        <v>2654</v>
      </c>
    </row>
    <row r="481" spans="1:12" hidden="1" x14ac:dyDescent="0.25">
      <c r="A481">
        <v>1190224</v>
      </c>
      <c r="B481">
        <v>102546</v>
      </c>
      <c r="C481" s="3">
        <v>0.43456018518518519</v>
      </c>
      <c r="D481" s="3">
        <f t="shared" si="7"/>
        <v>3.7037037037035425E-4</v>
      </c>
      <c r="E481" t="s">
        <v>10</v>
      </c>
      <c r="F481" t="s">
        <v>11</v>
      </c>
      <c r="G481" t="s">
        <v>12</v>
      </c>
      <c r="H481" t="s">
        <v>13</v>
      </c>
      <c r="I481" t="s">
        <v>14</v>
      </c>
      <c r="J481" t="s">
        <v>74</v>
      </c>
      <c r="K481" t="s">
        <v>75</v>
      </c>
      <c r="L481" t="s">
        <v>2655</v>
      </c>
    </row>
    <row r="482" spans="1:12" hidden="1" x14ac:dyDescent="0.25">
      <c r="A482">
        <v>1190224</v>
      </c>
      <c r="B482">
        <v>102619</v>
      </c>
      <c r="C482" s="3">
        <v>0.43494212962962964</v>
      </c>
      <c r="D482" s="3">
        <f t="shared" si="7"/>
        <v>3.8194444444444864E-4</v>
      </c>
      <c r="E482" t="s">
        <v>10</v>
      </c>
      <c r="F482" t="s">
        <v>11</v>
      </c>
      <c r="G482" t="s">
        <v>12</v>
      </c>
      <c r="H482" t="s">
        <v>13</v>
      </c>
      <c r="I482" t="s">
        <v>14</v>
      </c>
      <c r="J482" t="s">
        <v>243</v>
      </c>
      <c r="K482" t="s">
        <v>244</v>
      </c>
      <c r="L482" t="s">
        <v>2656</v>
      </c>
    </row>
    <row r="483" spans="1:12" hidden="1" x14ac:dyDescent="0.25">
      <c r="A483">
        <v>1190224</v>
      </c>
      <c r="B483">
        <v>103638</v>
      </c>
      <c r="C483" s="3">
        <v>0.44210648148148146</v>
      </c>
      <c r="D483" s="3">
        <f t="shared" si="7"/>
        <v>7.1643518518518245E-3</v>
      </c>
      <c r="E483" t="s">
        <v>10</v>
      </c>
      <c r="F483" t="s">
        <v>11</v>
      </c>
      <c r="G483" t="s">
        <v>12</v>
      </c>
      <c r="H483" t="s">
        <v>13</v>
      </c>
      <c r="I483" t="s">
        <v>14</v>
      </c>
      <c r="J483" t="s">
        <v>1195</v>
      </c>
      <c r="K483" t="s">
        <v>1196</v>
      </c>
      <c r="L483" t="s">
        <v>2657</v>
      </c>
    </row>
    <row r="484" spans="1:12" hidden="1" x14ac:dyDescent="0.25">
      <c r="A484">
        <v>1190224</v>
      </c>
      <c r="B484">
        <v>110539</v>
      </c>
      <c r="C484" s="3">
        <v>0.46225694444444443</v>
      </c>
      <c r="D484" s="3">
        <f t="shared" si="7"/>
        <v>2.0150462962962967E-2</v>
      </c>
      <c r="E484" t="s">
        <v>10</v>
      </c>
      <c r="F484" t="s">
        <v>11</v>
      </c>
      <c r="G484" t="s">
        <v>12</v>
      </c>
      <c r="H484" t="s">
        <v>13</v>
      </c>
      <c r="I484" t="s">
        <v>14</v>
      </c>
      <c r="J484" t="s">
        <v>1565</v>
      </c>
      <c r="K484" t="s">
        <v>1566</v>
      </c>
      <c r="L484" t="s">
        <v>2667</v>
      </c>
    </row>
    <row r="485" spans="1:12" hidden="1" x14ac:dyDescent="0.25">
      <c r="A485">
        <v>1190224</v>
      </c>
      <c r="B485">
        <v>110624</v>
      </c>
      <c r="C485" s="3">
        <v>0.46277777777777779</v>
      </c>
      <c r="D485" s="3">
        <f t="shared" si="7"/>
        <v>5.2083333333335924E-4</v>
      </c>
      <c r="E485" t="s">
        <v>10</v>
      </c>
      <c r="F485" t="s">
        <v>11</v>
      </c>
      <c r="G485" t="s">
        <v>12</v>
      </c>
      <c r="H485" t="s">
        <v>13</v>
      </c>
      <c r="I485" t="s">
        <v>14</v>
      </c>
      <c r="J485" t="s">
        <v>116</v>
      </c>
      <c r="K485" t="s">
        <v>117</v>
      </c>
      <c r="L485" t="s">
        <v>2671</v>
      </c>
    </row>
    <row r="486" spans="1:12" hidden="1" x14ac:dyDescent="0.25">
      <c r="A486">
        <v>1190224</v>
      </c>
      <c r="B486">
        <v>112905</v>
      </c>
      <c r="C486" s="3">
        <v>0.4785300925925926</v>
      </c>
      <c r="D486" s="3">
        <f t="shared" si="7"/>
        <v>1.5752314814814816E-2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  <c r="J486" t="s">
        <v>2570</v>
      </c>
      <c r="K486" t="s">
        <v>1886</v>
      </c>
      <c r="L486" t="s">
        <v>2681</v>
      </c>
    </row>
    <row r="487" spans="1:12" hidden="1" x14ac:dyDescent="0.25">
      <c r="A487">
        <v>1190224</v>
      </c>
      <c r="B487">
        <v>114426</v>
      </c>
      <c r="C487" s="3">
        <v>0.48918981481481483</v>
      </c>
      <c r="D487" s="3">
        <f t="shared" si="7"/>
        <v>1.0659722222222223E-2</v>
      </c>
      <c r="E487" t="s">
        <v>10</v>
      </c>
      <c r="F487" t="s">
        <v>11</v>
      </c>
      <c r="G487" t="s">
        <v>254</v>
      </c>
      <c r="H487" t="s">
        <v>255</v>
      </c>
      <c r="I487" t="s">
        <v>256</v>
      </c>
      <c r="J487" t="s">
        <v>2690</v>
      </c>
      <c r="K487" t="s">
        <v>24</v>
      </c>
      <c r="L487" t="s">
        <v>24</v>
      </c>
    </row>
    <row r="488" spans="1:12" hidden="1" x14ac:dyDescent="0.25">
      <c r="A488">
        <v>1190224</v>
      </c>
      <c r="B488">
        <v>114426</v>
      </c>
      <c r="C488" s="3">
        <v>0.48918981481481483</v>
      </c>
      <c r="D488" s="3">
        <f t="shared" si="7"/>
        <v>0</v>
      </c>
      <c r="E488" t="s">
        <v>10</v>
      </c>
      <c r="F488" t="s">
        <v>11</v>
      </c>
      <c r="G488" t="s">
        <v>258</v>
      </c>
      <c r="H488" t="s">
        <v>255</v>
      </c>
      <c r="I488" t="s">
        <v>256</v>
      </c>
      <c r="J488" t="s">
        <v>2690</v>
      </c>
      <c r="K488" t="s">
        <v>24</v>
      </c>
      <c r="L488" t="s">
        <v>24</v>
      </c>
    </row>
    <row r="489" spans="1:12" hidden="1" x14ac:dyDescent="0.25">
      <c r="A489">
        <v>1190224</v>
      </c>
      <c r="B489">
        <v>114738</v>
      </c>
      <c r="C489" s="3">
        <v>0.49141203703703701</v>
      </c>
      <c r="D489" s="3">
        <f t="shared" si="7"/>
        <v>2.222222222222181E-3</v>
      </c>
      <c r="E489" t="s">
        <v>10</v>
      </c>
      <c r="F489" t="s">
        <v>11</v>
      </c>
      <c r="G489" t="s">
        <v>12</v>
      </c>
      <c r="H489" t="s">
        <v>13</v>
      </c>
      <c r="I489" t="s">
        <v>14</v>
      </c>
      <c r="J489" t="s">
        <v>895</v>
      </c>
      <c r="K489" t="s">
        <v>896</v>
      </c>
      <c r="L489" t="s">
        <v>2692</v>
      </c>
    </row>
    <row r="490" spans="1:12" hidden="1" x14ac:dyDescent="0.25">
      <c r="A490">
        <v>1190224</v>
      </c>
      <c r="B490">
        <v>115807</v>
      </c>
      <c r="C490" s="3">
        <v>0.49869212962962961</v>
      </c>
      <c r="D490" s="3">
        <f t="shared" si="7"/>
        <v>7.2800925925926019E-3</v>
      </c>
      <c r="E490" t="s">
        <v>10</v>
      </c>
      <c r="F490" t="s">
        <v>11</v>
      </c>
      <c r="G490" t="s">
        <v>12</v>
      </c>
      <c r="H490" t="s">
        <v>13</v>
      </c>
      <c r="I490" t="s">
        <v>14</v>
      </c>
      <c r="J490" t="s">
        <v>2693</v>
      </c>
      <c r="K490" t="s">
        <v>2694</v>
      </c>
      <c r="L490" t="s">
        <v>2695</v>
      </c>
    </row>
    <row r="491" spans="1:12" hidden="1" x14ac:dyDescent="0.25">
      <c r="A491">
        <v>1190224</v>
      </c>
      <c r="B491">
        <v>115904</v>
      </c>
      <c r="C491" s="3">
        <v>0.49935185185185182</v>
      </c>
      <c r="D491" s="3">
        <f t="shared" si="7"/>
        <v>6.5972222222221433E-4</v>
      </c>
      <c r="E491" t="s">
        <v>10</v>
      </c>
      <c r="F491" t="s">
        <v>11</v>
      </c>
      <c r="G491" t="s">
        <v>12</v>
      </c>
      <c r="H491" t="s">
        <v>13</v>
      </c>
      <c r="I491" t="s">
        <v>14</v>
      </c>
      <c r="J491" t="s">
        <v>2696</v>
      </c>
      <c r="K491" t="s">
        <v>2697</v>
      </c>
      <c r="L491" t="s">
        <v>2698</v>
      </c>
    </row>
    <row r="492" spans="1:12" hidden="1" x14ac:dyDescent="0.25">
      <c r="A492">
        <v>1190224</v>
      </c>
      <c r="B492">
        <v>120039</v>
      </c>
      <c r="C492" s="3">
        <v>0.50045138888888896</v>
      </c>
      <c r="D492" s="3">
        <f t="shared" si="7"/>
        <v>1.0995370370371349E-3</v>
      </c>
      <c r="E492" t="s">
        <v>10</v>
      </c>
      <c r="F492" t="s">
        <v>11</v>
      </c>
      <c r="G492" t="s">
        <v>12</v>
      </c>
      <c r="H492" t="s">
        <v>13</v>
      </c>
      <c r="I492" t="s">
        <v>14</v>
      </c>
      <c r="J492" t="s">
        <v>246</v>
      </c>
      <c r="K492" t="s">
        <v>247</v>
      </c>
      <c r="L492" t="s">
        <v>2699</v>
      </c>
    </row>
    <row r="493" spans="1:12" hidden="1" x14ac:dyDescent="0.25">
      <c r="A493">
        <v>1190224</v>
      </c>
      <c r="B493">
        <v>120055</v>
      </c>
      <c r="C493" s="3">
        <v>0.50063657407407403</v>
      </c>
      <c r="D493" s="3">
        <f t="shared" si="7"/>
        <v>1.851851851850661E-4</v>
      </c>
      <c r="E493" t="s">
        <v>10</v>
      </c>
      <c r="F493" t="s">
        <v>11</v>
      </c>
      <c r="G493" t="s">
        <v>1736</v>
      </c>
      <c r="H493" t="s">
        <v>1737</v>
      </c>
      <c r="I493" t="s">
        <v>1738</v>
      </c>
      <c r="J493" t="s">
        <v>2696</v>
      </c>
      <c r="K493" t="s">
        <v>24</v>
      </c>
      <c r="L493" t="s">
        <v>2698</v>
      </c>
    </row>
    <row r="494" spans="1:12" hidden="1" x14ac:dyDescent="0.25">
      <c r="A494">
        <v>1190224</v>
      </c>
      <c r="B494">
        <v>120140</v>
      </c>
      <c r="C494" s="3">
        <v>0.50115740740740744</v>
      </c>
      <c r="D494" s="3">
        <f t="shared" si="7"/>
        <v>5.2083333333341475E-4</v>
      </c>
      <c r="E494" t="s">
        <v>10</v>
      </c>
      <c r="F494" t="s">
        <v>11</v>
      </c>
      <c r="G494" t="s">
        <v>1736</v>
      </c>
      <c r="H494" t="s">
        <v>1737</v>
      </c>
      <c r="I494" t="s">
        <v>1738</v>
      </c>
      <c r="J494" t="s">
        <v>2693</v>
      </c>
      <c r="K494" t="s">
        <v>24</v>
      </c>
      <c r="L494" t="s">
        <v>2695</v>
      </c>
    </row>
    <row r="495" spans="1:12" hidden="1" x14ac:dyDescent="0.25">
      <c r="A495">
        <v>1190224</v>
      </c>
      <c r="B495">
        <v>120433</v>
      </c>
      <c r="C495" s="3">
        <v>0.50315972222222227</v>
      </c>
      <c r="D495" s="3">
        <f t="shared" si="7"/>
        <v>2.0023148148148318E-3</v>
      </c>
      <c r="E495" t="s">
        <v>10</v>
      </c>
      <c r="F495" t="s">
        <v>11</v>
      </c>
      <c r="G495" t="s">
        <v>12</v>
      </c>
      <c r="H495" t="s">
        <v>13</v>
      </c>
      <c r="I495" t="s">
        <v>14</v>
      </c>
      <c r="J495" t="s">
        <v>2693</v>
      </c>
      <c r="K495" t="s">
        <v>2694</v>
      </c>
      <c r="L495" t="s">
        <v>2714</v>
      </c>
    </row>
    <row r="496" spans="1:12" hidden="1" x14ac:dyDescent="0.25">
      <c r="A496">
        <v>1190224</v>
      </c>
      <c r="B496">
        <v>120455</v>
      </c>
      <c r="C496" s="3">
        <v>0.50341435185185179</v>
      </c>
      <c r="D496" s="3">
        <f t="shared" si="7"/>
        <v>2.546296296295214E-4</v>
      </c>
      <c r="E496" t="s">
        <v>10</v>
      </c>
      <c r="F496" t="s">
        <v>11</v>
      </c>
      <c r="G496" t="s">
        <v>12</v>
      </c>
      <c r="H496" t="s">
        <v>13</v>
      </c>
      <c r="I496" t="s">
        <v>14</v>
      </c>
      <c r="J496" t="s">
        <v>2696</v>
      </c>
      <c r="K496" t="s">
        <v>2697</v>
      </c>
      <c r="L496" t="s">
        <v>2715</v>
      </c>
    </row>
    <row r="497" spans="1:12" hidden="1" x14ac:dyDescent="0.25">
      <c r="A497">
        <v>1190224</v>
      </c>
      <c r="B497">
        <v>122031</v>
      </c>
      <c r="C497" s="3">
        <v>0.51424768518518515</v>
      </c>
      <c r="D497" s="3">
        <f t="shared" si="7"/>
        <v>1.0833333333333361E-2</v>
      </c>
      <c r="E497" t="s">
        <v>10</v>
      </c>
      <c r="F497" t="s">
        <v>11</v>
      </c>
      <c r="G497" t="s">
        <v>12</v>
      </c>
      <c r="H497" t="s">
        <v>13</v>
      </c>
      <c r="I497" t="s">
        <v>14</v>
      </c>
      <c r="J497" t="s">
        <v>674</v>
      </c>
      <c r="K497" t="s">
        <v>675</v>
      </c>
      <c r="L497" t="s">
        <v>2722</v>
      </c>
    </row>
    <row r="498" spans="1:12" hidden="1" x14ac:dyDescent="0.25">
      <c r="A498">
        <v>1190224</v>
      </c>
      <c r="B498">
        <v>124300</v>
      </c>
      <c r="C498" s="3">
        <v>0.52986111111111112</v>
      </c>
      <c r="D498" s="3">
        <f t="shared" si="7"/>
        <v>1.5613425925925961E-2</v>
      </c>
      <c r="E498" t="s">
        <v>10</v>
      </c>
      <c r="F498" t="s">
        <v>11</v>
      </c>
      <c r="G498" t="s">
        <v>405</v>
      </c>
      <c r="H498" t="s">
        <v>406</v>
      </c>
      <c r="I498" t="s">
        <v>407</v>
      </c>
      <c r="J498" t="s">
        <v>1444</v>
      </c>
      <c r="K498" t="s">
        <v>1445</v>
      </c>
      <c r="L498" t="s">
        <v>24</v>
      </c>
    </row>
    <row r="499" spans="1:12" hidden="1" x14ac:dyDescent="0.25">
      <c r="A499">
        <v>1190224</v>
      </c>
      <c r="B499">
        <v>125415</v>
      </c>
      <c r="C499" s="3">
        <v>0.53767361111111112</v>
      </c>
      <c r="D499" s="3">
        <f t="shared" si="7"/>
        <v>7.8125E-3</v>
      </c>
      <c r="E499" t="s">
        <v>10</v>
      </c>
      <c r="F499" t="s">
        <v>11</v>
      </c>
      <c r="G499" t="s">
        <v>12</v>
      </c>
      <c r="H499" t="s">
        <v>13</v>
      </c>
      <c r="I499" t="s">
        <v>14</v>
      </c>
      <c r="J499" t="s">
        <v>2731</v>
      </c>
      <c r="K499" t="s">
        <v>2732</v>
      </c>
      <c r="L499" t="s">
        <v>2733</v>
      </c>
    </row>
    <row r="500" spans="1:12" hidden="1" x14ac:dyDescent="0.25">
      <c r="A500">
        <v>1190224</v>
      </c>
      <c r="B500">
        <v>125449</v>
      </c>
      <c r="C500" s="3">
        <v>0.53806712962962966</v>
      </c>
      <c r="D500" s="3">
        <f t="shared" si="7"/>
        <v>3.9351851851854303E-4</v>
      </c>
      <c r="E500" t="s">
        <v>10</v>
      </c>
      <c r="F500" t="s">
        <v>11</v>
      </c>
      <c r="G500" t="s">
        <v>12</v>
      </c>
      <c r="H500" t="s">
        <v>13</v>
      </c>
      <c r="I500" t="s">
        <v>14</v>
      </c>
      <c r="J500" t="s">
        <v>559</v>
      </c>
      <c r="K500" t="s">
        <v>560</v>
      </c>
      <c r="L500" t="s">
        <v>2734</v>
      </c>
    </row>
    <row r="501" spans="1:12" hidden="1" x14ac:dyDescent="0.25">
      <c r="A501">
        <v>1190224</v>
      </c>
      <c r="B501">
        <v>125529</v>
      </c>
      <c r="C501" s="3">
        <v>0.53853009259259255</v>
      </c>
      <c r="D501" s="3">
        <f t="shared" si="7"/>
        <v>4.629629629628873E-4</v>
      </c>
      <c r="E501" t="s">
        <v>10</v>
      </c>
      <c r="F501" t="s">
        <v>11</v>
      </c>
      <c r="G501" t="s">
        <v>12</v>
      </c>
      <c r="H501" t="s">
        <v>13</v>
      </c>
      <c r="I501" t="s">
        <v>14</v>
      </c>
      <c r="J501" t="s">
        <v>1444</v>
      </c>
      <c r="K501" t="s">
        <v>1445</v>
      </c>
      <c r="L501" t="s">
        <v>2735</v>
      </c>
    </row>
    <row r="502" spans="1:12" hidden="1" x14ac:dyDescent="0.25">
      <c r="A502">
        <v>1190224</v>
      </c>
      <c r="B502">
        <v>130108</v>
      </c>
      <c r="C502" s="3">
        <v>0.54245370370370372</v>
      </c>
      <c r="D502" s="3">
        <f t="shared" si="7"/>
        <v>3.9236111111111693E-3</v>
      </c>
      <c r="E502" t="s">
        <v>10</v>
      </c>
      <c r="F502" t="s">
        <v>11</v>
      </c>
      <c r="G502" t="s">
        <v>12</v>
      </c>
      <c r="H502" t="s">
        <v>13</v>
      </c>
      <c r="I502" t="s">
        <v>14</v>
      </c>
      <c r="J502" t="s">
        <v>2736</v>
      </c>
      <c r="K502" t="s">
        <v>2737</v>
      </c>
      <c r="L502" t="s">
        <v>2738</v>
      </c>
    </row>
    <row r="503" spans="1:12" hidden="1" x14ac:dyDescent="0.25">
      <c r="A503">
        <v>1190224</v>
      </c>
      <c r="B503">
        <v>130610</v>
      </c>
      <c r="C503" s="3">
        <v>0.54594907407407411</v>
      </c>
      <c r="D503" s="3">
        <f t="shared" si="7"/>
        <v>3.4953703703703987E-3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  <c r="J503" t="s">
        <v>583</v>
      </c>
      <c r="K503" t="s">
        <v>584</v>
      </c>
      <c r="L503" t="s">
        <v>2744</v>
      </c>
    </row>
    <row r="504" spans="1:12" hidden="1" x14ac:dyDescent="0.25">
      <c r="A504">
        <v>1190224</v>
      </c>
      <c r="B504">
        <v>131001</v>
      </c>
      <c r="C504" s="3">
        <v>0.5486226851851852</v>
      </c>
      <c r="D504" s="3">
        <f t="shared" si="7"/>
        <v>2.673611111111085E-3</v>
      </c>
      <c r="E504" t="s">
        <v>10</v>
      </c>
      <c r="F504" t="s">
        <v>11</v>
      </c>
      <c r="G504" t="s">
        <v>12</v>
      </c>
      <c r="H504" t="s">
        <v>13</v>
      </c>
      <c r="I504" t="s">
        <v>14</v>
      </c>
      <c r="J504" t="s">
        <v>167</v>
      </c>
      <c r="K504" t="s">
        <v>168</v>
      </c>
      <c r="L504" t="s">
        <v>2746</v>
      </c>
    </row>
    <row r="505" spans="1:12" hidden="1" x14ac:dyDescent="0.25">
      <c r="A505">
        <v>1190224</v>
      </c>
      <c r="B505">
        <v>131436</v>
      </c>
      <c r="C505" s="3">
        <v>0.55180555555555555</v>
      </c>
      <c r="D505" s="3">
        <f t="shared" si="7"/>
        <v>3.1828703703703498E-3</v>
      </c>
      <c r="E505" t="s">
        <v>10</v>
      </c>
      <c r="F505" t="s">
        <v>11</v>
      </c>
      <c r="G505" t="s">
        <v>12</v>
      </c>
      <c r="H505" t="s">
        <v>13</v>
      </c>
      <c r="I505" t="s">
        <v>14</v>
      </c>
      <c r="J505" t="s">
        <v>775</v>
      </c>
      <c r="K505" t="s">
        <v>776</v>
      </c>
      <c r="L505" t="s">
        <v>2747</v>
      </c>
    </row>
    <row r="506" spans="1:12" hidden="1" x14ac:dyDescent="0.25">
      <c r="A506">
        <v>1190224</v>
      </c>
      <c r="B506">
        <v>133612</v>
      </c>
      <c r="C506" s="3">
        <v>0.56680555555555556</v>
      </c>
      <c r="D506" s="3">
        <f t="shared" si="7"/>
        <v>1.5000000000000013E-2</v>
      </c>
      <c r="E506" t="s">
        <v>10</v>
      </c>
      <c r="F506" t="s">
        <v>11</v>
      </c>
      <c r="G506" t="s">
        <v>12</v>
      </c>
      <c r="H506" t="s">
        <v>13</v>
      </c>
      <c r="I506" t="s">
        <v>14</v>
      </c>
      <c r="J506" t="s">
        <v>1835</v>
      </c>
      <c r="K506" t="s">
        <v>1836</v>
      </c>
      <c r="L506" t="s">
        <v>2748</v>
      </c>
    </row>
    <row r="507" spans="1:12" hidden="1" x14ac:dyDescent="0.25">
      <c r="A507">
        <v>1190224</v>
      </c>
      <c r="B507">
        <v>134055</v>
      </c>
      <c r="C507" s="3">
        <v>0.57008101851851845</v>
      </c>
      <c r="D507" s="3">
        <f t="shared" si="7"/>
        <v>3.2754629629628829E-3</v>
      </c>
      <c r="E507" t="s">
        <v>10</v>
      </c>
      <c r="F507" t="s">
        <v>11</v>
      </c>
      <c r="G507" t="s">
        <v>12</v>
      </c>
      <c r="H507" t="s">
        <v>13</v>
      </c>
      <c r="I507" t="s">
        <v>14</v>
      </c>
      <c r="J507" t="s">
        <v>758</v>
      </c>
      <c r="K507" t="s">
        <v>759</v>
      </c>
      <c r="L507" t="s">
        <v>2757</v>
      </c>
    </row>
    <row r="508" spans="1:12" hidden="1" x14ac:dyDescent="0.25">
      <c r="A508">
        <v>1190224</v>
      </c>
      <c r="B508">
        <v>134954</v>
      </c>
      <c r="C508" s="3">
        <v>0.5763194444444445</v>
      </c>
      <c r="D508" s="3">
        <f t="shared" si="7"/>
        <v>6.2384259259260499E-3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  <c r="J508" t="s">
        <v>909</v>
      </c>
      <c r="K508" t="s">
        <v>910</v>
      </c>
      <c r="L508" t="s">
        <v>2763</v>
      </c>
    </row>
    <row r="509" spans="1:12" hidden="1" x14ac:dyDescent="0.25">
      <c r="A509">
        <v>1190224</v>
      </c>
      <c r="B509">
        <v>140235</v>
      </c>
      <c r="C509" s="3">
        <v>0.58512731481481484</v>
      </c>
      <c r="D509" s="3">
        <f t="shared" si="7"/>
        <v>8.8078703703703409E-3</v>
      </c>
      <c r="E509" t="s">
        <v>10</v>
      </c>
      <c r="F509" t="s">
        <v>11</v>
      </c>
      <c r="G509" t="s">
        <v>12</v>
      </c>
      <c r="H509" t="s">
        <v>13</v>
      </c>
      <c r="I509" t="s">
        <v>14</v>
      </c>
      <c r="J509" t="s">
        <v>1344</v>
      </c>
      <c r="K509" t="s">
        <v>1345</v>
      </c>
      <c r="L509" t="s">
        <v>2764</v>
      </c>
    </row>
    <row r="510" spans="1:12" hidden="1" x14ac:dyDescent="0.25">
      <c r="A510">
        <v>1190224</v>
      </c>
      <c r="B510">
        <v>140514</v>
      </c>
      <c r="C510" s="3">
        <v>0.58696759259259257</v>
      </c>
      <c r="D510" s="3">
        <f t="shared" si="7"/>
        <v>1.8402777777777324E-3</v>
      </c>
      <c r="E510" t="s">
        <v>10</v>
      </c>
      <c r="F510" t="s">
        <v>11</v>
      </c>
      <c r="G510" t="s">
        <v>1965</v>
      </c>
      <c r="H510" t="s">
        <v>1962</v>
      </c>
      <c r="I510" t="s">
        <v>1963</v>
      </c>
      <c r="J510" t="s">
        <v>1944</v>
      </c>
      <c r="K510" t="s">
        <v>24</v>
      </c>
      <c r="L510" t="s">
        <v>24</v>
      </c>
    </row>
    <row r="511" spans="1:12" hidden="1" x14ac:dyDescent="0.25">
      <c r="A511">
        <v>1190224</v>
      </c>
      <c r="B511">
        <v>143113</v>
      </c>
      <c r="C511" s="3">
        <v>0.60501157407407413</v>
      </c>
      <c r="D511" s="3">
        <f t="shared" si="7"/>
        <v>1.8043981481481564E-2</v>
      </c>
      <c r="E511" t="s">
        <v>10</v>
      </c>
      <c r="F511" t="s">
        <v>11</v>
      </c>
      <c r="G511" t="s">
        <v>12</v>
      </c>
      <c r="H511" t="s">
        <v>13</v>
      </c>
      <c r="I511" t="s">
        <v>14</v>
      </c>
      <c r="J511" t="s">
        <v>2723</v>
      </c>
      <c r="K511" t="s">
        <v>2724</v>
      </c>
      <c r="L511" t="s">
        <v>2772</v>
      </c>
    </row>
    <row r="512" spans="1:12" hidden="1" x14ac:dyDescent="0.25">
      <c r="A512">
        <v>1190224</v>
      </c>
      <c r="B512">
        <v>143609</v>
      </c>
      <c r="C512" s="3">
        <v>0.60843749999999996</v>
      </c>
      <c r="D512" s="3">
        <f t="shared" si="7"/>
        <v>3.4259259259258323E-3</v>
      </c>
      <c r="E512" t="s">
        <v>10</v>
      </c>
      <c r="F512" t="s">
        <v>11</v>
      </c>
      <c r="G512" t="s">
        <v>12</v>
      </c>
      <c r="H512" t="s">
        <v>13</v>
      </c>
      <c r="I512" t="s">
        <v>14</v>
      </c>
      <c r="J512" t="s">
        <v>1030</v>
      </c>
      <c r="K512" t="s">
        <v>1031</v>
      </c>
      <c r="L512" t="s">
        <v>2773</v>
      </c>
    </row>
    <row r="513" spans="1:12" hidden="1" x14ac:dyDescent="0.25">
      <c r="A513">
        <v>1190224</v>
      </c>
      <c r="B513">
        <v>144944</v>
      </c>
      <c r="C513" s="3">
        <v>0.6178703703703704</v>
      </c>
      <c r="D513" s="3">
        <f t="shared" si="7"/>
        <v>9.4328703703704386E-3</v>
      </c>
      <c r="E513" t="s">
        <v>10</v>
      </c>
      <c r="F513" t="s">
        <v>11</v>
      </c>
      <c r="G513" t="s">
        <v>12</v>
      </c>
      <c r="H513" t="s">
        <v>13</v>
      </c>
      <c r="I513" t="s">
        <v>14</v>
      </c>
      <c r="J513" t="s">
        <v>153</v>
      </c>
      <c r="K513" t="s">
        <v>150</v>
      </c>
      <c r="L513" t="s">
        <v>2774</v>
      </c>
    </row>
    <row r="514" spans="1:12" hidden="1" x14ac:dyDescent="0.25">
      <c r="A514">
        <v>1190224</v>
      </c>
      <c r="B514">
        <v>145012</v>
      </c>
      <c r="C514" s="3">
        <v>0.61819444444444438</v>
      </c>
      <c r="D514" s="3">
        <f t="shared" si="7"/>
        <v>3.240740740739767E-4</v>
      </c>
      <c r="E514" t="s">
        <v>10</v>
      </c>
      <c r="F514" t="s">
        <v>11</v>
      </c>
      <c r="G514" t="s">
        <v>12</v>
      </c>
      <c r="H514" t="s">
        <v>13</v>
      </c>
      <c r="I514" t="s">
        <v>14</v>
      </c>
      <c r="J514" t="s">
        <v>1793</v>
      </c>
      <c r="K514" t="s">
        <v>1794</v>
      </c>
      <c r="L514" t="s">
        <v>2775</v>
      </c>
    </row>
    <row r="515" spans="1:12" hidden="1" x14ac:dyDescent="0.25">
      <c r="A515">
        <v>1190224</v>
      </c>
      <c r="B515">
        <v>150615</v>
      </c>
      <c r="C515" s="3">
        <v>0.62934027777777779</v>
      </c>
      <c r="D515" s="3">
        <f t="shared" si="7"/>
        <v>1.114583333333341E-2</v>
      </c>
      <c r="E515" t="s">
        <v>10</v>
      </c>
      <c r="F515" t="s">
        <v>11</v>
      </c>
      <c r="G515" t="s">
        <v>12</v>
      </c>
      <c r="H515" t="s">
        <v>13</v>
      </c>
      <c r="I515" t="s">
        <v>14</v>
      </c>
      <c r="J515" t="s">
        <v>155</v>
      </c>
      <c r="K515" t="s">
        <v>156</v>
      </c>
      <c r="L515" t="s">
        <v>2776</v>
      </c>
    </row>
    <row r="516" spans="1:12" hidden="1" x14ac:dyDescent="0.25">
      <c r="A516">
        <v>1190224</v>
      </c>
      <c r="B516">
        <v>150708</v>
      </c>
      <c r="C516" s="3">
        <v>0.62995370370370374</v>
      </c>
      <c r="D516" s="3">
        <f t="shared" ref="D516:D579" si="8">$C516-$C515</f>
        <v>6.134259259259478E-4</v>
      </c>
      <c r="E516" t="s">
        <v>10</v>
      </c>
      <c r="F516" t="s">
        <v>11</v>
      </c>
      <c r="G516" t="s">
        <v>12</v>
      </c>
      <c r="H516" t="s">
        <v>13</v>
      </c>
      <c r="I516" t="s">
        <v>14</v>
      </c>
      <c r="J516" t="s">
        <v>442</v>
      </c>
      <c r="K516" t="s">
        <v>443</v>
      </c>
      <c r="L516" t="s">
        <v>2777</v>
      </c>
    </row>
    <row r="517" spans="1:12" hidden="1" x14ac:dyDescent="0.25">
      <c r="A517">
        <v>1190224</v>
      </c>
      <c r="B517">
        <v>151732</v>
      </c>
      <c r="C517" s="3">
        <v>0.63717592592592587</v>
      </c>
      <c r="D517" s="3">
        <f t="shared" si="8"/>
        <v>7.22222222222213E-3</v>
      </c>
      <c r="E517" t="s">
        <v>10</v>
      </c>
      <c r="F517" t="s">
        <v>11</v>
      </c>
      <c r="G517" t="s">
        <v>12</v>
      </c>
      <c r="H517" t="s">
        <v>13</v>
      </c>
      <c r="I517" t="s">
        <v>14</v>
      </c>
      <c r="J517" t="s">
        <v>167</v>
      </c>
      <c r="K517" t="s">
        <v>168</v>
      </c>
      <c r="L517" t="s">
        <v>2778</v>
      </c>
    </row>
    <row r="518" spans="1:12" hidden="1" x14ac:dyDescent="0.25">
      <c r="A518">
        <v>1190224</v>
      </c>
      <c r="B518">
        <v>151811</v>
      </c>
      <c r="C518" s="3">
        <v>0.63762731481481483</v>
      </c>
      <c r="D518" s="3">
        <f t="shared" si="8"/>
        <v>4.5138888888895945E-4</v>
      </c>
      <c r="E518" t="s">
        <v>10</v>
      </c>
      <c r="F518" t="s">
        <v>11</v>
      </c>
      <c r="G518" t="s">
        <v>12</v>
      </c>
      <c r="H518" t="s">
        <v>13</v>
      </c>
      <c r="I518" t="s">
        <v>14</v>
      </c>
      <c r="J518" t="s">
        <v>609</v>
      </c>
      <c r="K518" t="s">
        <v>610</v>
      </c>
      <c r="L518" t="s">
        <v>2786</v>
      </c>
    </row>
    <row r="519" spans="1:12" hidden="1" x14ac:dyDescent="0.25">
      <c r="A519">
        <v>1190224</v>
      </c>
      <c r="B519">
        <v>151839</v>
      </c>
      <c r="C519" s="3">
        <v>0.63795138888888892</v>
      </c>
      <c r="D519" s="3">
        <f t="shared" si="8"/>
        <v>3.2407407407408773E-4</v>
      </c>
      <c r="E519" t="s">
        <v>10</v>
      </c>
      <c r="F519" t="s">
        <v>11</v>
      </c>
      <c r="G519" t="s">
        <v>12</v>
      </c>
      <c r="H519" t="s">
        <v>13</v>
      </c>
      <c r="I519" t="s">
        <v>14</v>
      </c>
      <c r="J519" t="s">
        <v>273</v>
      </c>
      <c r="K519" t="s">
        <v>274</v>
      </c>
      <c r="L519" t="s">
        <v>2791</v>
      </c>
    </row>
    <row r="520" spans="1:12" hidden="1" x14ac:dyDescent="0.25">
      <c r="A520">
        <v>1190224</v>
      </c>
      <c r="B520">
        <v>155144</v>
      </c>
      <c r="C520" s="3">
        <v>0.66092592592592592</v>
      </c>
      <c r="D520" s="3">
        <f t="shared" si="8"/>
        <v>2.2974537037037002E-2</v>
      </c>
      <c r="E520" t="s">
        <v>10</v>
      </c>
      <c r="F520" t="s">
        <v>11</v>
      </c>
      <c r="G520" t="s">
        <v>12</v>
      </c>
      <c r="H520" t="s">
        <v>13</v>
      </c>
      <c r="I520" t="s">
        <v>14</v>
      </c>
      <c r="J520" t="s">
        <v>328</v>
      </c>
      <c r="K520" t="s">
        <v>329</v>
      </c>
      <c r="L520" t="s">
        <v>2806</v>
      </c>
    </row>
    <row r="521" spans="1:12" hidden="1" x14ac:dyDescent="0.25">
      <c r="A521">
        <v>1190224</v>
      </c>
      <c r="B521">
        <v>155810</v>
      </c>
      <c r="C521" s="3">
        <v>0.66539351851851858</v>
      </c>
      <c r="D521" s="3">
        <f t="shared" si="8"/>
        <v>4.4675925925926618E-3</v>
      </c>
      <c r="E521" t="s">
        <v>10</v>
      </c>
      <c r="F521" t="s">
        <v>11</v>
      </c>
      <c r="G521" t="s">
        <v>12</v>
      </c>
      <c r="H521" t="s">
        <v>13</v>
      </c>
      <c r="I521" t="s">
        <v>14</v>
      </c>
      <c r="J521" t="s">
        <v>155</v>
      </c>
      <c r="K521" t="s">
        <v>156</v>
      </c>
      <c r="L521" t="s">
        <v>2811</v>
      </c>
    </row>
    <row r="522" spans="1:12" hidden="1" x14ac:dyDescent="0.25">
      <c r="A522">
        <v>1190224</v>
      </c>
      <c r="B522">
        <v>160050</v>
      </c>
      <c r="C522" s="3">
        <v>0.66724537037037035</v>
      </c>
      <c r="D522" s="3">
        <f t="shared" si="8"/>
        <v>1.8518518518517713E-3</v>
      </c>
      <c r="E522" t="s">
        <v>10</v>
      </c>
      <c r="F522" t="s">
        <v>11</v>
      </c>
      <c r="G522" t="s">
        <v>12</v>
      </c>
      <c r="H522" t="s">
        <v>13</v>
      </c>
      <c r="I522" t="s">
        <v>14</v>
      </c>
      <c r="J522" t="s">
        <v>336</v>
      </c>
      <c r="K522" t="s">
        <v>337</v>
      </c>
      <c r="L522" t="s">
        <v>2813</v>
      </c>
    </row>
    <row r="523" spans="1:12" hidden="1" x14ac:dyDescent="0.25">
      <c r="A523">
        <v>1190224</v>
      </c>
      <c r="B523">
        <v>165320</v>
      </c>
      <c r="C523" s="3">
        <v>0.70370370370370372</v>
      </c>
      <c r="D523" s="3">
        <f t="shared" si="8"/>
        <v>3.645833333333337E-2</v>
      </c>
      <c r="E523" t="s">
        <v>10</v>
      </c>
      <c r="F523" t="s">
        <v>11</v>
      </c>
      <c r="G523" t="s">
        <v>43</v>
      </c>
      <c r="H523" t="s">
        <v>44</v>
      </c>
      <c r="I523" t="s">
        <v>45</v>
      </c>
      <c r="J523" t="s">
        <v>46</v>
      </c>
      <c r="K523" t="s">
        <v>47</v>
      </c>
      <c r="L523" t="s">
        <v>2819</v>
      </c>
    </row>
    <row r="524" spans="1:12" hidden="1" x14ac:dyDescent="0.25">
      <c r="A524">
        <v>1190224</v>
      </c>
      <c r="B524">
        <v>165353</v>
      </c>
      <c r="C524" s="3">
        <v>0.70408564814814811</v>
      </c>
      <c r="D524" s="3">
        <f t="shared" si="8"/>
        <v>3.8194444444439313E-4</v>
      </c>
      <c r="E524" t="s">
        <v>10</v>
      </c>
      <c r="F524" t="s">
        <v>11</v>
      </c>
      <c r="G524" t="s">
        <v>43</v>
      </c>
      <c r="H524" t="s">
        <v>44</v>
      </c>
      <c r="I524" t="s">
        <v>45</v>
      </c>
      <c r="J524" t="s">
        <v>384</v>
      </c>
      <c r="K524" t="s">
        <v>385</v>
      </c>
      <c r="L524" t="s">
        <v>2824</v>
      </c>
    </row>
    <row r="525" spans="1:12" hidden="1" x14ac:dyDescent="0.25">
      <c r="A525">
        <v>1190224</v>
      </c>
      <c r="B525">
        <v>165416</v>
      </c>
      <c r="C525" s="3">
        <v>0.70435185185185178</v>
      </c>
      <c r="D525" s="3">
        <f t="shared" si="8"/>
        <v>2.662037037036713E-4</v>
      </c>
      <c r="E525" t="s">
        <v>10</v>
      </c>
      <c r="F525" t="s">
        <v>11</v>
      </c>
      <c r="G525" t="s">
        <v>43</v>
      </c>
      <c r="H525" t="s">
        <v>44</v>
      </c>
      <c r="I525" t="s">
        <v>45</v>
      </c>
      <c r="J525" t="s">
        <v>380</v>
      </c>
      <c r="K525" t="s">
        <v>381</v>
      </c>
      <c r="L525" t="s">
        <v>2825</v>
      </c>
    </row>
    <row r="526" spans="1:12" hidden="1" x14ac:dyDescent="0.25">
      <c r="A526">
        <v>1190224</v>
      </c>
      <c r="B526">
        <v>165500</v>
      </c>
      <c r="C526" s="3">
        <v>0.70486111111111116</v>
      </c>
      <c r="D526" s="3">
        <f t="shared" si="8"/>
        <v>5.0925925925937587E-4</v>
      </c>
      <c r="E526" t="s">
        <v>10</v>
      </c>
      <c r="F526" t="s">
        <v>11</v>
      </c>
      <c r="G526" t="s">
        <v>12</v>
      </c>
      <c r="H526" t="s">
        <v>13</v>
      </c>
      <c r="I526" t="s">
        <v>14</v>
      </c>
      <c r="J526" t="s">
        <v>2444</v>
      </c>
      <c r="K526" t="s">
        <v>2445</v>
      </c>
      <c r="L526" t="s">
        <v>2827</v>
      </c>
    </row>
    <row r="527" spans="1:12" hidden="1" x14ac:dyDescent="0.25">
      <c r="A527">
        <v>1190224</v>
      </c>
      <c r="B527">
        <v>165614</v>
      </c>
      <c r="C527" s="3">
        <v>0.70571759259259259</v>
      </c>
      <c r="D527" s="3">
        <f t="shared" si="8"/>
        <v>8.5648148148143033E-4</v>
      </c>
      <c r="E527" t="s">
        <v>10</v>
      </c>
      <c r="F527" t="s">
        <v>11</v>
      </c>
      <c r="G527" t="s">
        <v>12</v>
      </c>
      <c r="H527" t="s">
        <v>13</v>
      </c>
      <c r="I527" t="s">
        <v>14</v>
      </c>
      <c r="J527" t="s">
        <v>2129</v>
      </c>
      <c r="K527" t="s">
        <v>2130</v>
      </c>
      <c r="L527" t="s">
        <v>2828</v>
      </c>
    </row>
    <row r="528" spans="1:12" hidden="1" x14ac:dyDescent="0.25">
      <c r="A528">
        <v>1190224</v>
      </c>
      <c r="B528">
        <v>165651</v>
      </c>
      <c r="C528" s="3">
        <v>0.70614583333333336</v>
      </c>
      <c r="D528" s="3">
        <f t="shared" si="8"/>
        <v>4.2824074074077068E-4</v>
      </c>
      <c r="E528" t="s">
        <v>10</v>
      </c>
      <c r="F528" t="s">
        <v>11</v>
      </c>
      <c r="G528" t="s">
        <v>43</v>
      </c>
      <c r="H528" t="s">
        <v>44</v>
      </c>
      <c r="I528" t="s">
        <v>45</v>
      </c>
      <c r="J528" t="s">
        <v>380</v>
      </c>
      <c r="K528" t="s">
        <v>381</v>
      </c>
      <c r="L528" t="s">
        <v>2829</v>
      </c>
    </row>
    <row r="529" spans="1:12" hidden="1" x14ac:dyDescent="0.25">
      <c r="A529">
        <v>1190224</v>
      </c>
      <c r="B529">
        <v>165710</v>
      </c>
      <c r="C529" s="3">
        <v>0.70636574074074077</v>
      </c>
      <c r="D529" s="3">
        <f t="shared" si="8"/>
        <v>2.1990740740740478E-4</v>
      </c>
      <c r="E529" t="s">
        <v>10</v>
      </c>
      <c r="F529" t="s">
        <v>11</v>
      </c>
      <c r="G529" t="s">
        <v>43</v>
      </c>
      <c r="H529" t="s">
        <v>44</v>
      </c>
      <c r="I529" t="s">
        <v>45</v>
      </c>
      <c r="J529" t="s">
        <v>631</v>
      </c>
      <c r="K529" t="s">
        <v>632</v>
      </c>
      <c r="L529" t="s">
        <v>2830</v>
      </c>
    </row>
    <row r="530" spans="1:12" hidden="1" x14ac:dyDescent="0.25">
      <c r="A530">
        <v>1190224</v>
      </c>
      <c r="B530">
        <v>170641</v>
      </c>
      <c r="C530" s="3">
        <v>0.71297453703703706</v>
      </c>
      <c r="D530" s="3">
        <f t="shared" si="8"/>
        <v>6.6087962962962932E-3</v>
      </c>
      <c r="E530" t="s">
        <v>10</v>
      </c>
      <c r="F530" t="s">
        <v>11</v>
      </c>
      <c r="G530" t="s">
        <v>12</v>
      </c>
      <c r="H530" t="s">
        <v>13</v>
      </c>
      <c r="I530" t="s">
        <v>14</v>
      </c>
      <c r="J530" t="s">
        <v>1322</v>
      </c>
      <c r="K530" t="s">
        <v>1323</v>
      </c>
      <c r="L530" t="s">
        <v>2831</v>
      </c>
    </row>
    <row r="531" spans="1:12" hidden="1" x14ac:dyDescent="0.25">
      <c r="A531">
        <v>1190224</v>
      </c>
      <c r="B531">
        <v>171224</v>
      </c>
      <c r="C531" s="3">
        <v>0.7169444444444445</v>
      </c>
      <c r="D531" s="3">
        <f t="shared" si="8"/>
        <v>3.9699074074074359E-3</v>
      </c>
      <c r="E531" t="s">
        <v>10</v>
      </c>
      <c r="F531" t="s">
        <v>11</v>
      </c>
      <c r="G531" t="s">
        <v>43</v>
      </c>
      <c r="H531" t="s">
        <v>44</v>
      </c>
      <c r="I531" t="s">
        <v>45</v>
      </c>
      <c r="J531" t="s">
        <v>91</v>
      </c>
      <c r="K531" t="s">
        <v>92</v>
      </c>
      <c r="L531" t="s">
        <v>2834</v>
      </c>
    </row>
    <row r="532" spans="1:12" hidden="1" x14ac:dyDescent="0.25">
      <c r="A532">
        <v>1190224</v>
      </c>
      <c r="B532">
        <v>171240</v>
      </c>
      <c r="C532" s="3">
        <v>0.71712962962962967</v>
      </c>
      <c r="D532" s="3">
        <f t="shared" si="8"/>
        <v>1.8518518518517713E-4</v>
      </c>
      <c r="E532" t="s">
        <v>10</v>
      </c>
      <c r="F532" t="s">
        <v>11</v>
      </c>
      <c r="G532" t="s">
        <v>43</v>
      </c>
      <c r="H532" t="s">
        <v>44</v>
      </c>
      <c r="I532" t="s">
        <v>45</v>
      </c>
      <c r="J532" t="s">
        <v>91</v>
      </c>
      <c r="K532" t="s">
        <v>92</v>
      </c>
      <c r="L532" t="s">
        <v>2835</v>
      </c>
    </row>
    <row r="533" spans="1:12" hidden="1" x14ac:dyDescent="0.25">
      <c r="A533">
        <v>1190224</v>
      </c>
      <c r="B533">
        <v>171403</v>
      </c>
      <c r="C533" s="3">
        <v>0.71809027777777779</v>
      </c>
      <c r="D533" s="3">
        <f t="shared" si="8"/>
        <v>9.6064814814811328E-4</v>
      </c>
      <c r="E533" t="s">
        <v>10</v>
      </c>
      <c r="F533" t="s">
        <v>11</v>
      </c>
      <c r="G533" t="s">
        <v>43</v>
      </c>
      <c r="H533" t="s">
        <v>44</v>
      </c>
      <c r="I533" t="s">
        <v>45</v>
      </c>
      <c r="J533" t="s">
        <v>91</v>
      </c>
      <c r="K533" t="s">
        <v>92</v>
      </c>
      <c r="L533" t="s">
        <v>2836</v>
      </c>
    </row>
    <row r="534" spans="1:12" hidden="1" x14ac:dyDescent="0.25">
      <c r="A534">
        <v>1190224</v>
      </c>
      <c r="B534">
        <v>171423</v>
      </c>
      <c r="C534" s="3">
        <v>0.71832175925925934</v>
      </c>
      <c r="D534" s="3">
        <f t="shared" si="8"/>
        <v>2.3148148148155467E-4</v>
      </c>
      <c r="E534" t="s">
        <v>10</v>
      </c>
      <c r="F534" t="s">
        <v>11</v>
      </c>
      <c r="G534" t="s">
        <v>43</v>
      </c>
      <c r="H534" t="s">
        <v>44</v>
      </c>
      <c r="I534" t="s">
        <v>45</v>
      </c>
      <c r="J534" t="s">
        <v>91</v>
      </c>
      <c r="K534" t="s">
        <v>92</v>
      </c>
      <c r="L534" t="s">
        <v>2837</v>
      </c>
    </row>
    <row r="535" spans="1:12" hidden="1" x14ac:dyDescent="0.25">
      <c r="A535">
        <v>1190224</v>
      </c>
      <c r="B535">
        <v>171847</v>
      </c>
      <c r="C535" s="3">
        <v>0.72137731481481471</v>
      </c>
      <c r="D535" s="3">
        <f t="shared" si="8"/>
        <v>3.0555555555553671E-3</v>
      </c>
      <c r="E535" t="s">
        <v>10</v>
      </c>
      <c r="F535" t="s">
        <v>11</v>
      </c>
      <c r="G535" t="s">
        <v>43</v>
      </c>
      <c r="H535" t="s">
        <v>44</v>
      </c>
      <c r="I535" t="s">
        <v>45</v>
      </c>
      <c r="J535" t="s">
        <v>380</v>
      </c>
      <c r="K535" t="s">
        <v>381</v>
      </c>
      <c r="L535" t="s">
        <v>2838</v>
      </c>
    </row>
    <row r="536" spans="1:12" hidden="1" x14ac:dyDescent="0.25">
      <c r="A536">
        <v>1190224</v>
      </c>
      <c r="B536">
        <v>171859</v>
      </c>
      <c r="C536" s="3">
        <v>0.72151620370370362</v>
      </c>
      <c r="D536" s="3">
        <f t="shared" si="8"/>
        <v>1.388888888889106E-4</v>
      </c>
      <c r="E536" t="s">
        <v>10</v>
      </c>
      <c r="F536" t="s">
        <v>11</v>
      </c>
      <c r="G536" t="s">
        <v>43</v>
      </c>
      <c r="H536" t="s">
        <v>44</v>
      </c>
      <c r="I536" t="s">
        <v>45</v>
      </c>
      <c r="J536" t="s">
        <v>380</v>
      </c>
      <c r="K536" t="s">
        <v>381</v>
      </c>
      <c r="L536" t="s">
        <v>2839</v>
      </c>
    </row>
    <row r="537" spans="1:12" hidden="1" x14ac:dyDescent="0.25">
      <c r="A537">
        <v>1190224</v>
      </c>
      <c r="B537">
        <v>171933</v>
      </c>
      <c r="C537" s="3">
        <v>0.72190972222222216</v>
      </c>
      <c r="D537" s="3">
        <f t="shared" si="8"/>
        <v>3.9351851851854303E-4</v>
      </c>
      <c r="E537" t="s">
        <v>10</v>
      </c>
      <c r="F537" t="s">
        <v>11</v>
      </c>
      <c r="G537" t="s">
        <v>2068</v>
      </c>
      <c r="H537" t="s">
        <v>2069</v>
      </c>
      <c r="I537" t="s">
        <v>2070</v>
      </c>
      <c r="J537" t="s">
        <v>380</v>
      </c>
      <c r="K537" t="s">
        <v>24</v>
      </c>
      <c r="L537" t="s">
        <v>2838</v>
      </c>
    </row>
    <row r="538" spans="1:12" hidden="1" x14ac:dyDescent="0.25">
      <c r="A538">
        <v>1190224</v>
      </c>
      <c r="B538">
        <v>172724</v>
      </c>
      <c r="C538" s="3">
        <v>0.72736111111111112</v>
      </c>
      <c r="D538" s="3">
        <f t="shared" si="8"/>
        <v>5.4513888888889639E-3</v>
      </c>
      <c r="E538" t="s">
        <v>10</v>
      </c>
      <c r="F538" t="s">
        <v>11</v>
      </c>
      <c r="G538" t="s">
        <v>405</v>
      </c>
      <c r="H538" t="s">
        <v>406</v>
      </c>
      <c r="I538" t="s">
        <v>407</v>
      </c>
      <c r="J538" t="s">
        <v>634</v>
      </c>
      <c r="K538" t="s">
        <v>635</v>
      </c>
      <c r="L538" t="s">
        <v>24</v>
      </c>
    </row>
    <row r="539" spans="1:12" hidden="1" x14ac:dyDescent="0.25">
      <c r="A539">
        <v>1190225</v>
      </c>
      <c r="B539">
        <v>101115</v>
      </c>
      <c r="C539" s="3">
        <v>0.42447916666666669</v>
      </c>
      <c r="D539" s="3">
        <f t="shared" si="8"/>
        <v>-0.30288194444444444</v>
      </c>
      <c r="E539" t="s">
        <v>10</v>
      </c>
      <c r="F539" t="s">
        <v>11</v>
      </c>
      <c r="G539" t="s">
        <v>12</v>
      </c>
      <c r="H539" t="s">
        <v>13</v>
      </c>
      <c r="I539" t="s">
        <v>14</v>
      </c>
      <c r="J539" t="s">
        <v>2085</v>
      </c>
      <c r="K539" t="s">
        <v>2086</v>
      </c>
      <c r="L539" t="s">
        <v>2845</v>
      </c>
    </row>
    <row r="540" spans="1:12" hidden="1" x14ac:dyDescent="0.25">
      <c r="A540">
        <v>1190225</v>
      </c>
      <c r="B540">
        <v>102654</v>
      </c>
      <c r="C540" s="3">
        <v>0.43534722222222227</v>
      </c>
      <c r="D540" s="3">
        <f t="shared" si="8"/>
        <v>1.0868055555555589E-2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  <c r="J540" t="s">
        <v>74</v>
      </c>
      <c r="K540" t="s">
        <v>75</v>
      </c>
      <c r="L540" t="s">
        <v>2849</v>
      </c>
    </row>
    <row r="541" spans="1:12" hidden="1" x14ac:dyDescent="0.25">
      <c r="A541">
        <v>1190225</v>
      </c>
      <c r="B541">
        <v>105538</v>
      </c>
      <c r="C541" s="3">
        <v>0.45530092592592591</v>
      </c>
      <c r="D541" s="3">
        <f t="shared" si="8"/>
        <v>1.995370370370364E-2</v>
      </c>
      <c r="E541" t="s">
        <v>10</v>
      </c>
      <c r="F541" t="s">
        <v>11</v>
      </c>
      <c r="G541" t="s">
        <v>12</v>
      </c>
      <c r="H541" t="s">
        <v>13</v>
      </c>
      <c r="I541" t="s">
        <v>14</v>
      </c>
      <c r="J541" t="s">
        <v>2524</v>
      </c>
      <c r="K541" t="s">
        <v>2525</v>
      </c>
      <c r="L541" t="s">
        <v>2851</v>
      </c>
    </row>
    <row r="542" spans="1:12" hidden="1" x14ac:dyDescent="0.25">
      <c r="A542">
        <v>1190225</v>
      </c>
      <c r="B542">
        <v>112957</v>
      </c>
      <c r="C542" s="3">
        <v>0.47913194444444446</v>
      </c>
      <c r="D542" s="3">
        <f t="shared" si="8"/>
        <v>2.3831018518518543E-2</v>
      </c>
      <c r="E542" t="s">
        <v>10</v>
      </c>
      <c r="F542" t="s">
        <v>11</v>
      </c>
      <c r="G542" t="s">
        <v>12</v>
      </c>
      <c r="H542" t="s">
        <v>13</v>
      </c>
      <c r="I542" t="s">
        <v>14</v>
      </c>
      <c r="J542" t="s">
        <v>1998</v>
      </c>
      <c r="K542" t="s">
        <v>1999</v>
      </c>
      <c r="L542" t="s">
        <v>2863</v>
      </c>
    </row>
    <row r="543" spans="1:12" hidden="1" x14ac:dyDescent="0.25">
      <c r="A543">
        <v>1190225</v>
      </c>
      <c r="B543">
        <v>120311</v>
      </c>
      <c r="C543" s="3">
        <v>0.5022106481481482</v>
      </c>
      <c r="D543" s="3">
        <f t="shared" si="8"/>
        <v>2.307870370370374E-2</v>
      </c>
      <c r="E543" t="s">
        <v>10</v>
      </c>
      <c r="F543" t="s">
        <v>11</v>
      </c>
      <c r="G543" t="s">
        <v>12</v>
      </c>
      <c r="H543" t="s">
        <v>13</v>
      </c>
      <c r="I543" t="s">
        <v>14</v>
      </c>
      <c r="J543" t="s">
        <v>1565</v>
      </c>
      <c r="K543" t="s">
        <v>1566</v>
      </c>
      <c r="L543" t="s">
        <v>2870</v>
      </c>
    </row>
    <row r="544" spans="1:12" hidden="1" x14ac:dyDescent="0.25">
      <c r="A544">
        <v>1190225</v>
      </c>
      <c r="B544">
        <v>121845</v>
      </c>
      <c r="C544" s="3">
        <v>0.51302083333333337</v>
      </c>
      <c r="D544" s="3">
        <f t="shared" si="8"/>
        <v>1.0810185185185173E-2</v>
      </c>
      <c r="E544" t="s">
        <v>10</v>
      </c>
      <c r="F544" t="s">
        <v>11</v>
      </c>
      <c r="G544" t="s">
        <v>12</v>
      </c>
      <c r="H544" t="s">
        <v>13</v>
      </c>
      <c r="I544" t="s">
        <v>14</v>
      </c>
      <c r="J544" t="s">
        <v>909</v>
      </c>
      <c r="K544" t="s">
        <v>910</v>
      </c>
      <c r="L544" t="s">
        <v>2872</v>
      </c>
    </row>
    <row r="545" spans="1:12" hidden="1" x14ac:dyDescent="0.25">
      <c r="A545">
        <v>1190225</v>
      </c>
      <c r="B545">
        <v>124908</v>
      </c>
      <c r="C545" s="3">
        <v>0.53412037037037041</v>
      </c>
      <c r="D545" s="3">
        <f t="shared" si="8"/>
        <v>2.1099537037037042E-2</v>
      </c>
      <c r="E545" t="s">
        <v>10</v>
      </c>
      <c r="F545" t="s">
        <v>11</v>
      </c>
      <c r="G545" t="s">
        <v>12</v>
      </c>
      <c r="H545" t="s">
        <v>13</v>
      </c>
      <c r="I545" t="s">
        <v>14</v>
      </c>
      <c r="J545" t="s">
        <v>580</v>
      </c>
      <c r="K545" t="s">
        <v>581</v>
      </c>
      <c r="L545" t="s">
        <v>2883</v>
      </c>
    </row>
    <row r="546" spans="1:12" hidden="1" x14ac:dyDescent="0.25">
      <c r="A546">
        <v>1190225</v>
      </c>
      <c r="B546">
        <v>131318</v>
      </c>
      <c r="C546" s="3">
        <v>0.55090277777777785</v>
      </c>
      <c r="D546" s="3">
        <f t="shared" si="8"/>
        <v>1.678240740740744E-2</v>
      </c>
      <c r="E546" t="s">
        <v>10</v>
      </c>
      <c r="F546" t="s">
        <v>11</v>
      </c>
      <c r="G546" t="s">
        <v>405</v>
      </c>
      <c r="H546" t="s">
        <v>406</v>
      </c>
      <c r="I546" t="s">
        <v>407</v>
      </c>
      <c r="J546" t="s">
        <v>529</v>
      </c>
      <c r="K546" t="s">
        <v>530</v>
      </c>
      <c r="L546" t="s">
        <v>24</v>
      </c>
    </row>
    <row r="547" spans="1:12" hidden="1" x14ac:dyDescent="0.25">
      <c r="A547">
        <v>1190225</v>
      </c>
      <c r="B547">
        <v>131434</v>
      </c>
      <c r="C547" s="3">
        <v>0.55178240740740747</v>
      </c>
      <c r="D547" s="3">
        <f t="shared" si="8"/>
        <v>8.796296296296191E-4</v>
      </c>
      <c r="E547" t="s">
        <v>10</v>
      </c>
      <c r="F547" t="s">
        <v>11</v>
      </c>
      <c r="G547" t="s">
        <v>405</v>
      </c>
      <c r="H547" t="s">
        <v>406</v>
      </c>
      <c r="I547" t="s">
        <v>407</v>
      </c>
      <c r="J547" t="s">
        <v>2894</v>
      </c>
      <c r="K547" t="s">
        <v>2895</v>
      </c>
      <c r="L547" t="s">
        <v>24</v>
      </c>
    </row>
    <row r="548" spans="1:12" hidden="1" x14ac:dyDescent="0.25">
      <c r="A548">
        <v>1190225</v>
      </c>
      <c r="B548">
        <v>131931</v>
      </c>
      <c r="C548" s="3">
        <v>0.55521990740740745</v>
      </c>
      <c r="D548" s="3">
        <f t="shared" si="8"/>
        <v>3.4374999999999822E-3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  <c r="J548" t="s">
        <v>529</v>
      </c>
      <c r="K548" t="s">
        <v>530</v>
      </c>
      <c r="L548" t="s">
        <v>2899</v>
      </c>
    </row>
    <row r="549" spans="1:12" hidden="1" x14ac:dyDescent="0.25">
      <c r="A549">
        <v>1190225</v>
      </c>
      <c r="B549">
        <v>132006</v>
      </c>
      <c r="C549" s="3">
        <v>0.55562500000000004</v>
      </c>
      <c r="D549" s="3">
        <f t="shared" si="8"/>
        <v>4.050925925925819E-4</v>
      </c>
      <c r="E549" t="s">
        <v>10</v>
      </c>
      <c r="F549" t="s">
        <v>11</v>
      </c>
      <c r="G549" t="s">
        <v>12</v>
      </c>
      <c r="H549" t="s">
        <v>13</v>
      </c>
      <c r="I549" t="s">
        <v>14</v>
      </c>
      <c r="J549" t="s">
        <v>226</v>
      </c>
      <c r="K549" t="s">
        <v>227</v>
      </c>
      <c r="L549" t="s">
        <v>2900</v>
      </c>
    </row>
    <row r="550" spans="1:12" hidden="1" x14ac:dyDescent="0.25">
      <c r="A550">
        <v>1190225</v>
      </c>
      <c r="B550">
        <v>135811</v>
      </c>
      <c r="C550" s="3">
        <v>0.58207175925925925</v>
      </c>
      <c r="D550" s="3">
        <f t="shared" si="8"/>
        <v>2.6446759259259212E-2</v>
      </c>
      <c r="E550" t="s">
        <v>10</v>
      </c>
      <c r="F550" t="s">
        <v>11</v>
      </c>
      <c r="G550" t="s">
        <v>12</v>
      </c>
      <c r="H550" t="s">
        <v>13</v>
      </c>
      <c r="I550" t="s">
        <v>14</v>
      </c>
      <c r="J550" t="s">
        <v>155</v>
      </c>
      <c r="K550" t="s">
        <v>156</v>
      </c>
      <c r="L550" t="s">
        <v>2913</v>
      </c>
    </row>
    <row r="551" spans="1:12" hidden="1" x14ac:dyDescent="0.25">
      <c r="A551">
        <v>1190225</v>
      </c>
      <c r="B551">
        <v>135838</v>
      </c>
      <c r="C551" s="3">
        <v>0.5823842592592593</v>
      </c>
      <c r="D551" s="3">
        <f t="shared" si="8"/>
        <v>3.1250000000004885E-4</v>
      </c>
      <c r="E551" t="s">
        <v>10</v>
      </c>
      <c r="F551" t="s">
        <v>11</v>
      </c>
      <c r="G551" t="s">
        <v>12</v>
      </c>
      <c r="H551" t="s">
        <v>13</v>
      </c>
      <c r="I551" t="s">
        <v>14</v>
      </c>
      <c r="J551" t="s">
        <v>2914</v>
      </c>
      <c r="K551" t="s">
        <v>2915</v>
      </c>
      <c r="L551" t="s">
        <v>2916</v>
      </c>
    </row>
    <row r="552" spans="1:12" hidden="1" x14ac:dyDescent="0.25">
      <c r="A552">
        <v>1190225</v>
      </c>
      <c r="B552">
        <v>140533</v>
      </c>
      <c r="C552" s="3">
        <v>0.58718749999999997</v>
      </c>
      <c r="D552" s="3">
        <f t="shared" si="8"/>
        <v>4.8032407407406774E-3</v>
      </c>
      <c r="E552" t="s">
        <v>10</v>
      </c>
      <c r="F552" t="s">
        <v>11</v>
      </c>
      <c r="G552" t="s">
        <v>12</v>
      </c>
      <c r="H552" t="s">
        <v>13</v>
      </c>
      <c r="I552" t="s">
        <v>14</v>
      </c>
      <c r="J552" t="s">
        <v>1574</v>
      </c>
      <c r="K552" t="s">
        <v>1575</v>
      </c>
      <c r="L552" t="s">
        <v>2917</v>
      </c>
    </row>
    <row r="553" spans="1:12" hidden="1" x14ac:dyDescent="0.25">
      <c r="A553">
        <v>1190225</v>
      </c>
      <c r="B553">
        <v>141111</v>
      </c>
      <c r="C553" s="3">
        <v>0.59109953703703699</v>
      </c>
      <c r="D553" s="3">
        <f t="shared" si="8"/>
        <v>3.9120370370370194E-3</v>
      </c>
      <c r="E553" t="s">
        <v>10</v>
      </c>
      <c r="F553" t="s">
        <v>11</v>
      </c>
      <c r="G553" t="s">
        <v>12</v>
      </c>
      <c r="H553" t="s">
        <v>13</v>
      </c>
      <c r="I553" t="s">
        <v>14</v>
      </c>
      <c r="J553" t="s">
        <v>906</v>
      </c>
      <c r="K553" t="s">
        <v>907</v>
      </c>
      <c r="L553" t="s">
        <v>2920</v>
      </c>
    </row>
    <row r="554" spans="1:12" hidden="1" x14ac:dyDescent="0.25">
      <c r="A554">
        <v>1190225</v>
      </c>
      <c r="B554">
        <v>142119</v>
      </c>
      <c r="C554" s="3">
        <v>0.59813657407407406</v>
      </c>
      <c r="D554" s="3">
        <f t="shared" si="8"/>
        <v>7.0370370370370638E-3</v>
      </c>
      <c r="E554" t="s">
        <v>10</v>
      </c>
      <c r="F554" t="s">
        <v>11</v>
      </c>
      <c r="G554" t="s">
        <v>43</v>
      </c>
      <c r="H554" t="s">
        <v>44</v>
      </c>
      <c r="I554" t="s">
        <v>45</v>
      </c>
      <c r="J554" t="s">
        <v>91</v>
      </c>
      <c r="K554" t="s">
        <v>92</v>
      </c>
      <c r="L554" t="s">
        <v>2922</v>
      </c>
    </row>
    <row r="555" spans="1:12" hidden="1" x14ac:dyDescent="0.25">
      <c r="A555">
        <v>1190225</v>
      </c>
      <c r="B555">
        <v>142137</v>
      </c>
      <c r="C555" s="3">
        <v>0.59834490740740742</v>
      </c>
      <c r="D555" s="3">
        <f t="shared" si="8"/>
        <v>2.083333333333659E-4</v>
      </c>
      <c r="E555" t="s">
        <v>10</v>
      </c>
      <c r="F555" t="s">
        <v>11</v>
      </c>
      <c r="G555" t="s">
        <v>43</v>
      </c>
      <c r="H555" t="s">
        <v>44</v>
      </c>
      <c r="I555" t="s">
        <v>45</v>
      </c>
      <c r="J555" t="s">
        <v>91</v>
      </c>
      <c r="K555" t="s">
        <v>92</v>
      </c>
      <c r="L555" t="s">
        <v>2923</v>
      </c>
    </row>
    <row r="556" spans="1:12" hidden="1" x14ac:dyDescent="0.25">
      <c r="A556">
        <v>1190225</v>
      </c>
      <c r="B556">
        <v>142215</v>
      </c>
      <c r="C556" s="3">
        <v>0.59878472222222223</v>
      </c>
      <c r="D556" s="3">
        <f t="shared" si="8"/>
        <v>4.3981481481480955E-4</v>
      </c>
      <c r="E556" t="s">
        <v>10</v>
      </c>
      <c r="F556" t="s">
        <v>11</v>
      </c>
      <c r="G556" t="s">
        <v>12</v>
      </c>
      <c r="H556" t="s">
        <v>13</v>
      </c>
      <c r="I556" t="s">
        <v>14</v>
      </c>
      <c r="J556" t="s">
        <v>609</v>
      </c>
      <c r="K556" t="s">
        <v>610</v>
      </c>
      <c r="L556" t="s">
        <v>2924</v>
      </c>
    </row>
    <row r="557" spans="1:12" hidden="1" x14ac:dyDescent="0.25">
      <c r="A557">
        <v>1190225</v>
      </c>
      <c r="B557">
        <v>142227</v>
      </c>
      <c r="C557" s="3">
        <v>0.59892361111111114</v>
      </c>
      <c r="D557" s="3">
        <f t="shared" si="8"/>
        <v>1.388888888889106E-4</v>
      </c>
      <c r="E557" t="s">
        <v>10</v>
      </c>
      <c r="F557" t="s">
        <v>11</v>
      </c>
      <c r="G557" t="s">
        <v>43</v>
      </c>
      <c r="H557" t="s">
        <v>44</v>
      </c>
      <c r="I557" t="s">
        <v>45</v>
      </c>
      <c r="J557" t="s">
        <v>91</v>
      </c>
      <c r="K557" t="s">
        <v>92</v>
      </c>
      <c r="L557" t="s">
        <v>2925</v>
      </c>
    </row>
    <row r="558" spans="1:12" hidden="1" x14ac:dyDescent="0.25">
      <c r="A558">
        <v>1190225</v>
      </c>
      <c r="B558">
        <v>142248</v>
      </c>
      <c r="C558" s="3">
        <v>0.59916666666666674</v>
      </c>
      <c r="D558" s="3">
        <f t="shared" si="8"/>
        <v>2.4305555555559355E-4</v>
      </c>
      <c r="E558" t="s">
        <v>10</v>
      </c>
      <c r="F558" t="s">
        <v>11</v>
      </c>
      <c r="G558" t="s">
        <v>43</v>
      </c>
      <c r="H558" t="s">
        <v>44</v>
      </c>
      <c r="I558" t="s">
        <v>45</v>
      </c>
      <c r="J558" t="s">
        <v>91</v>
      </c>
      <c r="K558" t="s">
        <v>92</v>
      </c>
      <c r="L558" t="s">
        <v>2926</v>
      </c>
    </row>
    <row r="559" spans="1:12" hidden="1" x14ac:dyDescent="0.25">
      <c r="A559">
        <v>1190225</v>
      </c>
      <c r="B559">
        <v>154147</v>
      </c>
      <c r="C559" s="3">
        <v>0.65401620370370372</v>
      </c>
      <c r="D559" s="3">
        <f t="shared" si="8"/>
        <v>5.4849537037036988E-2</v>
      </c>
      <c r="E559" t="s">
        <v>10</v>
      </c>
      <c r="F559" t="s">
        <v>11</v>
      </c>
      <c r="G559" t="s">
        <v>43</v>
      </c>
      <c r="H559" t="s">
        <v>44</v>
      </c>
      <c r="I559" t="s">
        <v>45</v>
      </c>
      <c r="J559" t="s">
        <v>2944</v>
      </c>
      <c r="K559" t="s">
        <v>2945</v>
      </c>
      <c r="L559" t="s">
        <v>2946</v>
      </c>
    </row>
    <row r="560" spans="1:12" hidden="1" x14ac:dyDescent="0.25">
      <c r="A560">
        <v>1190225</v>
      </c>
      <c r="B560">
        <v>154640</v>
      </c>
      <c r="C560" s="3">
        <v>0.65740740740740744</v>
      </c>
      <c r="D560" s="3">
        <f t="shared" si="8"/>
        <v>3.3912037037037157E-3</v>
      </c>
      <c r="E560" t="s">
        <v>10</v>
      </c>
      <c r="F560" t="s">
        <v>11</v>
      </c>
      <c r="G560" t="s">
        <v>12</v>
      </c>
      <c r="H560" t="s">
        <v>13</v>
      </c>
      <c r="I560" t="s">
        <v>14</v>
      </c>
      <c r="J560" t="s">
        <v>2947</v>
      </c>
      <c r="K560" t="s">
        <v>2948</v>
      </c>
      <c r="L560" t="s">
        <v>2949</v>
      </c>
    </row>
    <row r="561" spans="1:12" hidden="1" x14ac:dyDescent="0.25">
      <c r="A561">
        <v>1190225</v>
      </c>
      <c r="B561">
        <v>154714</v>
      </c>
      <c r="C561" s="3">
        <v>0.65780092592592598</v>
      </c>
      <c r="D561" s="3">
        <f t="shared" si="8"/>
        <v>3.9351851851854303E-4</v>
      </c>
      <c r="E561" t="s">
        <v>10</v>
      </c>
      <c r="F561" t="s">
        <v>11</v>
      </c>
      <c r="G561" t="s">
        <v>12</v>
      </c>
      <c r="H561" t="s">
        <v>13</v>
      </c>
      <c r="I561" t="s">
        <v>14</v>
      </c>
      <c r="J561" t="s">
        <v>2947</v>
      </c>
      <c r="K561" t="s">
        <v>2948</v>
      </c>
      <c r="L561" t="s">
        <v>2950</v>
      </c>
    </row>
    <row r="562" spans="1:12" hidden="1" x14ac:dyDescent="0.25">
      <c r="A562">
        <v>1190225</v>
      </c>
      <c r="B562">
        <v>155531</v>
      </c>
      <c r="C562" s="3">
        <v>0.66355324074074074</v>
      </c>
      <c r="D562" s="3">
        <f t="shared" si="8"/>
        <v>5.7523148148147518E-3</v>
      </c>
      <c r="E562" t="s">
        <v>10</v>
      </c>
      <c r="F562" t="s">
        <v>11</v>
      </c>
      <c r="G562" t="s">
        <v>12</v>
      </c>
      <c r="H562" t="s">
        <v>13</v>
      </c>
      <c r="I562" t="s">
        <v>14</v>
      </c>
      <c r="J562" t="s">
        <v>116</v>
      </c>
      <c r="K562" t="s">
        <v>117</v>
      </c>
      <c r="L562" t="s">
        <v>2953</v>
      </c>
    </row>
    <row r="563" spans="1:12" hidden="1" x14ac:dyDescent="0.25">
      <c r="A563">
        <v>1190225</v>
      </c>
      <c r="B563">
        <v>155619</v>
      </c>
      <c r="C563" s="3">
        <v>0.66410879629629627</v>
      </c>
      <c r="D563" s="3">
        <f t="shared" si="8"/>
        <v>5.5555555555553138E-4</v>
      </c>
      <c r="E563" t="s">
        <v>10</v>
      </c>
      <c r="F563" t="s">
        <v>11</v>
      </c>
      <c r="G563" t="s">
        <v>43</v>
      </c>
      <c r="H563" t="s">
        <v>44</v>
      </c>
      <c r="I563" t="s">
        <v>45</v>
      </c>
      <c r="J563" t="s">
        <v>2944</v>
      </c>
      <c r="K563" t="s">
        <v>2945</v>
      </c>
      <c r="L563" t="s">
        <v>2954</v>
      </c>
    </row>
    <row r="564" spans="1:12" hidden="1" x14ac:dyDescent="0.25">
      <c r="A564">
        <v>1190225</v>
      </c>
      <c r="B564">
        <v>155706</v>
      </c>
      <c r="C564" s="3">
        <v>0.66465277777777776</v>
      </c>
      <c r="D564" s="3">
        <f t="shared" si="8"/>
        <v>5.439814814814925E-4</v>
      </c>
      <c r="E564" t="s">
        <v>10</v>
      </c>
      <c r="F564" t="s">
        <v>11</v>
      </c>
      <c r="G564" t="s">
        <v>12</v>
      </c>
      <c r="H564" t="s">
        <v>13</v>
      </c>
      <c r="I564" t="s">
        <v>14</v>
      </c>
      <c r="J564" t="s">
        <v>2955</v>
      </c>
      <c r="K564" t="s">
        <v>2956</v>
      </c>
      <c r="L564" t="s">
        <v>2957</v>
      </c>
    </row>
    <row r="565" spans="1:12" hidden="1" x14ac:dyDescent="0.25">
      <c r="A565">
        <v>1190225</v>
      </c>
      <c r="B565">
        <v>155728</v>
      </c>
      <c r="C565" s="3">
        <v>0.66490740740740739</v>
      </c>
      <c r="D565" s="3">
        <f t="shared" si="8"/>
        <v>2.5462962962963243E-4</v>
      </c>
      <c r="E565" t="s">
        <v>10</v>
      </c>
      <c r="F565" t="s">
        <v>11</v>
      </c>
      <c r="G565" t="s">
        <v>43</v>
      </c>
      <c r="H565" t="s">
        <v>44</v>
      </c>
      <c r="I565" t="s">
        <v>45</v>
      </c>
      <c r="J565" t="s">
        <v>187</v>
      </c>
      <c r="K565" t="s">
        <v>188</v>
      </c>
      <c r="L565" t="s">
        <v>2958</v>
      </c>
    </row>
    <row r="566" spans="1:12" hidden="1" x14ac:dyDescent="0.25">
      <c r="A566">
        <v>1190225</v>
      </c>
      <c r="B566">
        <v>155840</v>
      </c>
      <c r="C566" s="3">
        <v>0.66574074074074074</v>
      </c>
      <c r="D566" s="3">
        <f t="shared" si="8"/>
        <v>8.3333333333335258E-4</v>
      </c>
      <c r="E566" t="s">
        <v>10</v>
      </c>
      <c r="F566" t="s">
        <v>11</v>
      </c>
      <c r="G566" t="s">
        <v>12</v>
      </c>
      <c r="H566" t="s">
        <v>13</v>
      </c>
      <c r="I566" t="s">
        <v>14</v>
      </c>
      <c r="J566" t="s">
        <v>273</v>
      </c>
      <c r="K566" t="s">
        <v>274</v>
      </c>
      <c r="L566" t="s">
        <v>2959</v>
      </c>
    </row>
    <row r="567" spans="1:12" hidden="1" x14ac:dyDescent="0.25">
      <c r="A567">
        <v>1190225</v>
      </c>
      <c r="B567">
        <v>160213</v>
      </c>
      <c r="C567" s="3">
        <v>0.66820601851851846</v>
      </c>
      <c r="D567" s="3">
        <f t="shared" si="8"/>
        <v>2.4652777777777191E-3</v>
      </c>
      <c r="E567" t="s">
        <v>10</v>
      </c>
      <c r="F567" t="s">
        <v>11</v>
      </c>
      <c r="G567" t="s">
        <v>12</v>
      </c>
      <c r="H567" t="s">
        <v>13</v>
      </c>
      <c r="I567" t="s">
        <v>14</v>
      </c>
      <c r="J567" t="s">
        <v>1782</v>
      </c>
      <c r="K567" t="s">
        <v>1783</v>
      </c>
      <c r="L567" t="s">
        <v>2960</v>
      </c>
    </row>
    <row r="568" spans="1:12" hidden="1" x14ac:dyDescent="0.25">
      <c r="A568">
        <v>1190225</v>
      </c>
      <c r="B568">
        <v>161055</v>
      </c>
      <c r="C568" s="3">
        <v>0.67424768518518519</v>
      </c>
      <c r="D568" s="3">
        <f t="shared" si="8"/>
        <v>6.0416666666667229E-3</v>
      </c>
      <c r="E568" t="s">
        <v>10</v>
      </c>
      <c r="F568" t="s">
        <v>11</v>
      </c>
      <c r="G568" t="s">
        <v>198</v>
      </c>
      <c r="H568" t="s">
        <v>199</v>
      </c>
      <c r="I568" t="s">
        <v>200</v>
      </c>
      <c r="J568" t="s">
        <v>201</v>
      </c>
      <c r="K568" t="s">
        <v>202</v>
      </c>
      <c r="L568" t="s">
        <v>975</v>
      </c>
    </row>
    <row r="569" spans="1:12" hidden="1" x14ac:dyDescent="0.25">
      <c r="A569">
        <v>1190225</v>
      </c>
      <c r="B569">
        <v>161510</v>
      </c>
      <c r="C569" s="3">
        <v>0.67719907407407398</v>
      </c>
      <c r="D569" s="3">
        <f t="shared" si="8"/>
        <v>2.9513888888887951E-3</v>
      </c>
      <c r="E569" t="s">
        <v>10</v>
      </c>
      <c r="F569" t="s">
        <v>11</v>
      </c>
      <c r="G569" t="s">
        <v>198</v>
      </c>
      <c r="H569" t="s">
        <v>199</v>
      </c>
      <c r="I569" t="s">
        <v>200</v>
      </c>
      <c r="J569" t="s">
        <v>187</v>
      </c>
      <c r="K569" t="s">
        <v>188</v>
      </c>
      <c r="L569" t="s">
        <v>983</v>
      </c>
    </row>
    <row r="570" spans="1:12" hidden="1" x14ac:dyDescent="0.25">
      <c r="A570">
        <v>1190225</v>
      </c>
      <c r="B570">
        <v>161708</v>
      </c>
      <c r="C570" s="3">
        <v>0.67856481481481479</v>
      </c>
      <c r="D570" s="3">
        <f t="shared" si="8"/>
        <v>1.3657407407408062E-3</v>
      </c>
      <c r="E570" t="s">
        <v>10</v>
      </c>
      <c r="F570" t="s">
        <v>11</v>
      </c>
      <c r="G570" t="s">
        <v>198</v>
      </c>
      <c r="H570" t="s">
        <v>199</v>
      </c>
      <c r="I570" t="s">
        <v>200</v>
      </c>
      <c r="J570" t="s">
        <v>2972</v>
      </c>
      <c r="K570" t="s">
        <v>2973</v>
      </c>
      <c r="L570" t="s">
        <v>1124</v>
      </c>
    </row>
    <row r="571" spans="1:12" hidden="1" x14ac:dyDescent="0.25">
      <c r="A571">
        <v>1190225</v>
      </c>
      <c r="B571">
        <v>161811</v>
      </c>
      <c r="C571" s="3">
        <v>0.67929398148148146</v>
      </c>
      <c r="D571" s="3">
        <f t="shared" si="8"/>
        <v>7.2916666666666963E-4</v>
      </c>
      <c r="E571" t="s">
        <v>10</v>
      </c>
      <c r="F571" t="s">
        <v>11</v>
      </c>
      <c r="G571" t="s">
        <v>198</v>
      </c>
      <c r="H571" t="s">
        <v>199</v>
      </c>
      <c r="I571" t="s">
        <v>200</v>
      </c>
      <c r="J571" t="s">
        <v>377</v>
      </c>
      <c r="K571" t="s">
        <v>378</v>
      </c>
      <c r="L571" t="s">
        <v>1137</v>
      </c>
    </row>
    <row r="572" spans="1:12" hidden="1" x14ac:dyDescent="0.25">
      <c r="A572">
        <v>1190225</v>
      </c>
      <c r="B572">
        <v>161943</v>
      </c>
      <c r="C572" s="3">
        <v>0.68035879629629636</v>
      </c>
      <c r="D572" s="3">
        <f t="shared" si="8"/>
        <v>1.0648148148149073E-3</v>
      </c>
      <c r="E572" t="s">
        <v>10</v>
      </c>
      <c r="F572" t="s">
        <v>11</v>
      </c>
      <c r="G572" t="s">
        <v>198</v>
      </c>
      <c r="H572" t="s">
        <v>199</v>
      </c>
      <c r="I572" t="s">
        <v>200</v>
      </c>
      <c r="J572" t="s">
        <v>2974</v>
      </c>
      <c r="K572" t="s">
        <v>517</v>
      </c>
      <c r="L572" t="s">
        <v>1138</v>
      </c>
    </row>
    <row r="573" spans="1:12" hidden="1" x14ac:dyDescent="0.25">
      <c r="A573">
        <v>1190225</v>
      </c>
      <c r="B573">
        <v>162121</v>
      </c>
      <c r="C573" s="3">
        <v>0.6814930555555555</v>
      </c>
      <c r="D573" s="3">
        <f t="shared" si="8"/>
        <v>1.1342592592591405E-3</v>
      </c>
      <c r="E573" t="s">
        <v>10</v>
      </c>
      <c r="F573" t="s">
        <v>11</v>
      </c>
      <c r="G573" t="s">
        <v>198</v>
      </c>
      <c r="H573" t="s">
        <v>199</v>
      </c>
      <c r="I573" t="s">
        <v>200</v>
      </c>
      <c r="J573" t="s">
        <v>516</v>
      </c>
      <c r="K573" t="s">
        <v>517</v>
      </c>
      <c r="L573" t="s">
        <v>1139</v>
      </c>
    </row>
    <row r="574" spans="1:12" hidden="1" x14ac:dyDescent="0.25">
      <c r="A574">
        <v>1190225</v>
      </c>
      <c r="B574">
        <v>163310</v>
      </c>
      <c r="C574" s="3">
        <v>0.68969907407407405</v>
      </c>
      <c r="D574" s="3">
        <f t="shared" si="8"/>
        <v>8.206018518518543E-3</v>
      </c>
      <c r="E574" t="s">
        <v>10</v>
      </c>
      <c r="F574" t="s">
        <v>11</v>
      </c>
      <c r="G574" t="s">
        <v>12</v>
      </c>
      <c r="H574" t="s">
        <v>13</v>
      </c>
      <c r="I574" t="s">
        <v>14</v>
      </c>
      <c r="J574" t="s">
        <v>751</v>
      </c>
      <c r="K574" t="s">
        <v>752</v>
      </c>
      <c r="L574" t="s">
        <v>2978</v>
      </c>
    </row>
    <row r="575" spans="1:12" hidden="1" x14ac:dyDescent="0.25">
      <c r="A575">
        <v>1190225</v>
      </c>
      <c r="B575">
        <v>163330</v>
      </c>
      <c r="C575" s="3">
        <v>0.6899305555555556</v>
      </c>
      <c r="D575" s="3">
        <f t="shared" si="8"/>
        <v>2.3148148148155467E-4</v>
      </c>
      <c r="E575" t="s">
        <v>10</v>
      </c>
      <c r="F575" t="s">
        <v>11</v>
      </c>
      <c r="G575" t="s">
        <v>12</v>
      </c>
      <c r="H575" t="s">
        <v>13</v>
      </c>
      <c r="I575" t="s">
        <v>14</v>
      </c>
      <c r="J575" t="s">
        <v>377</v>
      </c>
      <c r="K575" t="s">
        <v>378</v>
      </c>
      <c r="L575" t="s">
        <v>2979</v>
      </c>
    </row>
    <row r="576" spans="1:12" hidden="1" x14ac:dyDescent="0.25">
      <c r="A576">
        <v>1190225</v>
      </c>
      <c r="B576">
        <v>165219</v>
      </c>
      <c r="C576" s="3">
        <v>0.70299768518518524</v>
      </c>
      <c r="D576" s="3">
        <f t="shared" si="8"/>
        <v>1.3067129629629637E-2</v>
      </c>
      <c r="E576" t="s">
        <v>10</v>
      </c>
      <c r="F576" t="s">
        <v>11</v>
      </c>
      <c r="G576" t="s">
        <v>43</v>
      </c>
      <c r="H576" t="s">
        <v>44</v>
      </c>
      <c r="I576" t="s">
        <v>45</v>
      </c>
      <c r="J576" t="s">
        <v>2980</v>
      </c>
      <c r="K576" t="s">
        <v>2981</v>
      </c>
      <c r="L576" t="s">
        <v>2982</v>
      </c>
    </row>
    <row r="577" spans="1:12" hidden="1" x14ac:dyDescent="0.25">
      <c r="A577">
        <v>1190225</v>
      </c>
      <c r="B577">
        <v>165231</v>
      </c>
      <c r="C577" s="3">
        <v>0.70313657407407415</v>
      </c>
      <c r="D577" s="3">
        <f t="shared" si="8"/>
        <v>1.388888888889106E-4</v>
      </c>
      <c r="E577" t="s">
        <v>10</v>
      </c>
      <c r="F577" t="s">
        <v>11</v>
      </c>
      <c r="G577" t="s">
        <v>43</v>
      </c>
      <c r="H577" t="s">
        <v>44</v>
      </c>
      <c r="I577" t="s">
        <v>45</v>
      </c>
      <c r="J577" t="s">
        <v>2980</v>
      </c>
      <c r="K577" t="s">
        <v>2981</v>
      </c>
      <c r="L577" t="s">
        <v>2983</v>
      </c>
    </row>
    <row r="578" spans="1:12" hidden="1" x14ac:dyDescent="0.25">
      <c r="A578">
        <v>1190225</v>
      </c>
      <c r="B578">
        <v>165242</v>
      </c>
      <c r="C578" s="3">
        <v>0.70326388888888891</v>
      </c>
      <c r="D578" s="3">
        <f t="shared" si="8"/>
        <v>1.273148148147607E-4</v>
      </c>
      <c r="E578" t="s">
        <v>10</v>
      </c>
      <c r="F578" t="s">
        <v>11</v>
      </c>
      <c r="G578" t="s">
        <v>43</v>
      </c>
      <c r="H578" t="s">
        <v>44</v>
      </c>
      <c r="I578" t="s">
        <v>45</v>
      </c>
      <c r="J578" t="s">
        <v>384</v>
      </c>
      <c r="K578" t="s">
        <v>385</v>
      </c>
      <c r="L578" t="s">
        <v>2984</v>
      </c>
    </row>
    <row r="579" spans="1:12" hidden="1" x14ac:dyDescent="0.25">
      <c r="A579">
        <v>1190225</v>
      </c>
      <c r="B579">
        <v>165303</v>
      </c>
      <c r="C579" s="3">
        <v>0.70350694444444439</v>
      </c>
      <c r="D579" s="3">
        <f t="shared" si="8"/>
        <v>2.4305555555548253E-4</v>
      </c>
      <c r="E579" t="s">
        <v>10</v>
      </c>
      <c r="F579" t="s">
        <v>11</v>
      </c>
      <c r="G579" t="s">
        <v>43</v>
      </c>
      <c r="H579" t="s">
        <v>44</v>
      </c>
      <c r="I579" t="s">
        <v>45</v>
      </c>
      <c r="J579" t="s">
        <v>631</v>
      </c>
      <c r="K579" t="s">
        <v>632</v>
      </c>
      <c r="L579" t="s">
        <v>2985</v>
      </c>
    </row>
    <row r="580" spans="1:12" hidden="1" x14ac:dyDescent="0.25">
      <c r="A580">
        <v>1190225</v>
      </c>
      <c r="B580">
        <v>165330</v>
      </c>
      <c r="C580" s="3">
        <v>0.70381944444444444</v>
      </c>
      <c r="D580" s="3">
        <f t="shared" ref="D580:D643" si="9">$C580-$C579</f>
        <v>3.1250000000004885E-4</v>
      </c>
      <c r="E580" t="s">
        <v>10</v>
      </c>
      <c r="F580" t="s">
        <v>11</v>
      </c>
      <c r="G580" t="s">
        <v>43</v>
      </c>
      <c r="H580" t="s">
        <v>44</v>
      </c>
      <c r="I580" t="s">
        <v>45</v>
      </c>
      <c r="J580" t="s">
        <v>91</v>
      </c>
      <c r="K580" t="s">
        <v>92</v>
      </c>
      <c r="L580" t="s">
        <v>2987</v>
      </c>
    </row>
    <row r="581" spans="1:12" hidden="1" x14ac:dyDescent="0.25">
      <c r="A581">
        <v>1190225</v>
      </c>
      <c r="B581">
        <v>165348</v>
      </c>
      <c r="C581" s="3">
        <v>0.70402777777777781</v>
      </c>
      <c r="D581" s="3">
        <f t="shared" si="9"/>
        <v>2.083333333333659E-4</v>
      </c>
      <c r="E581" t="s">
        <v>10</v>
      </c>
      <c r="F581" t="s">
        <v>11</v>
      </c>
      <c r="G581" t="s">
        <v>43</v>
      </c>
      <c r="H581" t="s">
        <v>44</v>
      </c>
      <c r="I581" t="s">
        <v>45</v>
      </c>
      <c r="J581" t="s">
        <v>91</v>
      </c>
      <c r="K581" t="s">
        <v>92</v>
      </c>
      <c r="L581" t="s">
        <v>2988</v>
      </c>
    </row>
    <row r="582" spans="1:12" hidden="1" x14ac:dyDescent="0.25">
      <c r="A582">
        <v>1190225</v>
      </c>
      <c r="B582">
        <v>165419</v>
      </c>
      <c r="C582" s="3">
        <v>0.70438657407407401</v>
      </c>
      <c r="D582" s="3">
        <f t="shared" si="9"/>
        <v>3.5879629629620435E-4</v>
      </c>
      <c r="E582" t="s">
        <v>10</v>
      </c>
      <c r="F582" t="s">
        <v>11</v>
      </c>
      <c r="G582" t="s">
        <v>12</v>
      </c>
      <c r="H582" t="s">
        <v>13</v>
      </c>
      <c r="I582" t="s">
        <v>14</v>
      </c>
      <c r="J582" t="s">
        <v>2989</v>
      </c>
      <c r="K582" t="s">
        <v>2403</v>
      </c>
      <c r="L582" t="s">
        <v>2990</v>
      </c>
    </row>
    <row r="583" spans="1:12" hidden="1" x14ac:dyDescent="0.25">
      <c r="A583">
        <v>1190226</v>
      </c>
      <c r="B583">
        <v>105333</v>
      </c>
      <c r="C583" s="3">
        <v>0.45385416666666667</v>
      </c>
      <c r="D583" s="3">
        <f t="shared" si="9"/>
        <v>-0.25053240740740734</v>
      </c>
      <c r="E583" t="s">
        <v>10</v>
      </c>
      <c r="F583" t="s">
        <v>11</v>
      </c>
      <c r="G583" t="s">
        <v>12</v>
      </c>
      <c r="H583" t="s">
        <v>13</v>
      </c>
      <c r="I583" t="s">
        <v>14</v>
      </c>
      <c r="J583" t="s">
        <v>2411</v>
      </c>
      <c r="K583" t="s">
        <v>2412</v>
      </c>
      <c r="L583" t="s">
        <v>3005</v>
      </c>
    </row>
    <row r="584" spans="1:12" hidden="1" x14ac:dyDescent="0.25">
      <c r="A584">
        <v>1190226</v>
      </c>
      <c r="B584">
        <v>105643</v>
      </c>
      <c r="C584" s="3">
        <v>0.45605324074074072</v>
      </c>
      <c r="D584" s="3">
        <f t="shared" si="9"/>
        <v>2.1990740740740478E-3</v>
      </c>
      <c r="E584" t="s">
        <v>10</v>
      </c>
      <c r="F584" t="s">
        <v>11</v>
      </c>
      <c r="G584" t="s">
        <v>12</v>
      </c>
      <c r="H584" t="s">
        <v>13</v>
      </c>
      <c r="I584" t="s">
        <v>14</v>
      </c>
      <c r="J584" t="s">
        <v>74</v>
      </c>
      <c r="K584" t="s">
        <v>75</v>
      </c>
      <c r="L584" t="s">
        <v>3006</v>
      </c>
    </row>
    <row r="585" spans="1:12" hidden="1" x14ac:dyDescent="0.25">
      <c r="A585">
        <v>1190226</v>
      </c>
      <c r="B585">
        <v>110446</v>
      </c>
      <c r="C585" s="3">
        <v>0.46164351851851854</v>
      </c>
      <c r="D585" s="3">
        <f t="shared" si="9"/>
        <v>5.590277777777819E-3</v>
      </c>
      <c r="E585" t="s">
        <v>10</v>
      </c>
      <c r="F585" t="s">
        <v>11</v>
      </c>
      <c r="G585" t="s">
        <v>12</v>
      </c>
      <c r="H585" t="s">
        <v>13</v>
      </c>
      <c r="I585" t="s">
        <v>14</v>
      </c>
      <c r="J585" t="s">
        <v>2570</v>
      </c>
      <c r="K585" t="s">
        <v>1886</v>
      </c>
      <c r="L585" t="s">
        <v>3007</v>
      </c>
    </row>
    <row r="586" spans="1:12" hidden="1" x14ac:dyDescent="0.25">
      <c r="A586">
        <v>1190226</v>
      </c>
      <c r="B586">
        <v>113921</v>
      </c>
      <c r="C586" s="3">
        <v>0.48565972222222226</v>
      </c>
      <c r="D586" s="3">
        <f t="shared" si="9"/>
        <v>2.401620370370372E-2</v>
      </c>
      <c r="E586" t="s">
        <v>10</v>
      </c>
      <c r="F586" t="s">
        <v>11</v>
      </c>
      <c r="G586" t="s">
        <v>43</v>
      </c>
      <c r="H586" t="s">
        <v>44</v>
      </c>
      <c r="I586" t="s">
        <v>45</v>
      </c>
      <c r="J586" t="s">
        <v>187</v>
      </c>
      <c r="K586" t="s">
        <v>188</v>
      </c>
      <c r="L586" t="s">
        <v>3013</v>
      </c>
    </row>
    <row r="587" spans="1:12" hidden="1" x14ac:dyDescent="0.25">
      <c r="A587">
        <v>1190226</v>
      </c>
      <c r="B587">
        <v>113931</v>
      </c>
      <c r="C587" s="3">
        <v>0.48577546296296298</v>
      </c>
      <c r="D587" s="3">
        <f t="shared" si="9"/>
        <v>1.1574074074072183E-4</v>
      </c>
      <c r="E587" t="s">
        <v>10</v>
      </c>
      <c r="F587" t="s">
        <v>11</v>
      </c>
      <c r="G587" t="s">
        <v>43</v>
      </c>
      <c r="H587" t="s">
        <v>44</v>
      </c>
      <c r="I587" t="s">
        <v>45</v>
      </c>
      <c r="J587" t="s">
        <v>187</v>
      </c>
      <c r="K587" t="s">
        <v>188</v>
      </c>
      <c r="L587" t="s">
        <v>3014</v>
      </c>
    </row>
    <row r="588" spans="1:12" hidden="1" x14ac:dyDescent="0.25">
      <c r="A588">
        <v>1190226</v>
      </c>
      <c r="B588">
        <v>121205</v>
      </c>
      <c r="C588" s="3">
        <v>0.50839120370370372</v>
      </c>
      <c r="D588" s="3">
        <f t="shared" si="9"/>
        <v>2.2615740740740742E-2</v>
      </c>
      <c r="E588" t="s">
        <v>10</v>
      </c>
      <c r="F588" t="s">
        <v>11</v>
      </c>
      <c r="G588" t="s">
        <v>1966</v>
      </c>
      <c r="H588" t="s">
        <v>1967</v>
      </c>
      <c r="I588" t="s">
        <v>1968</v>
      </c>
      <c r="J588" t="s">
        <v>1945</v>
      </c>
      <c r="K588" t="s">
        <v>3025</v>
      </c>
      <c r="L588" t="s">
        <v>24</v>
      </c>
    </row>
    <row r="589" spans="1:12" hidden="1" x14ac:dyDescent="0.25">
      <c r="A589">
        <v>1190226</v>
      </c>
      <c r="B589">
        <v>124810</v>
      </c>
      <c r="C589" s="3">
        <v>0.53344907407407405</v>
      </c>
      <c r="D589" s="3">
        <f t="shared" si="9"/>
        <v>2.5057870370370328E-2</v>
      </c>
      <c r="E589" t="s">
        <v>10</v>
      </c>
      <c r="F589" t="s">
        <v>11</v>
      </c>
      <c r="G589" t="s">
        <v>12</v>
      </c>
      <c r="H589" t="s">
        <v>13</v>
      </c>
      <c r="I589" t="s">
        <v>14</v>
      </c>
      <c r="J589" t="s">
        <v>516</v>
      </c>
      <c r="K589" t="s">
        <v>517</v>
      </c>
      <c r="L589" t="s">
        <v>3035</v>
      </c>
    </row>
    <row r="590" spans="1:12" hidden="1" x14ac:dyDescent="0.25">
      <c r="A590">
        <v>1190226</v>
      </c>
      <c r="B590">
        <v>133746</v>
      </c>
      <c r="C590" s="3">
        <v>0.56789351851851855</v>
      </c>
      <c r="D590" s="3">
        <f t="shared" si="9"/>
        <v>3.44444444444445E-2</v>
      </c>
      <c r="E590" t="s">
        <v>10</v>
      </c>
      <c r="F590" t="s">
        <v>11</v>
      </c>
      <c r="G590" t="s">
        <v>198</v>
      </c>
      <c r="H590" t="s">
        <v>199</v>
      </c>
      <c r="I590" t="s">
        <v>200</v>
      </c>
      <c r="J590" t="s">
        <v>201</v>
      </c>
      <c r="K590" t="s">
        <v>202</v>
      </c>
      <c r="L590" t="s">
        <v>975</v>
      </c>
    </row>
    <row r="591" spans="1:12" hidden="1" x14ac:dyDescent="0.25">
      <c r="A591">
        <v>1190226</v>
      </c>
      <c r="B591">
        <v>133928</v>
      </c>
      <c r="C591" s="3">
        <v>0.56907407407407407</v>
      </c>
      <c r="D591" s="3">
        <f t="shared" si="9"/>
        <v>1.1805555555555181E-3</v>
      </c>
      <c r="E591" t="s">
        <v>10</v>
      </c>
      <c r="F591" t="s">
        <v>11</v>
      </c>
      <c r="G591" t="s">
        <v>198</v>
      </c>
      <c r="H591" t="s">
        <v>199</v>
      </c>
      <c r="I591" t="s">
        <v>200</v>
      </c>
      <c r="J591" t="s">
        <v>201</v>
      </c>
      <c r="K591" t="s">
        <v>202</v>
      </c>
      <c r="L591" t="s">
        <v>983</v>
      </c>
    </row>
    <row r="592" spans="1:12" hidden="1" x14ac:dyDescent="0.25">
      <c r="A592">
        <v>1190226</v>
      </c>
      <c r="B592">
        <v>134015</v>
      </c>
      <c r="C592" s="3">
        <v>0.56961805555555556</v>
      </c>
      <c r="D592" s="3">
        <f t="shared" si="9"/>
        <v>5.439814814814925E-4</v>
      </c>
      <c r="E592" t="s">
        <v>10</v>
      </c>
      <c r="F592" t="s">
        <v>11</v>
      </c>
      <c r="G592" t="s">
        <v>198</v>
      </c>
      <c r="H592" t="s">
        <v>199</v>
      </c>
      <c r="I592" t="s">
        <v>200</v>
      </c>
      <c r="J592" t="s">
        <v>187</v>
      </c>
      <c r="K592" t="s">
        <v>188</v>
      </c>
      <c r="L592" t="s">
        <v>1124</v>
      </c>
    </row>
    <row r="593" spans="1:12" hidden="1" x14ac:dyDescent="0.25">
      <c r="A593">
        <v>1190226</v>
      </c>
      <c r="B593">
        <v>140528</v>
      </c>
      <c r="C593" s="3">
        <v>0.58712962962962967</v>
      </c>
      <c r="D593" s="3">
        <f t="shared" si="9"/>
        <v>1.751157407407411E-2</v>
      </c>
      <c r="E593" t="s">
        <v>10</v>
      </c>
      <c r="F593" t="s">
        <v>11</v>
      </c>
      <c r="G593" t="s">
        <v>12</v>
      </c>
      <c r="H593" t="s">
        <v>13</v>
      </c>
      <c r="I593" t="s">
        <v>14</v>
      </c>
      <c r="J593" t="s">
        <v>2316</v>
      </c>
      <c r="K593" t="s">
        <v>2317</v>
      </c>
      <c r="L593" t="s">
        <v>3056</v>
      </c>
    </row>
    <row r="594" spans="1:12" hidden="1" x14ac:dyDescent="0.25">
      <c r="A594">
        <v>1190226</v>
      </c>
      <c r="B594">
        <v>141256</v>
      </c>
      <c r="C594" s="3">
        <v>0.59231481481481485</v>
      </c>
      <c r="D594" s="3">
        <f t="shared" si="9"/>
        <v>5.1851851851851816E-3</v>
      </c>
      <c r="E594" t="s">
        <v>10</v>
      </c>
      <c r="F594" t="s">
        <v>11</v>
      </c>
      <c r="G594" t="s">
        <v>12</v>
      </c>
      <c r="H594" t="s">
        <v>13</v>
      </c>
      <c r="I594" t="s">
        <v>14</v>
      </c>
      <c r="J594" t="s">
        <v>863</v>
      </c>
      <c r="K594" t="s">
        <v>864</v>
      </c>
      <c r="L594" t="s">
        <v>3057</v>
      </c>
    </row>
    <row r="595" spans="1:12" hidden="1" x14ac:dyDescent="0.25">
      <c r="A595">
        <v>1190226</v>
      </c>
      <c r="B595">
        <v>143304</v>
      </c>
      <c r="C595" s="3">
        <v>0.60629629629629633</v>
      </c>
      <c r="D595" s="3">
        <f t="shared" si="9"/>
        <v>1.3981481481481484E-2</v>
      </c>
      <c r="E595" t="s">
        <v>10</v>
      </c>
      <c r="F595" t="s">
        <v>11</v>
      </c>
      <c r="G595" t="s">
        <v>43</v>
      </c>
      <c r="H595" t="s">
        <v>44</v>
      </c>
      <c r="I595" t="s">
        <v>45</v>
      </c>
      <c r="J595" t="s">
        <v>46</v>
      </c>
      <c r="K595" t="s">
        <v>47</v>
      </c>
      <c r="L595" t="s">
        <v>3065</v>
      </c>
    </row>
    <row r="596" spans="1:12" hidden="1" x14ac:dyDescent="0.25">
      <c r="A596">
        <v>1190226</v>
      </c>
      <c r="B596">
        <v>143538</v>
      </c>
      <c r="C596" s="3">
        <v>0.60807870370370376</v>
      </c>
      <c r="D596" s="3">
        <f t="shared" si="9"/>
        <v>1.782407407407427E-3</v>
      </c>
      <c r="E596" t="s">
        <v>10</v>
      </c>
      <c r="F596" t="s">
        <v>11</v>
      </c>
      <c r="G596" t="s">
        <v>12</v>
      </c>
      <c r="H596" t="s">
        <v>13</v>
      </c>
      <c r="I596" t="s">
        <v>14</v>
      </c>
      <c r="J596" t="s">
        <v>3066</v>
      </c>
      <c r="K596" t="s">
        <v>3067</v>
      </c>
      <c r="L596" t="s">
        <v>3068</v>
      </c>
    </row>
    <row r="597" spans="1:12" hidden="1" x14ac:dyDescent="0.25">
      <c r="A597">
        <v>1190226</v>
      </c>
      <c r="B597">
        <v>143628</v>
      </c>
      <c r="C597" s="3">
        <v>0.60865740740740748</v>
      </c>
      <c r="D597" s="3">
        <f t="shared" si="9"/>
        <v>5.7870370370372015E-4</v>
      </c>
      <c r="E597" t="s">
        <v>10</v>
      </c>
      <c r="F597" t="s">
        <v>11</v>
      </c>
      <c r="G597" t="s">
        <v>12</v>
      </c>
      <c r="H597" t="s">
        <v>13</v>
      </c>
      <c r="I597" t="s">
        <v>14</v>
      </c>
      <c r="J597" t="s">
        <v>276</v>
      </c>
      <c r="K597" t="s">
        <v>277</v>
      </c>
      <c r="L597" t="s">
        <v>3069</v>
      </c>
    </row>
    <row r="598" spans="1:12" hidden="1" x14ac:dyDescent="0.25">
      <c r="A598">
        <v>1190226</v>
      </c>
      <c r="B598">
        <v>145213</v>
      </c>
      <c r="C598" s="3">
        <v>0.61959490740740741</v>
      </c>
      <c r="D598" s="3">
        <f t="shared" si="9"/>
        <v>1.0937499999999933E-2</v>
      </c>
      <c r="E598" t="s">
        <v>10</v>
      </c>
      <c r="F598" t="s">
        <v>11</v>
      </c>
      <c r="G598" t="s">
        <v>12</v>
      </c>
      <c r="H598" t="s">
        <v>13</v>
      </c>
      <c r="I598" t="s">
        <v>14</v>
      </c>
      <c r="J598" t="s">
        <v>651</v>
      </c>
      <c r="K598" t="s">
        <v>652</v>
      </c>
      <c r="L598" t="s">
        <v>3070</v>
      </c>
    </row>
    <row r="599" spans="1:12" hidden="1" x14ac:dyDescent="0.25">
      <c r="A599">
        <v>1190226</v>
      </c>
      <c r="B599">
        <v>150243</v>
      </c>
      <c r="C599" s="3">
        <v>0.62688657407407411</v>
      </c>
      <c r="D599" s="3">
        <f t="shared" si="9"/>
        <v>7.2916666666666963E-3</v>
      </c>
      <c r="E599" t="s">
        <v>10</v>
      </c>
      <c r="F599" t="s">
        <v>11</v>
      </c>
      <c r="G599" t="s">
        <v>12</v>
      </c>
      <c r="H599" t="s">
        <v>13</v>
      </c>
      <c r="I599" t="s">
        <v>14</v>
      </c>
      <c r="J599" t="s">
        <v>3071</v>
      </c>
      <c r="K599" t="s">
        <v>3072</v>
      </c>
      <c r="L599" t="s">
        <v>3073</v>
      </c>
    </row>
    <row r="600" spans="1:12" hidden="1" x14ac:dyDescent="0.25">
      <c r="A600">
        <v>1190226</v>
      </c>
      <c r="B600">
        <v>150443</v>
      </c>
      <c r="C600" s="3">
        <v>0.62827546296296299</v>
      </c>
      <c r="D600" s="3">
        <f t="shared" si="9"/>
        <v>1.388888888888884E-3</v>
      </c>
      <c r="E600" t="s">
        <v>10</v>
      </c>
      <c r="F600" t="s">
        <v>11</v>
      </c>
      <c r="G600" t="s">
        <v>12</v>
      </c>
      <c r="H600" t="s">
        <v>13</v>
      </c>
      <c r="I600" t="s">
        <v>14</v>
      </c>
      <c r="J600" t="s">
        <v>3074</v>
      </c>
      <c r="K600" t="s">
        <v>3075</v>
      </c>
      <c r="L600" t="s">
        <v>3076</v>
      </c>
    </row>
    <row r="601" spans="1:12" hidden="1" x14ac:dyDescent="0.25">
      <c r="A601">
        <v>1190226</v>
      </c>
      <c r="B601">
        <v>150839</v>
      </c>
      <c r="C601" s="3">
        <v>0.6310069444444445</v>
      </c>
      <c r="D601" s="3">
        <f t="shared" si="9"/>
        <v>2.7314814814815014E-3</v>
      </c>
      <c r="E601" t="s">
        <v>10</v>
      </c>
      <c r="F601" t="s">
        <v>11</v>
      </c>
      <c r="G601" t="s">
        <v>12</v>
      </c>
      <c r="H601" t="s">
        <v>13</v>
      </c>
      <c r="I601" t="s">
        <v>14</v>
      </c>
      <c r="J601" t="s">
        <v>279</v>
      </c>
      <c r="K601" t="s">
        <v>280</v>
      </c>
      <c r="L601" t="s">
        <v>3077</v>
      </c>
    </row>
    <row r="602" spans="1:12" hidden="1" x14ac:dyDescent="0.25">
      <c r="A602">
        <v>1190226</v>
      </c>
      <c r="B602">
        <v>153312</v>
      </c>
      <c r="C602" s="3">
        <v>0.6480555555555555</v>
      </c>
      <c r="D602" s="3">
        <f t="shared" si="9"/>
        <v>1.7048611111111001E-2</v>
      </c>
      <c r="E602" t="s">
        <v>10</v>
      </c>
      <c r="F602" t="s">
        <v>11</v>
      </c>
      <c r="G602" t="s">
        <v>12</v>
      </c>
      <c r="H602" t="s">
        <v>13</v>
      </c>
      <c r="I602" t="s">
        <v>14</v>
      </c>
      <c r="J602" t="s">
        <v>3082</v>
      </c>
      <c r="K602" t="s">
        <v>3083</v>
      </c>
      <c r="L602" t="s">
        <v>3084</v>
      </c>
    </row>
    <row r="603" spans="1:12" hidden="1" x14ac:dyDescent="0.25">
      <c r="A603">
        <v>1190226</v>
      </c>
      <c r="B603">
        <v>154740</v>
      </c>
      <c r="C603" s="3">
        <v>0.65810185185185188</v>
      </c>
      <c r="D603" s="3">
        <f t="shared" si="9"/>
        <v>1.0046296296296386E-2</v>
      </c>
      <c r="E603" t="s">
        <v>10</v>
      </c>
      <c r="F603" t="s">
        <v>11</v>
      </c>
      <c r="G603" t="s">
        <v>12</v>
      </c>
      <c r="H603" t="s">
        <v>13</v>
      </c>
      <c r="I603" t="s">
        <v>14</v>
      </c>
      <c r="J603" t="s">
        <v>273</v>
      </c>
      <c r="K603" t="s">
        <v>274</v>
      </c>
      <c r="L603" t="s">
        <v>3095</v>
      </c>
    </row>
    <row r="604" spans="1:12" hidden="1" x14ac:dyDescent="0.25">
      <c r="A604">
        <v>1190226</v>
      </c>
      <c r="B604">
        <v>154808</v>
      </c>
      <c r="C604" s="3">
        <v>0.65842592592592586</v>
      </c>
      <c r="D604" s="3">
        <f t="shared" si="9"/>
        <v>3.240740740739767E-4</v>
      </c>
      <c r="E604" t="s">
        <v>10</v>
      </c>
      <c r="F604" t="s">
        <v>11</v>
      </c>
      <c r="G604" t="s">
        <v>12</v>
      </c>
      <c r="H604" t="s">
        <v>13</v>
      </c>
      <c r="I604" t="s">
        <v>14</v>
      </c>
      <c r="J604" t="s">
        <v>3096</v>
      </c>
      <c r="K604" t="s">
        <v>3097</v>
      </c>
      <c r="L604" t="s">
        <v>3098</v>
      </c>
    </row>
    <row r="605" spans="1:12" hidden="1" x14ac:dyDescent="0.25">
      <c r="A605">
        <v>1190226</v>
      </c>
      <c r="B605">
        <v>154834</v>
      </c>
      <c r="C605" s="3">
        <v>0.65872685185185187</v>
      </c>
      <c r="D605" s="3">
        <f t="shared" si="9"/>
        <v>3.0092592592600997E-4</v>
      </c>
      <c r="E605" t="s">
        <v>10</v>
      </c>
      <c r="F605" t="s">
        <v>11</v>
      </c>
      <c r="G605" t="s">
        <v>12</v>
      </c>
      <c r="H605" t="s">
        <v>13</v>
      </c>
      <c r="I605" t="s">
        <v>14</v>
      </c>
      <c r="J605" t="s">
        <v>153</v>
      </c>
      <c r="K605" t="s">
        <v>150</v>
      </c>
      <c r="L605" t="s">
        <v>3099</v>
      </c>
    </row>
    <row r="606" spans="1:12" hidden="1" x14ac:dyDescent="0.25">
      <c r="A606">
        <v>1190226</v>
      </c>
      <c r="B606">
        <v>162044</v>
      </c>
      <c r="C606" s="3">
        <v>0.68106481481481485</v>
      </c>
      <c r="D606" s="3">
        <f t="shared" si="9"/>
        <v>2.2337962962962976E-2</v>
      </c>
      <c r="E606" t="s">
        <v>10</v>
      </c>
      <c r="F606" t="s">
        <v>11</v>
      </c>
      <c r="G606" t="s">
        <v>12</v>
      </c>
      <c r="H606" t="s">
        <v>13</v>
      </c>
      <c r="I606" t="s">
        <v>14</v>
      </c>
      <c r="J606" t="s">
        <v>1305</v>
      </c>
      <c r="K606" t="s">
        <v>1306</v>
      </c>
      <c r="L606" t="s">
        <v>3118</v>
      </c>
    </row>
    <row r="607" spans="1:12" hidden="1" x14ac:dyDescent="0.25">
      <c r="A607">
        <v>1190226</v>
      </c>
      <c r="B607">
        <v>162259</v>
      </c>
      <c r="C607" s="3">
        <v>0.68262731481481476</v>
      </c>
      <c r="D607" s="3">
        <f t="shared" si="9"/>
        <v>1.5624999999999112E-3</v>
      </c>
      <c r="E607" t="s">
        <v>10</v>
      </c>
      <c r="F607" t="s">
        <v>11</v>
      </c>
      <c r="G607" t="s">
        <v>43</v>
      </c>
      <c r="H607" t="s">
        <v>44</v>
      </c>
      <c r="I607" t="s">
        <v>45</v>
      </c>
      <c r="J607" t="s">
        <v>631</v>
      </c>
      <c r="K607" t="s">
        <v>632</v>
      </c>
      <c r="L607" t="s">
        <v>3119</v>
      </c>
    </row>
    <row r="608" spans="1:12" hidden="1" x14ac:dyDescent="0.25">
      <c r="A608">
        <v>1190226</v>
      </c>
      <c r="B608">
        <v>162318</v>
      </c>
      <c r="C608" s="3">
        <v>0.68284722222222216</v>
      </c>
      <c r="D608" s="3">
        <f t="shared" si="9"/>
        <v>2.1990740740740478E-4</v>
      </c>
      <c r="E608" t="s">
        <v>10</v>
      </c>
      <c r="F608" t="s">
        <v>11</v>
      </c>
      <c r="G608" t="s">
        <v>43</v>
      </c>
      <c r="H608" t="s">
        <v>44</v>
      </c>
      <c r="I608" t="s">
        <v>45</v>
      </c>
      <c r="J608" t="s">
        <v>631</v>
      </c>
      <c r="K608" t="s">
        <v>632</v>
      </c>
      <c r="L608" t="s">
        <v>3120</v>
      </c>
    </row>
    <row r="609" spans="1:12" hidden="1" x14ac:dyDescent="0.25">
      <c r="A609">
        <v>1190226</v>
      </c>
      <c r="B609">
        <v>162338</v>
      </c>
      <c r="C609" s="3">
        <v>0.68307870370370372</v>
      </c>
      <c r="D609" s="3">
        <f t="shared" si="9"/>
        <v>2.3148148148155467E-4</v>
      </c>
      <c r="E609" t="s">
        <v>10</v>
      </c>
      <c r="F609" t="s">
        <v>11</v>
      </c>
      <c r="G609" t="s">
        <v>43</v>
      </c>
      <c r="H609" t="s">
        <v>44</v>
      </c>
      <c r="I609" t="s">
        <v>45</v>
      </c>
      <c r="J609" t="s">
        <v>384</v>
      </c>
      <c r="K609" t="s">
        <v>385</v>
      </c>
      <c r="L609" t="s">
        <v>3121</v>
      </c>
    </row>
    <row r="610" spans="1:12" hidden="1" x14ac:dyDescent="0.25">
      <c r="A610">
        <v>1190226</v>
      </c>
      <c r="B610">
        <v>162444</v>
      </c>
      <c r="C610" s="3">
        <v>0.68384259259259261</v>
      </c>
      <c r="D610" s="3">
        <f t="shared" si="9"/>
        <v>7.6388888888889728E-4</v>
      </c>
      <c r="E610" t="s">
        <v>10</v>
      </c>
      <c r="F610" t="s">
        <v>11</v>
      </c>
      <c r="G610" t="s">
        <v>12</v>
      </c>
      <c r="H610" t="s">
        <v>13</v>
      </c>
      <c r="I610" t="s">
        <v>14</v>
      </c>
      <c r="J610" t="s">
        <v>336</v>
      </c>
      <c r="K610" t="s">
        <v>337</v>
      </c>
      <c r="L610" t="s">
        <v>3122</v>
      </c>
    </row>
    <row r="611" spans="1:12" hidden="1" x14ac:dyDescent="0.25">
      <c r="A611">
        <v>1190226</v>
      </c>
      <c r="B611">
        <v>163447</v>
      </c>
      <c r="C611" s="3">
        <v>0.69082175925925926</v>
      </c>
      <c r="D611" s="3">
        <f t="shared" si="9"/>
        <v>6.9791666666666474E-3</v>
      </c>
      <c r="E611" t="s">
        <v>10</v>
      </c>
      <c r="F611" t="s">
        <v>11</v>
      </c>
      <c r="G611" t="s">
        <v>198</v>
      </c>
      <c r="H611" t="s">
        <v>199</v>
      </c>
      <c r="I611" t="s">
        <v>200</v>
      </c>
      <c r="J611" t="s">
        <v>2415</v>
      </c>
      <c r="K611" t="s">
        <v>2416</v>
      </c>
      <c r="L611" t="s">
        <v>1137</v>
      </c>
    </row>
    <row r="612" spans="1:12" hidden="1" x14ac:dyDescent="0.25">
      <c r="A612">
        <v>1190226</v>
      </c>
      <c r="B612">
        <v>163824</v>
      </c>
      <c r="C612" s="3">
        <v>0.69333333333333336</v>
      </c>
      <c r="D612" s="3">
        <f t="shared" si="9"/>
        <v>2.5115740740740966E-3</v>
      </c>
      <c r="E612" t="s">
        <v>10</v>
      </c>
      <c r="F612" t="s">
        <v>11</v>
      </c>
      <c r="G612" t="s">
        <v>198</v>
      </c>
      <c r="H612" t="s">
        <v>199</v>
      </c>
      <c r="I612" t="s">
        <v>200</v>
      </c>
      <c r="J612" t="s">
        <v>2015</v>
      </c>
      <c r="K612" t="s">
        <v>2016</v>
      </c>
      <c r="L612" t="s">
        <v>1138</v>
      </c>
    </row>
    <row r="613" spans="1:12" hidden="1" x14ac:dyDescent="0.25">
      <c r="A613">
        <v>1190226</v>
      </c>
      <c r="B613">
        <v>164149</v>
      </c>
      <c r="C613" s="3">
        <v>0.69570601851851854</v>
      </c>
      <c r="D613" s="3">
        <f t="shared" si="9"/>
        <v>2.372685185185186E-3</v>
      </c>
      <c r="E613" t="s">
        <v>10</v>
      </c>
      <c r="F613" t="s">
        <v>11</v>
      </c>
      <c r="G613" t="s">
        <v>198</v>
      </c>
      <c r="H613" t="s">
        <v>199</v>
      </c>
      <c r="I613" t="s">
        <v>200</v>
      </c>
      <c r="J613" t="s">
        <v>2017</v>
      </c>
      <c r="K613" t="s">
        <v>2018</v>
      </c>
      <c r="L613" t="s">
        <v>1139</v>
      </c>
    </row>
    <row r="614" spans="1:12" hidden="1" x14ac:dyDescent="0.25">
      <c r="A614">
        <v>1190226</v>
      </c>
      <c r="B614">
        <v>171159</v>
      </c>
      <c r="C614" s="3">
        <v>0.71665509259259252</v>
      </c>
      <c r="D614" s="3">
        <f t="shared" si="9"/>
        <v>2.0949074074073981E-2</v>
      </c>
      <c r="E614" t="s">
        <v>10</v>
      </c>
      <c r="F614" t="s">
        <v>11</v>
      </c>
      <c r="G614" t="s">
        <v>43</v>
      </c>
      <c r="H614" t="s">
        <v>44</v>
      </c>
      <c r="I614" t="s">
        <v>45</v>
      </c>
      <c r="J614" t="s">
        <v>380</v>
      </c>
      <c r="K614" t="s">
        <v>381</v>
      </c>
      <c r="L614" t="s">
        <v>3132</v>
      </c>
    </row>
    <row r="615" spans="1:12" hidden="1" x14ac:dyDescent="0.25">
      <c r="A615">
        <v>1190226</v>
      </c>
      <c r="B615">
        <v>171239</v>
      </c>
      <c r="C615" s="3">
        <v>0.71711805555555552</v>
      </c>
      <c r="D615" s="3">
        <f t="shared" si="9"/>
        <v>4.6296296296299833E-4</v>
      </c>
      <c r="E615" t="s">
        <v>10</v>
      </c>
      <c r="F615" t="s">
        <v>11</v>
      </c>
      <c r="G615" t="s">
        <v>43</v>
      </c>
      <c r="H615" t="s">
        <v>44</v>
      </c>
      <c r="I615" t="s">
        <v>45</v>
      </c>
      <c r="J615" t="s">
        <v>380</v>
      </c>
      <c r="K615" t="s">
        <v>381</v>
      </c>
      <c r="L615" t="s">
        <v>3133</v>
      </c>
    </row>
    <row r="616" spans="1:12" hidden="1" x14ac:dyDescent="0.25">
      <c r="A616">
        <v>1190226</v>
      </c>
      <c r="B616">
        <v>171258</v>
      </c>
      <c r="C616" s="3">
        <v>0.71733796296296293</v>
      </c>
      <c r="D616" s="3">
        <f t="shared" si="9"/>
        <v>2.1990740740740478E-4</v>
      </c>
      <c r="E616" t="s">
        <v>10</v>
      </c>
      <c r="F616" t="s">
        <v>11</v>
      </c>
      <c r="G616" t="s">
        <v>43</v>
      </c>
      <c r="H616" t="s">
        <v>44</v>
      </c>
      <c r="I616" t="s">
        <v>45</v>
      </c>
      <c r="J616" t="s">
        <v>380</v>
      </c>
      <c r="K616" t="s">
        <v>381</v>
      </c>
      <c r="L616" t="s">
        <v>3134</v>
      </c>
    </row>
    <row r="617" spans="1:12" hidden="1" x14ac:dyDescent="0.25">
      <c r="A617">
        <v>1190226</v>
      </c>
      <c r="B617">
        <v>171325</v>
      </c>
      <c r="C617" s="3">
        <v>0.71765046296296298</v>
      </c>
      <c r="D617" s="3">
        <f t="shared" si="9"/>
        <v>3.1250000000004885E-4</v>
      </c>
      <c r="E617" t="s">
        <v>10</v>
      </c>
      <c r="F617" t="s">
        <v>11</v>
      </c>
      <c r="G617" t="s">
        <v>43</v>
      </c>
      <c r="H617" t="s">
        <v>44</v>
      </c>
      <c r="I617" t="s">
        <v>45</v>
      </c>
      <c r="J617" t="s">
        <v>638</v>
      </c>
      <c r="K617" t="s">
        <v>639</v>
      </c>
      <c r="L617" t="s">
        <v>3135</v>
      </c>
    </row>
    <row r="618" spans="1:12" hidden="1" x14ac:dyDescent="0.25">
      <c r="A618">
        <v>1190226</v>
      </c>
      <c r="B618">
        <v>172131</v>
      </c>
      <c r="C618" s="3">
        <v>0.72327546296296286</v>
      </c>
      <c r="D618" s="3">
        <f t="shared" si="9"/>
        <v>5.6249999999998801E-3</v>
      </c>
      <c r="E618" t="s">
        <v>10</v>
      </c>
      <c r="F618" t="s">
        <v>11</v>
      </c>
      <c r="G618" t="s">
        <v>43</v>
      </c>
      <c r="H618" t="s">
        <v>44</v>
      </c>
      <c r="I618" t="s">
        <v>45</v>
      </c>
      <c r="J618" t="s">
        <v>46</v>
      </c>
      <c r="K618" t="s">
        <v>47</v>
      </c>
      <c r="L618" t="s">
        <v>3137</v>
      </c>
    </row>
    <row r="619" spans="1:12" hidden="1" x14ac:dyDescent="0.25">
      <c r="A619">
        <v>1190226</v>
      </c>
      <c r="B619">
        <v>173958</v>
      </c>
      <c r="C619" s="3">
        <v>0.73608796296296297</v>
      </c>
      <c r="D619" s="3">
        <f t="shared" si="9"/>
        <v>1.2812500000000115E-2</v>
      </c>
      <c r="E619" t="s">
        <v>10</v>
      </c>
      <c r="F619" t="s">
        <v>11</v>
      </c>
      <c r="G619" t="s">
        <v>43</v>
      </c>
      <c r="H619" t="s">
        <v>44</v>
      </c>
      <c r="I619" t="s">
        <v>45</v>
      </c>
      <c r="J619" t="s">
        <v>46</v>
      </c>
      <c r="K619" t="s">
        <v>47</v>
      </c>
      <c r="L619" t="s">
        <v>3140</v>
      </c>
    </row>
    <row r="620" spans="1:12" hidden="1" x14ac:dyDescent="0.25">
      <c r="A620">
        <v>1190226</v>
      </c>
      <c r="B620">
        <v>182741</v>
      </c>
      <c r="C620" s="3">
        <v>0.76922453703703697</v>
      </c>
      <c r="D620" s="3">
        <f t="shared" si="9"/>
        <v>3.3136574074073999E-2</v>
      </c>
      <c r="E620" t="s">
        <v>10</v>
      </c>
      <c r="F620" t="s">
        <v>11</v>
      </c>
      <c r="G620" t="s">
        <v>405</v>
      </c>
      <c r="H620" t="s">
        <v>406</v>
      </c>
      <c r="I620" t="s">
        <v>407</v>
      </c>
      <c r="J620" t="s">
        <v>336</v>
      </c>
      <c r="K620" t="s">
        <v>337</v>
      </c>
      <c r="L620" t="s">
        <v>24</v>
      </c>
    </row>
    <row r="621" spans="1:12" hidden="1" x14ac:dyDescent="0.25">
      <c r="A621">
        <v>1190226</v>
      </c>
      <c r="B621">
        <v>182824</v>
      </c>
      <c r="C621" s="3">
        <v>0.7697222222222222</v>
      </c>
      <c r="D621" s="3">
        <f t="shared" si="9"/>
        <v>4.9768518518522598E-4</v>
      </c>
      <c r="E621" t="s">
        <v>10</v>
      </c>
      <c r="F621" t="s">
        <v>11</v>
      </c>
      <c r="G621" t="s">
        <v>405</v>
      </c>
      <c r="H621" t="s">
        <v>406</v>
      </c>
      <c r="I621" t="s">
        <v>407</v>
      </c>
      <c r="J621" t="s">
        <v>797</v>
      </c>
      <c r="K621" t="s">
        <v>798</v>
      </c>
      <c r="L621" t="s">
        <v>24</v>
      </c>
    </row>
    <row r="622" spans="1:12" hidden="1" x14ac:dyDescent="0.25">
      <c r="A622">
        <v>1190226</v>
      </c>
      <c r="B622">
        <v>182950</v>
      </c>
      <c r="C622" s="3">
        <v>0.77071759259259265</v>
      </c>
      <c r="D622" s="3">
        <f t="shared" si="9"/>
        <v>9.9537037037045195E-4</v>
      </c>
      <c r="E622" t="s">
        <v>10</v>
      </c>
      <c r="F622" t="s">
        <v>11</v>
      </c>
      <c r="G622" t="s">
        <v>405</v>
      </c>
      <c r="H622" t="s">
        <v>406</v>
      </c>
      <c r="I622" t="s">
        <v>407</v>
      </c>
      <c r="J622" t="s">
        <v>463</v>
      </c>
      <c r="K622" t="s">
        <v>464</v>
      </c>
      <c r="L622" t="s">
        <v>24</v>
      </c>
    </row>
    <row r="623" spans="1:12" hidden="1" x14ac:dyDescent="0.25">
      <c r="A623">
        <v>1190226</v>
      </c>
      <c r="B623">
        <v>183102</v>
      </c>
      <c r="C623" s="3">
        <v>0.771550925925926</v>
      </c>
      <c r="D623" s="3">
        <f t="shared" si="9"/>
        <v>8.3333333333335258E-4</v>
      </c>
      <c r="E623" t="s">
        <v>10</v>
      </c>
      <c r="F623" t="s">
        <v>11</v>
      </c>
      <c r="G623" t="s">
        <v>405</v>
      </c>
      <c r="H623" t="s">
        <v>406</v>
      </c>
      <c r="I623" t="s">
        <v>407</v>
      </c>
      <c r="J623" t="s">
        <v>3003</v>
      </c>
      <c r="K623" t="s">
        <v>3004</v>
      </c>
      <c r="L623" t="s">
        <v>24</v>
      </c>
    </row>
    <row r="624" spans="1:12" hidden="1" x14ac:dyDescent="0.25">
      <c r="A624">
        <v>1190226</v>
      </c>
      <c r="B624">
        <v>183344</v>
      </c>
      <c r="C624" s="3">
        <v>0.77342592592592585</v>
      </c>
      <c r="D624" s="3">
        <f t="shared" si="9"/>
        <v>1.874999999999849E-3</v>
      </c>
      <c r="E624" t="s">
        <v>10</v>
      </c>
      <c r="F624" t="s">
        <v>11</v>
      </c>
      <c r="G624" t="s">
        <v>405</v>
      </c>
      <c r="H624" t="s">
        <v>406</v>
      </c>
      <c r="I624" t="s">
        <v>407</v>
      </c>
      <c r="J624" t="s">
        <v>3156</v>
      </c>
      <c r="K624" t="s">
        <v>3157</v>
      </c>
      <c r="L624" t="s">
        <v>24</v>
      </c>
    </row>
    <row r="625" spans="1:12" hidden="1" x14ac:dyDescent="0.25">
      <c r="A625">
        <v>1190226</v>
      </c>
      <c r="B625">
        <v>183520</v>
      </c>
      <c r="C625" s="3">
        <v>0.77453703703703702</v>
      </c>
      <c r="D625" s="3">
        <f t="shared" si="9"/>
        <v>1.1111111111111738E-3</v>
      </c>
      <c r="E625" t="s">
        <v>10</v>
      </c>
      <c r="F625" t="s">
        <v>11</v>
      </c>
      <c r="G625" t="s">
        <v>405</v>
      </c>
      <c r="H625" t="s">
        <v>406</v>
      </c>
      <c r="I625" t="s">
        <v>407</v>
      </c>
      <c r="J625" t="s">
        <v>719</v>
      </c>
      <c r="K625" t="s">
        <v>720</v>
      </c>
      <c r="L625" t="s">
        <v>24</v>
      </c>
    </row>
    <row r="626" spans="1:12" hidden="1" x14ac:dyDescent="0.25">
      <c r="A626">
        <v>1190226</v>
      </c>
      <c r="B626">
        <v>183602</v>
      </c>
      <c r="C626" s="3">
        <v>0.7750231481481481</v>
      </c>
      <c r="D626" s="3">
        <f t="shared" si="9"/>
        <v>4.8611111111107608E-4</v>
      </c>
      <c r="E626" t="s">
        <v>10</v>
      </c>
      <c r="F626" t="s">
        <v>11</v>
      </c>
      <c r="G626" t="s">
        <v>405</v>
      </c>
      <c r="H626" t="s">
        <v>406</v>
      </c>
      <c r="I626" t="s">
        <v>407</v>
      </c>
      <c r="J626" t="s">
        <v>668</v>
      </c>
      <c r="K626" t="s">
        <v>669</v>
      </c>
      <c r="L626" t="s">
        <v>24</v>
      </c>
    </row>
    <row r="627" spans="1:12" hidden="1" x14ac:dyDescent="0.25">
      <c r="A627">
        <v>1190226</v>
      </c>
      <c r="B627">
        <v>183652</v>
      </c>
      <c r="C627" s="3">
        <v>0.77560185185185182</v>
      </c>
      <c r="D627" s="3">
        <f t="shared" si="9"/>
        <v>5.7870370370372015E-4</v>
      </c>
      <c r="E627" t="s">
        <v>10</v>
      </c>
      <c r="F627" t="s">
        <v>11</v>
      </c>
      <c r="G627" t="s">
        <v>405</v>
      </c>
      <c r="H627" t="s">
        <v>406</v>
      </c>
      <c r="I627" t="s">
        <v>407</v>
      </c>
      <c r="J627" t="s">
        <v>1012</v>
      </c>
      <c r="K627" t="s">
        <v>1013</v>
      </c>
      <c r="L627" t="s">
        <v>24</v>
      </c>
    </row>
    <row r="628" spans="1:12" hidden="1" x14ac:dyDescent="0.25">
      <c r="A628">
        <v>1190226</v>
      </c>
      <c r="B628">
        <v>191619</v>
      </c>
      <c r="C628" s="3">
        <v>0.80299768518518511</v>
      </c>
      <c r="D628" s="3">
        <f t="shared" si="9"/>
        <v>2.7395833333333286E-2</v>
      </c>
      <c r="E628" t="s">
        <v>10</v>
      </c>
      <c r="F628" t="s">
        <v>11</v>
      </c>
      <c r="G628" t="s">
        <v>3162</v>
      </c>
      <c r="H628" t="s">
        <v>3163</v>
      </c>
      <c r="I628" t="s">
        <v>3164</v>
      </c>
      <c r="J628" t="s">
        <v>3125</v>
      </c>
      <c r="K628" t="s">
        <v>3110</v>
      </c>
      <c r="L628" t="s">
        <v>3165</v>
      </c>
    </row>
    <row r="629" spans="1:12" hidden="1" x14ac:dyDescent="0.25">
      <c r="A629">
        <v>1190226</v>
      </c>
      <c r="B629">
        <v>191648</v>
      </c>
      <c r="C629" s="3">
        <v>0.80333333333333334</v>
      </c>
      <c r="D629" s="3">
        <f t="shared" si="9"/>
        <v>3.3564814814823762E-4</v>
      </c>
      <c r="E629" t="s">
        <v>10</v>
      </c>
      <c r="F629" t="s">
        <v>11</v>
      </c>
      <c r="G629" t="s">
        <v>3162</v>
      </c>
      <c r="H629" t="s">
        <v>3163</v>
      </c>
      <c r="I629" t="s">
        <v>3164</v>
      </c>
      <c r="J629" t="s">
        <v>3125</v>
      </c>
      <c r="K629" t="s">
        <v>3110</v>
      </c>
      <c r="L629" t="s">
        <v>3166</v>
      </c>
    </row>
    <row r="630" spans="1:12" hidden="1" x14ac:dyDescent="0.25">
      <c r="A630">
        <v>1190226</v>
      </c>
      <c r="B630">
        <v>191720</v>
      </c>
      <c r="C630" s="3">
        <v>0.8037037037037037</v>
      </c>
      <c r="D630" s="3">
        <f t="shared" si="9"/>
        <v>3.7037037037035425E-4</v>
      </c>
      <c r="E630" t="s">
        <v>10</v>
      </c>
      <c r="F630" t="s">
        <v>11</v>
      </c>
      <c r="G630" t="s">
        <v>3162</v>
      </c>
      <c r="H630" t="s">
        <v>3163</v>
      </c>
      <c r="I630" t="s">
        <v>3164</v>
      </c>
      <c r="J630" t="s">
        <v>3125</v>
      </c>
      <c r="K630" t="s">
        <v>3110</v>
      </c>
      <c r="L630" t="s">
        <v>3167</v>
      </c>
    </row>
    <row r="631" spans="1:12" hidden="1" x14ac:dyDescent="0.25">
      <c r="A631">
        <v>1190228</v>
      </c>
      <c r="B631">
        <v>102005</v>
      </c>
      <c r="C631" s="3">
        <v>0.43061342592592594</v>
      </c>
      <c r="D631" s="3">
        <f t="shared" si="9"/>
        <v>-0.37309027777777776</v>
      </c>
      <c r="E631" t="s">
        <v>10</v>
      </c>
      <c r="F631" t="s">
        <v>11</v>
      </c>
      <c r="G631" t="s">
        <v>43</v>
      </c>
      <c r="H631" t="s">
        <v>44</v>
      </c>
      <c r="I631" t="s">
        <v>45</v>
      </c>
      <c r="J631" t="s">
        <v>46</v>
      </c>
      <c r="K631" t="s">
        <v>47</v>
      </c>
      <c r="L631" t="s">
        <v>3315</v>
      </c>
    </row>
    <row r="632" spans="1:12" hidden="1" x14ac:dyDescent="0.25">
      <c r="A632">
        <v>1190228</v>
      </c>
      <c r="B632">
        <v>111538</v>
      </c>
      <c r="C632" s="3">
        <v>0.46918981481481481</v>
      </c>
      <c r="D632" s="3">
        <f t="shared" si="9"/>
        <v>3.8576388888888868E-2</v>
      </c>
      <c r="E632" t="s">
        <v>10</v>
      </c>
      <c r="F632" t="s">
        <v>11</v>
      </c>
      <c r="G632" t="s">
        <v>12</v>
      </c>
      <c r="H632" t="s">
        <v>13</v>
      </c>
      <c r="I632" t="s">
        <v>14</v>
      </c>
      <c r="J632" t="s">
        <v>674</v>
      </c>
      <c r="K632" t="s">
        <v>675</v>
      </c>
      <c r="L632" t="s">
        <v>3331</v>
      </c>
    </row>
    <row r="633" spans="1:12" hidden="1" x14ac:dyDescent="0.25">
      <c r="A633">
        <v>1190228</v>
      </c>
      <c r="B633">
        <v>111615</v>
      </c>
      <c r="C633" s="3">
        <v>0.46961805555555558</v>
      </c>
      <c r="D633" s="3">
        <f t="shared" si="9"/>
        <v>4.2824074074077068E-4</v>
      </c>
      <c r="E633" t="s">
        <v>10</v>
      </c>
      <c r="F633" t="s">
        <v>11</v>
      </c>
      <c r="G633" t="s">
        <v>12</v>
      </c>
      <c r="H633" t="s">
        <v>13</v>
      </c>
      <c r="I633" t="s">
        <v>14</v>
      </c>
      <c r="J633" t="s">
        <v>895</v>
      </c>
      <c r="K633" t="s">
        <v>896</v>
      </c>
      <c r="L633" t="s">
        <v>3332</v>
      </c>
    </row>
    <row r="634" spans="1:12" hidden="1" x14ac:dyDescent="0.25">
      <c r="A634">
        <v>1190228</v>
      </c>
      <c r="B634">
        <v>111831</v>
      </c>
      <c r="C634" s="3">
        <v>0.47119212962962959</v>
      </c>
      <c r="D634" s="3">
        <f t="shared" si="9"/>
        <v>1.5740740740740056E-3</v>
      </c>
      <c r="E634" t="s">
        <v>10</v>
      </c>
      <c r="F634" t="s">
        <v>11</v>
      </c>
      <c r="G634" t="s">
        <v>12</v>
      </c>
      <c r="H634" t="s">
        <v>13</v>
      </c>
      <c r="I634" t="s">
        <v>14</v>
      </c>
      <c r="J634" t="s">
        <v>3334</v>
      </c>
      <c r="K634" t="s">
        <v>3335</v>
      </c>
      <c r="L634" t="s">
        <v>3336</v>
      </c>
    </row>
    <row r="635" spans="1:12" hidden="1" x14ac:dyDescent="0.25">
      <c r="A635">
        <v>1190228</v>
      </c>
      <c r="B635">
        <v>115901</v>
      </c>
      <c r="C635" s="3">
        <v>0.49931712962962965</v>
      </c>
      <c r="D635" s="3">
        <f t="shared" si="9"/>
        <v>2.8125000000000067E-2</v>
      </c>
      <c r="E635" t="s">
        <v>10</v>
      </c>
      <c r="F635" t="s">
        <v>11</v>
      </c>
      <c r="G635" t="s">
        <v>12</v>
      </c>
      <c r="H635" t="s">
        <v>13</v>
      </c>
      <c r="I635" t="s">
        <v>14</v>
      </c>
      <c r="J635" t="s">
        <v>2278</v>
      </c>
      <c r="K635" t="s">
        <v>2279</v>
      </c>
      <c r="L635" t="s">
        <v>3344</v>
      </c>
    </row>
    <row r="636" spans="1:12" hidden="1" x14ac:dyDescent="0.25">
      <c r="A636">
        <v>1190228</v>
      </c>
      <c r="B636">
        <v>121017</v>
      </c>
      <c r="C636" s="3">
        <v>0.50714120370370364</v>
      </c>
      <c r="D636" s="3">
        <f t="shared" si="9"/>
        <v>7.8240740740739834E-3</v>
      </c>
      <c r="E636" t="s">
        <v>10</v>
      </c>
      <c r="F636" t="s">
        <v>11</v>
      </c>
      <c r="G636" t="s">
        <v>12</v>
      </c>
      <c r="H636" t="s">
        <v>13</v>
      </c>
      <c r="I636" t="s">
        <v>14</v>
      </c>
      <c r="J636" t="s">
        <v>2570</v>
      </c>
      <c r="K636" t="s">
        <v>1886</v>
      </c>
      <c r="L636" t="s">
        <v>3350</v>
      </c>
    </row>
    <row r="637" spans="1:12" hidden="1" x14ac:dyDescent="0.25">
      <c r="A637">
        <v>1190228</v>
      </c>
      <c r="B637">
        <v>121355</v>
      </c>
      <c r="C637" s="3">
        <v>0.50966435185185188</v>
      </c>
      <c r="D637" s="3">
        <f t="shared" si="9"/>
        <v>2.5231481481482465E-3</v>
      </c>
      <c r="E637" t="s">
        <v>10</v>
      </c>
      <c r="F637" t="s">
        <v>11</v>
      </c>
      <c r="G637" t="s">
        <v>12</v>
      </c>
      <c r="H637" t="s">
        <v>13</v>
      </c>
      <c r="I637" t="s">
        <v>14</v>
      </c>
      <c r="J637" t="s">
        <v>3353</v>
      </c>
      <c r="K637" t="s">
        <v>3354</v>
      </c>
      <c r="L637" t="s">
        <v>3355</v>
      </c>
    </row>
    <row r="638" spans="1:12" hidden="1" x14ac:dyDescent="0.25">
      <c r="A638">
        <v>1190228</v>
      </c>
      <c r="B638">
        <v>122341</v>
      </c>
      <c r="C638" s="3">
        <v>0.51644675925925931</v>
      </c>
      <c r="D638" s="3">
        <f t="shared" si="9"/>
        <v>6.7824074074074314E-3</v>
      </c>
      <c r="E638" t="s">
        <v>10</v>
      </c>
      <c r="F638" t="s">
        <v>11</v>
      </c>
      <c r="G638" t="s">
        <v>12</v>
      </c>
      <c r="H638" t="s">
        <v>13</v>
      </c>
      <c r="I638" t="s">
        <v>14</v>
      </c>
      <c r="J638" t="s">
        <v>2929</v>
      </c>
      <c r="K638" t="s">
        <v>2930</v>
      </c>
      <c r="L638" t="s">
        <v>3363</v>
      </c>
    </row>
    <row r="639" spans="1:12" hidden="1" x14ac:dyDescent="0.25">
      <c r="A639">
        <v>1190228</v>
      </c>
      <c r="B639">
        <v>122851</v>
      </c>
      <c r="C639" s="3">
        <v>0.52003472222222225</v>
      </c>
      <c r="D639" s="3">
        <f t="shared" si="9"/>
        <v>3.5879629629629317E-3</v>
      </c>
      <c r="E639" t="s">
        <v>10</v>
      </c>
      <c r="F639" t="s">
        <v>11</v>
      </c>
      <c r="G639" t="s">
        <v>1965</v>
      </c>
      <c r="H639" t="s">
        <v>1962</v>
      </c>
      <c r="I639" t="s">
        <v>1963</v>
      </c>
      <c r="J639" t="s">
        <v>3364</v>
      </c>
      <c r="K639" t="s">
        <v>24</v>
      </c>
      <c r="L639" t="s">
        <v>24</v>
      </c>
    </row>
    <row r="640" spans="1:12" hidden="1" x14ac:dyDescent="0.25">
      <c r="A640">
        <v>1190228</v>
      </c>
      <c r="B640">
        <v>122923</v>
      </c>
      <c r="C640" s="3">
        <v>0.5204050925925926</v>
      </c>
      <c r="D640" s="3">
        <f t="shared" si="9"/>
        <v>3.7037037037035425E-4</v>
      </c>
      <c r="E640" t="s">
        <v>10</v>
      </c>
      <c r="F640" t="s">
        <v>11</v>
      </c>
      <c r="G640" t="s">
        <v>1966</v>
      </c>
      <c r="H640" t="s">
        <v>1967</v>
      </c>
      <c r="I640" t="s">
        <v>1968</v>
      </c>
      <c r="J640" t="s">
        <v>2768</v>
      </c>
      <c r="K640" t="s">
        <v>3365</v>
      </c>
      <c r="L640" t="s">
        <v>24</v>
      </c>
    </row>
    <row r="641" spans="1:12" hidden="1" x14ac:dyDescent="0.25">
      <c r="A641">
        <v>1190228</v>
      </c>
      <c r="B641">
        <v>122940</v>
      </c>
      <c r="C641" s="3">
        <v>0.52060185185185182</v>
      </c>
      <c r="D641" s="3">
        <f t="shared" si="9"/>
        <v>1.96759259259216E-4</v>
      </c>
      <c r="E641" t="s">
        <v>10</v>
      </c>
      <c r="F641" t="s">
        <v>11</v>
      </c>
      <c r="G641" t="s">
        <v>1966</v>
      </c>
      <c r="H641" t="s">
        <v>1967</v>
      </c>
      <c r="I641" t="s">
        <v>1968</v>
      </c>
      <c r="J641" t="s">
        <v>3366</v>
      </c>
      <c r="K641" t="s">
        <v>3365</v>
      </c>
      <c r="L641" t="s">
        <v>24</v>
      </c>
    </row>
    <row r="642" spans="1:12" hidden="1" x14ac:dyDescent="0.25">
      <c r="A642">
        <v>1190228</v>
      </c>
      <c r="B642">
        <v>122957</v>
      </c>
      <c r="C642" s="3">
        <v>0.52079861111111114</v>
      </c>
      <c r="D642" s="3">
        <f t="shared" si="9"/>
        <v>1.9675925925932702E-4</v>
      </c>
      <c r="E642" t="s">
        <v>10</v>
      </c>
      <c r="F642" t="s">
        <v>11</v>
      </c>
      <c r="G642" t="s">
        <v>1965</v>
      </c>
      <c r="H642" t="s">
        <v>1962</v>
      </c>
      <c r="I642" t="s">
        <v>1963</v>
      </c>
      <c r="J642" t="s">
        <v>3364</v>
      </c>
      <c r="K642" t="s">
        <v>24</v>
      </c>
      <c r="L642" t="s">
        <v>24</v>
      </c>
    </row>
    <row r="643" spans="1:12" hidden="1" x14ac:dyDescent="0.25">
      <c r="A643">
        <v>1190228</v>
      </c>
      <c r="B643">
        <v>123715</v>
      </c>
      <c r="C643" s="3">
        <v>0.5258680555555556</v>
      </c>
      <c r="D643" s="3">
        <f t="shared" si="9"/>
        <v>5.0694444444444597E-3</v>
      </c>
      <c r="E643" t="s">
        <v>10</v>
      </c>
      <c r="F643" t="s">
        <v>11</v>
      </c>
      <c r="G643" t="s">
        <v>12</v>
      </c>
      <c r="H643" t="s">
        <v>13</v>
      </c>
      <c r="I643" t="s">
        <v>14</v>
      </c>
      <c r="J643" t="s">
        <v>232</v>
      </c>
      <c r="K643" t="s">
        <v>230</v>
      </c>
      <c r="L643" t="s">
        <v>3369</v>
      </c>
    </row>
    <row r="644" spans="1:12" hidden="1" x14ac:dyDescent="0.25">
      <c r="A644">
        <v>1190228</v>
      </c>
      <c r="B644">
        <v>123751</v>
      </c>
      <c r="C644" s="3">
        <v>0.52628472222222222</v>
      </c>
      <c r="D644" s="3">
        <f t="shared" ref="D644:D693" si="10">$C644-$C643</f>
        <v>4.1666666666662078E-4</v>
      </c>
      <c r="E644" t="s">
        <v>10</v>
      </c>
      <c r="F644" t="s">
        <v>11</v>
      </c>
      <c r="G644" t="s">
        <v>12</v>
      </c>
      <c r="H644" t="s">
        <v>13</v>
      </c>
      <c r="I644" t="s">
        <v>14</v>
      </c>
      <c r="J644" t="s">
        <v>2359</v>
      </c>
      <c r="K644" t="s">
        <v>2360</v>
      </c>
      <c r="L644" t="s">
        <v>3370</v>
      </c>
    </row>
    <row r="645" spans="1:12" hidden="1" x14ac:dyDescent="0.25">
      <c r="A645">
        <v>1190228</v>
      </c>
      <c r="B645">
        <v>123816</v>
      </c>
      <c r="C645" s="3">
        <v>0.52657407407407408</v>
      </c>
      <c r="D645" s="3">
        <f t="shared" si="10"/>
        <v>2.8935185185186008E-4</v>
      </c>
      <c r="E645" t="s">
        <v>10</v>
      </c>
      <c r="F645" t="s">
        <v>11</v>
      </c>
      <c r="G645" t="s">
        <v>12</v>
      </c>
      <c r="H645" t="s">
        <v>13</v>
      </c>
      <c r="I645" t="s">
        <v>14</v>
      </c>
      <c r="J645" t="s">
        <v>52</v>
      </c>
      <c r="K645" t="s">
        <v>53</v>
      </c>
      <c r="L645" t="s">
        <v>3371</v>
      </c>
    </row>
    <row r="646" spans="1:12" hidden="1" x14ac:dyDescent="0.25">
      <c r="A646">
        <v>1190228</v>
      </c>
      <c r="B646">
        <v>124152</v>
      </c>
      <c r="C646" s="3">
        <v>0.52907407407407414</v>
      </c>
      <c r="D646" s="3">
        <f t="shared" si="10"/>
        <v>2.5000000000000577E-3</v>
      </c>
      <c r="E646" t="s">
        <v>10</v>
      </c>
      <c r="F646" t="s">
        <v>11</v>
      </c>
      <c r="G646" t="s">
        <v>12</v>
      </c>
      <c r="H646" t="s">
        <v>13</v>
      </c>
      <c r="I646" t="s">
        <v>14</v>
      </c>
      <c r="J646" t="s">
        <v>195</v>
      </c>
      <c r="K646" t="s">
        <v>196</v>
      </c>
      <c r="L646" t="s">
        <v>3382</v>
      </c>
    </row>
    <row r="647" spans="1:12" hidden="1" x14ac:dyDescent="0.25">
      <c r="A647">
        <v>1190228</v>
      </c>
      <c r="B647">
        <v>124602</v>
      </c>
      <c r="C647" s="3">
        <v>0.53196759259259252</v>
      </c>
      <c r="D647" s="3">
        <f t="shared" si="10"/>
        <v>2.8935185185183787E-3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  <c r="J647" t="s">
        <v>1071</v>
      </c>
      <c r="K647" t="s">
        <v>1072</v>
      </c>
      <c r="L647" t="s">
        <v>3388</v>
      </c>
    </row>
    <row r="648" spans="1:12" hidden="1" x14ac:dyDescent="0.25">
      <c r="A648">
        <v>1190228</v>
      </c>
      <c r="B648">
        <v>124920</v>
      </c>
      <c r="C648" s="3">
        <v>0.53425925925925932</v>
      </c>
      <c r="D648" s="3">
        <f t="shared" si="10"/>
        <v>2.2916666666668029E-3</v>
      </c>
      <c r="E648" t="s">
        <v>10</v>
      </c>
      <c r="F648" t="s">
        <v>11</v>
      </c>
      <c r="G648" t="s">
        <v>433</v>
      </c>
      <c r="H648" t="s">
        <v>434</v>
      </c>
      <c r="I648" t="s">
        <v>435</v>
      </c>
      <c r="J648" t="s">
        <v>3391</v>
      </c>
      <c r="K648" t="s">
        <v>3392</v>
      </c>
      <c r="L648" t="s">
        <v>24</v>
      </c>
    </row>
    <row r="649" spans="1:12" hidden="1" x14ac:dyDescent="0.25">
      <c r="A649">
        <v>1190228</v>
      </c>
      <c r="B649">
        <v>125311</v>
      </c>
      <c r="C649" s="3">
        <v>0.5369328703703703</v>
      </c>
      <c r="D649" s="3">
        <f t="shared" si="10"/>
        <v>2.6736111111109739E-3</v>
      </c>
      <c r="E649" t="s">
        <v>10</v>
      </c>
      <c r="F649" t="s">
        <v>11</v>
      </c>
      <c r="G649" t="s">
        <v>12</v>
      </c>
      <c r="H649" t="s">
        <v>13</v>
      </c>
      <c r="I649" t="s">
        <v>14</v>
      </c>
      <c r="J649" t="s">
        <v>909</v>
      </c>
      <c r="K649" t="s">
        <v>910</v>
      </c>
      <c r="L649" t="s">
        <v>3394</v>
      </c>
    </row>
    <row r="650" spans="1:12" hidden="1" x14ac:dyDescent="0.25">
      <c r="A650">
        <v>1190228</v>
      </c>
      <c r="B650">
        <v>125641</v>
      </c>
      <c r="C650" s="3">
        <v>0.5393634259259259</v>
      </c>
      <c r="D650" s="3">
        <f t="shared" si="10"/>
        <v>2.4305555555556024E-3</v>
      </c>
      <c r="E650" t="s">
        <v>10</v>
      </c>
      <c r="F650" t="s">
        <v>11</v>
      </c>
      <c r="G650" t="s">
        <v>433</v>
      </c>
      <c r="H650" t="s">
        <v>434</v>
      </c>
      <c r="I650" t="s">
        <v>435</v>
      </c>
      <c r="J650" t="s">
        <v>3395</v>
      </c>
      <c r="K650" t="s">
        <v>3396</v>
      </c>
      <c r="L650" t="s">
        <v>24</v>
      </c>
    </row>
    <row r="651" spans="1:12" hidden="1" x14ac:dyDescent="0.25">
      <c r="A651">
        <v>1190228</v>
      </c>
      <c r="B651">
        <v>125712</v>
      </c>
      <c r="C651" s="3">
        <v>0.53972222222222221</v>
      </c>
      <c r="D651" s="3">
        <f t="shared" si="10"/>
        <v>3.5879629629631538E-4</v>
      </c>
      <c r="E651" t="s">
        <v>10</v>
      </c>
      <c r="F651" t="s">
        <v>11</v>
      </c>
      <c r="G651" t="s">
        <v>12</v>
      </c>
      <c r="H651" t="s">
        <v>13</v>
      </c>
      <c r="I651" t="s">
        <v>14</v>
      </c>
      <c r="J651" t="s">
        <v>1266</v>
      </c>
      <c r="K651" t="s">
        <v>1267</v>
      </c>
      <c r="L651" t="s">
        <v>3399</v>
      </c>
    </row>
    <row r="652" spans="1:12" hidden="1" x14ac:dyDescent="0.25">
      <c r="A652">
        <v>1190228</v>
      </c>
      <c r="B652">
        <v>125746</v>
      </c>
      <c r="C652" s="3">
        <v>0.54011574074074076</v>
      </c>
      <c r="D652" s="3">
        <f t="shared" si="10"/>
        <v>3.9351851851854303E-4</v>
      </c>
      <c r="E652" t="s">
        <v>10</v>
      </c>
      <c r="F652" t="s">
        <v>11</v>
      </c>
      <c r="G652" t="s">
        <v>12</v>
      </c>
      <c r="H652" t="s">
        <v>13</v>
      </c>
      <c r="I652" t="s">
        <v>14</v>
      </c>
      <c r="J652" t="s">
        <v>167</v>
      </c>
      <c r="K652" t="s">
        <v>168</v>
      </c>
      <c r="L652" t="s">
        <v>3401</v>
      </c>
    </row>
    <row r="653" spans="1:12" hidden="1" x14ac:dyDescent="0.25">
      <c r="A653">
        <v>1190228</v>
      </c>
      <c r="B653">
        <v>142200</v>
      </c>
      <c r="C653" s="3">
        <v>0.59861111111111109</v>
      </c>
      <c r="D653" s="3">
        <f t="shared" si="10"/>
        <v>5.8495370370370336E-2</v>
      </c>
      <c r="E653" t="s">
        <v>10</v>
      </c>
      <c r="F653" t="s">
        <v>11</v>
      </c>
      <c r="G653" t="s">
        <v>12</v>
      </c>
      <c r="H653" t="s">
        <v>13</v>
      </c>
      <c r="I653" t="s">
        <v>14</v>
      </c>
      <c r="J653" t="s">
        <v>273</v>
      </c>
      <c r="K653" t="s">
        <v>274</v>
      </c>
      <c r="L653" t="s">
        <v>3446</v>
      </c>
    </row>
    <row r="654" spans="1:12" hidden="1" x14ac:dyDescent="0.25">
      <c r="A654">
        <v>1190228</v>
      </c>
      <c r="B654">
        <v>142232</v>
      </c>
      <c r="C654" s="3">
        <v>0.59898148148148145</v>
      </c>
      <c r="D654" s="3">
        <f t="shared" si="10"/>
        <v>3.7037037037035425E-4</v>
      </c>
      <c r="E654" t="s">
        <v>10</v>
      </c>
      <c r="F654" t="s">
        <v>11</v>
      </c>
      <c r="G654" t="s">
        <v>12</v>
      </c>
      <c r="H654" t="s">
        <v>13</v>
      </c>
      <c r="I654" t="s">
        <v>14</v>
      </c>
      <c r="J654" t="s">
        <v>229</v>
      </c>
      <c r="K654" t="s">
        <v>230</v>
      </c>
      <c r="L654" t="s">
        <v>3447</v>
      </c>
    </row>
    <row r="655" spans="1:12" hidden="1" x14ac:dyDescent="0.25">
      <c r="A655">
        <v>1190228</v>
      </c>
      <c r="B655">
        <v>142311</v>
      </c>
      <c r="C655" s="3">
        <v>0.5994328703703703</v>
      </c>
      <c r="D655" s="3">
        <f t="shared" si="10"/>
        <v>4.5138888888884843E-4</v>
      </c>
      <c r="E655" t="s">
        <v>10</v>
      </c>
      <c r="F655" t="s">
        <v>11</v>
      </c>
      <c r="G655" t="s">
        <v>12</v>
      </c>
      <c r="H655" t="s">
        <v>13</v>
      </c>
      <c r="I655" t="s">
        <v>14</v>
      </c>
      <c r="J655" t="s">
        <v>3156</v>
      </c>
      <c r="K655" t="s">
        <v>3157</v>
      </c>
      <c r="L655" t="s">
        <v>3448</v>
      </c>
    </row>
    <row r="656" spans="1:12" hidden="1" x14ac:dyDescent="0.25">
      <c r="A656">
        <v>1190228</v>
      </c>
      <c r="B656">
        <v>142420</v>
      </c>
      <c r="C656" s="3">
        <v>0.60023148148148142</v>
      </c>
      <c r="D656" s="3">
        <f t="shared" si="10"/>
        <v>7.9861111111112493E-4</v>
      </c>
      <c r="E656" t="s">
        <v>10</v>
      </c>
      <c r="F656" t="s">
        <v>11</v>
      </c>
      <c r="G656" t="s">
        <v>12</v>
      </c>
      <c r="H656" t="s">
        <v>13</v>
      </c>
      <c r="I656" t="s">
        <v>14</v>
      </c>
      <c r="J656" t="s">
        <v>3329</v>
      </c>
      <c r="K656" t="s">
        <v>3330</v>
      </c>
      <c r="L656" t="s">
        <v>3451</v>
      </c>
    </row>
    <row r="657" spans="1:12" hidden="1" x14ac:dyDescent="0.25">
      <c r="A657">
        <v>1190228</v>
      </c>
      <c r="B657">
        <v>142508</v>
      </c>
      <c r="C657" s="3">
        <v>0.60078703703703706</v>
      </c>
      <c r="D657" s="3">
        <f t="shared" si="10"/>
        <v>5.555555555556424E-4</v>
      </c>
      <c r="E657" t="s">
        <v>10</v>
      </c>
      <c r="F657" t="s">
        <v>11</v>
      </c>
      <c r="G657" t="s">
        <v>12</v>
      </c>
      <c r="H657" t="s">
        <v>13</v>
      </c>
      <c r="I657" t="s">
        <v>14</v>
      </c>
      <c r="J657" t="s">
        <v>3288</v>
      </c>
      <c r="K657" t="s">
        <v>3289</v>
      </c>
      <c r="L657" t="s">
        <v>3452</v>
      </c>
    </row>
    <row r="658" spans="1:12" hidden="1" x14ac:dyDescent="0.25">
      <c r="A658">
        <v>1190228</v>
      </c>
      <c r="B658">
        <v>142932</v>
      </c>
      <c r="C658" s="3">
        <v>0.60384259259259265</v>
      </c>
      <c r="D658" s="3">
        <f t="shared" si="10"/>
        <v>3.0555555555555891E-3</v>
      </c>
      <c r="E658" t="s">
        <v>10</v>
      </c>
      <c r="F658" t="s">
        <v>11</v>
      </c>
      <c r="G658" t="s">
        <v>254</v>
      </c>
      <c r="H658" t="s">
        <v>1962</v>
      </c>
      <c r="I658" t="s">
        <v>1963</v>
      </c>
      <c r="J658" t="s">
        <v>3455</v>
      </c>
      <c r="K658" t="s">
        <v>24</v>
      </c>
      <c r="L658" t="s">
        <v>24</v>
      </c>
    </row>
    <row r="659" spans="1:12" hidden="1" x14ac:dyDescent="0.25">
      <c r="A659">
        <v>1190228</v>
      </c>
      <c r="B659">
        <v>142932</v>
      </c>
      <c r="C659" s="3">
        <v>0.60384259259259265</v>
      </c>
      <c r="D659" s="3">
        <f t="shared" si="10"/>
        <v>0</v>
      </c>
      <c r="E659" t="s">
        <v>10</v>
      </c>
      <c r="F659" t="s">
        <v>11</v>
      </c>
      <c r="G659" t="s">
        <v>1965</v>
      </c>
      <c r="H659" t="s">
        <v>1962</v>
      </c>
      <c r="I659" t="s">
        <v>1963</v>
      </c>
      <c r="J659" t="s">
        <v>3455</v>
      </c>
      <c r="K659" t="s">
        <v>24</v>
      </c>
      <c r="L659" t="s">
        <v>24</v>
      </c>
    </row>
    <row r="660" spans="1:12" hidden="1" x14ac:dyDescent="0.25">
      <c r="A660">
        <v>1190228</v>
      </c>
      <c r="B660">
        <v>145608</v>
      </c>
      <c r="C660" s="3">
        <v>0.62231481481481488</v>
      </c>
      <c r="D660" s="3">
        <f t="shared" si="10"/>
        <v>1.8472222222222223E-2</v>
      </c>
      <c r="E660" t="s">
        <v>10</v>
      </c>
      <c r="F660" t="s">
        <v>11</v>
      </c>
      <c r="G660" t="s">
        <v>12</v>
      </c>
      <c r="H660" t="s">
        <v>13</v>
      </c>
      <c r="I660" t="s">
        <v>14</v>
      </c>
      <c r="J660" t="s">
        <v>2354</v>
      </c>
      <c r="K660" t="s">
        <v>2355</v>
      </c>
      <c r="L660" t="s">
        <v>3458</v>
      </c>
    </row>
    <row r="661" spans="1:12" hidden="1" x14ac:dyDescent="0.25">
      <c r="A661">
        <v>1190228</v>
      </c>
      <c r="B661">
        <v>145633</v>
      </c>
      <c r="C661" s="3">
        <v>0.62260416666666674</v>
      </c>
      <c r="D661" s="3">
        <f t="shared" si="10"/>
        <v>2.8935185185186008E-4</v>
      </c>
      <c r="E661" t="s">
        <v>10</v>
      </c>
      <c r="F661" t="s">
        <v>11</v>
      </c>
      <c r="G661" t="s">
        <v>12</v>
      </c>
      <c r="H661" t="s">
        <v>13</v>
      </c>
      <c r="I661" t="s">
        <v>14</v>
      </c>
      <c r="J661" t="s">
        <v>143</v>
      </c>
      <c r="K661" t="s">
        <v>144</v>
      </c>
      <c r="L661" t="s">
        <v>3459</v>
      </c>
    </row>
    <row r="662" spans="1:12" hidden="1" x14ac:dyDescent="0.25">
      <c r="A662">
        <v>1190228</v>
      </c>
      <c r="B662">
        <v>145716</v>
      </c>
      <c r="C662" s="3">
        <v>0.62310185185185185</v>
      </c>
      <c r="D662" s="3">
        <f t="shared" si="10"/>
        <v>4.9768518518511495E-4</v>
      </c>
      <c r="E662" t="s">
        <v>10</v>
      </c>
      <c r="F662" t="s">
        <v>11</v>
      </c>
      <c r="G662" t="s">
        <v>12</v>
      </c>
      <c r="H662" t="s">
        <v>13</v>
      </c>
      <c r="I662" t="s">
        <v>14</v>
      </c>
      <c r="J662" t="s">
        <v>243</v>
      </c>
      <c r="K662" t="s">
        <v>244</v>
      </c>
      <c r="L662" t="s">
        <v>3460</v>
      </c>
    </row>
    <row r="663" spans="1:12" hidden="1" x14ac:dyDescent="0.25">
      <c r="A663">
        <v>1190228</v>
      </c>
      <c r="B663">
        <v>145750</v>
      </c>
      <c r="C663" s="3">
        <v>0.62349537037037039</v>
      </c>
      <c r="D663" s="3">
        <f t="shared" si="10"/>
        <v>3.9351851851854303E-4</v>
      </c>
      <c r="E663" t="s">
        <v>10</v>
      </c>
      <c r="F663" t="s">
        <v>11</v>
      </c>
      <c r="G663" t="s">
        <v>12</v>
      </c>
      <c r="H663" t="s">
        <v>13</v>
      </c>
      <c r="I663" t="s">
        <v>14</v>
      </c>
      <c r="J663" t="s">
        <v>549</v>
      </c>
      <c r="K663" t="s">
        <v>550</v>
      </c>
      <c r="L663" t="s">
        <v>3461</v>
      </c>
    </row>
    <row r="664" spans="1:12" x14ac:dyDescent="0.25">
      <c r="A664">
        <v>1190228</v>
      </c>
      <c r="B664">
        <v>150331</v>
      </c>
      <c r="C664" s="3">
        <v>0.62744212962962964</v>
      </c>
      <c r="D664" s="3">
        <f t="shared" si="10"/>
        <v>3.9467592592592471E-3</v>
      </c>
      <c r="E664" t="s">
        <v>10</v>
      </c>
      <c r="F664" t="s">
        <v>11</v>
      </c>
      <c r="G664" t="s">
        <v>259</v>
      </c>
      <c r="H664" t="s">
        <v>260</v>
      </c>
      <c r="I664" t="s">
        <v>261</v>
      </c>
      <c r="J664" t="s">
        <v>3463</v>
      </c>
      <c r="K664" t="s">
        <v>3464</v>
      </c>
      <c r="L664" t="s">
        <v>24</v>
      </c>
    </row>
    <row r="665" spans="1:12" hidden="1" x14ac:dyDescent="0.25">
      <c r="A665">
        <v>1190228</v>
      </c>
      <c r="B665">
        <v>152417</v>
      </c>
      <c r="C665" s="3">
        <v>0.64186342592592593</v>
      </c>
      <c r="D665" s="3">
        <f t="shared" si="10"/>
        <v>1.4421296296296293E-2</v>
      </c>
      <c r="E665" t="s">
        <v>10</v>
      </c>
      <c r="F665" t="s">
        <v>11</v>
      </c>
      <c r="G665" t="s">
        <v>12</v>
      </c>
      <c r="H665" t="s">
        <v>13</v>
      </c>
      <c r="I665" t="s">
        <v>14</v>
      </c>
      <c r="J665" t="s">
        <v>336</v>
      </c>
      <c r="K665" t="s">
        <v>337</v>
      </c>
      <c r="L665" t="s">
        <v>3476</v>
      </c>
    </row>
    <row r="666" spans="1:12" hidden="1" x14ac:dyDescent="0.25">
      <c r="A666">
        <v>1190228</v>
      </c>
      <c r="B666">
        <v>152457</v>
      </c>
      <c r="C666" s="3">
        <v>0.64232638888888893</v>
      </c>
      <c r="D666" s="3">
        <f t="shared" si="10"/>
        <v>4.6296296296299833E-4</v>
      </c>
      <c r="E666" t="s">
        <v>10</v>
      </c>
      <c r="F666" t="s">
        <v>11</v>
      </c>
      <c r="G666" t="s">
        <v>12</v>
      </c>
      <c r="H666" t="s">
        <v>13</v>
      </c>
      <c r="I666" t="s">
        <v>14</v>
      </c>
      <c r="J666" t="s">
        <v>1938</v>
      </c>
      <c r="K666" t="s">
        <v>1939</v>
      </c>
      <c r="L666" t="s">
        <v>3477</v>
      </c>
    </row>
    <row r="667" spans="1:12" hidden="1" x14ac:dyDescent="0.25">
      <c r="A667">
        <v>1190228</v>
      </c>
      <c r="B667">
        <v>153315</v>
      </c>
      <c r="C667" s="3">
        <v>0.64809027777777783</v>
      </c>
      <c r="D667" s="3">
        <f t="shared" si="10"/>
        <v>5.7638888888889017E-3</v>
      </c>
      <c r="E667" t="s">
        <v>10</v>
      </c>
      <c r="F667" t="s">
        <v>11</v>
      </c>
      <c r="G667" t="s">
        <v>12</v>
      </c>
      <c r="H667" t="s">
        <v>13</v>
      </c>
      <c r="I667" t="s">
        <v>14</v>
      </c>
      <c r="J667" t="s">
        <v>273</v>
      </c>
      <c r="K667" t="s">
        <v>274</v>
      </c>
      <c r="L667" t="s">
        <v>3480</v>
      </c>
    </row>
    <row r="668" spans="1:12" hidden="1" x14ac:dyDescent="0.25">
      <c r="A668">
        <v>1190228</v>
      </c>
      <c r="B668">
        <v>154411</v>
      </c>
      <c r="C668" s="3">
        <v>0.65568287037037043</v>
      </c>
      <c r="D668" s="3">
        <f t="shared" si="10"/>
        <v>7.5925925925925952E-3</v>
      </c>
      <c r="E668" t="s">
        <v>10</v>
      </c>
      <c r="F668" t="s">
        <v>11</v>
      </c>
      <c r="G668" t="s">
        <v>12</v>
      </c>
      <c r="H668" t="s">
        <v>13</v>
      </c>
      <c r="I668" t="s">
        <v>14</v>
      </c>
      <c r="J668" t="s">
        <v>1322</v>
      </c>
      <c r="K668" t="s">
        <v>1323</v>
      </c>
      <c r="L668" t="s">
        <v>3481</v>
      </c>
    </row>
    <row r="669" spans="1:12" hidden="1" x14ac:dyDescent="0.25">
      <c r="A669">
        <v>1190228</v>
      </c>
      <c r="B669">
        <v>155626</v>
      </c>
      <c r="C669" s="3">
        <v>0.66418981481481476</v>
      </c>
      <c r="D669" s="3">
        <f t="shared" si="10"/>
        <v>8.506944444444331E-3</v>
      </c>
      <c r="E669" t="s">
        <v>10</v>
      </c>
      <c r="F669" t="s">
        <v>11</v>
      </c>
      <c r="G669" t="s">
        <v>950</v>
      </c>
      <c r="H669" t="s">
        <v>951</v>
      </c>
      <c r="I669" t="s">
        <v>952</v>
      </c>
      <c r="J669" t="s">
        <v>3125</v>
      </c>
      <c r="K669" t="s">
        <v>3110</v>
      </c>
      <c r="L669" t="s">
        <v>3483</v>
      </c>
    </row>
    <row r="670" spans="1:12" hidden="1" x14ac:dyDescent="0.25">
      <c r="A670">
        <v>1190228</v>
      </c>
      <c r="B670">
        <v>160532</v>
      </c>
      <c r="C670" s="3">
        <v>0.6705092592592593</v>
      </c>
      <c r="D670" s="3">
        <f t="shared" si="10"/>
        <v>6.3194444444445441E-3</v>
      </c>
      <c r="E670" t="s">
        <v>10</v>
      </c>
      <c r="F670" t="s">
        <v>11</v>
      </c>
      <c r="G670" t="s">
        <v>12</v>
      </c>
      <c r="H670" t="s">
        <v>13</v>
      </c>
      <c r="I670" t="s">
        <v>14</v>
      </c>
      <c r="J670" t="s">
        <v>1765</v>
      </c>
      <c r="K670" t="s">
        <v>1766</v>
      </c>
      <c r="L670" t="s">
        <v>3485</v>
      </c>
    </row>
    <row r="671" spans="1:12" hidden="1" x14ac:dyDescent="0.25">
      <c r="A671">
        <v>1190228</v>
      </c>
      <c r="B671">
        <v>161756</v>
      </c>
      <c r="C671" s="3">
        <v>0.67912037037037043</v>
      </c>
      <c r="D671" s="3">
        <f t="shared" si="10"/>
        <v>8.6111111111111249E-3</v>
      </c>
      <c r="E671" t="s">
        <v>10</v>
      </c>
      <c r="F671" t="s">
        <v>11</v>
      </c>
      <c r="G671" t="s">
        <v>12</v>
      </c>
      <c r="H671" t="s">
        <v>13</v>
      </c>
      <c r="I671" t="s">
        <v>14</v>
      </c>
      <c r="J671" t="s">
        <v>328</v>
      </c>
      <c r="K671" t="s">
        <v>329</v>
      </c>
      <c r="L671" t="s">
        <v>3494</v>
      </c>
    </row>
    <row r="672" spans="1:12" hidden="1" x14ac:dyDescent="0.25">
      <c r="A672">
        <v>1190228</v>
      </c>
      <c r="B672">
        <v>162550</v>
      </c>
      <c r="C672" s="3">
        <v>0.68460648148148151</v>
      </c>
      <c r="D672" s="3">
        <f t="shared" si="10"/>
        <v>5.4861111111110805E-3</v>
      </c>
      <c r="E672" t="s">
        <v>10</v>
      </c>
      <c r="F672" t="s">
        <v>11</v>
      </c>
      <c r="G672" t="s">
        <v>433</v>
      </c>
      <c r="H672" t="s">
        <v>434</v>
      </c>
      <c r="I672" t="s">
        <v>435</v>
      </c>
      <c r="J672" t="s">
        <v>3538</v>
      </c>
      <c r="K672" t="s">
        <v>3539</v>
      </c>
      <c r="L672" t="s">
        <v>24</v>
      </c>
    </row>
    <row r="673" spans="1:12" hidden="1" x14ac:dyDescent="0.25">
      <c r="A673">
        <v>1190228</v>
      </c>
      <c r="B673">
        <v>164143</v>
      </c>
      <c r="C673" s="3">
        <v>0.69563657407407409</v>
      </c>
      <c r="D673" s="3">
        <f t="shared" si="10"/>
        <v>1.1030092592592577E-2</v>
      </c>
      <c r="E673" t="s">
        <v>10</v>
      </c>
      <c r="F673" t="s">
        <v>11</v>
      </c>
      <c r="G673" t="s">
        <v>43</v>
      </c>
      <c r="H673" t="s">
        <v>44</v>
      </c>
      <c r="I673" t="s">
        <v>45</v>
      </c>
      <c r="J673" t="s">
        <v>187</v>
      </c>
      <c r="K673" t="s">
        <v>188</v>
      </c>
      <c r="L673" t="s">
        <v>3545</v>
      </c>
    </row>
    <row r="674" spans="1:12" hidden="1" x14ac:dyDescent="0.25">
      <c r="A674">
        <v>1190228</v>
      </c>
      <c r="B674">
        <v>164153</v>
      </c>
      <c r="C674" s="3">
        <v>0.69575231481481481</v>
      </c>
      <c r="D674" s="3">
        <f t="shared" si="10"/>
        <v>1.1574074074072183E-4</v>
      </c>
      <c r="E674" t="s">
        <v>10</v>
      </c>
      <c r="F674" t="s">
        <v>11</v>
      </c>
      <c r="G674" t="s">
        <v>43</v>
      </c>
      <c r="H674" t="s">
        <v>44</v>
      </c>
      <c r="I674" t="s">
        <v>45</v>
      </c>
      <c r="J674" t="s">
        <v>384</v>
      </c>
      <c r="K674" t="s">
        <v>385</v>
      </c>
      <c r="L674" t="s">
        <v>3547</v>
      </c>
    </row>
    <row r="675" spans="1:12" hidden="1" x14ac:dyDescent="0.25">
      <c r="A675">
        <v>1190228</v>
      </c>
      <c r="B675">
        <v>164226</v>
      </c>
      <c r="C675" s="3">
        <v>0.6961342592592592</v>
      </c>
      <c r="D675" s="3">
        <f t="shared" si="10"/>
        <v>3.8194444444439313E-4</v>
      </c>
      <c r="E675" t="s">
        <v>10</v>
      </c>
      <c r="F675" t="s">
        <v>11</v>
      </c>
      <c r="G675" t="s">
        <v>43</v>
      </c>
      <c r="H675" t="s">
        <v>44</v>
      </c>
      <c r="I675" t="s">
        <v>45</v>
      </c>
      <c r="J675" t="s">
        <v>3552</v>
      </c>
      <c r="K675" t="s">
        <v>3553</v>
      </c>
      <c r="L675" t="s">
        <v>3554</v>
      </c>
    </row>
    <row r="676" spans="1:12" hidden="1" x14ac:dyDescent="0.25">
      <c r="A676">
        <v>1190228</v>
      </c>
      <c r="B676">
        <v>164730</v>
      </c>
      <c r="C676" s="3">
        <v>0.69965277777777779</v>
      </c>
      <c r="D676" s="3">
        <f t="shared" si="10"/>
        <v>3.5185185185185874E-3</v>
      </c>
      <c r="E676" t="s">
        <v>10</v>
      </c>
      <c r="F676" t="s">
        <v>11</v>
      </c>
      <c r="G676" t="s">
        <v>43</v>
      </c>
      <c r="H676" t="s">
        <v>44</v>
      </c>
      <c r="I676" t="s">
        <v>45</v>
      </c>
      <c r="J676" t="s">
        <v>110</v>
      </c>
      <c r="K676" t="s">
        <v>111</v>
      </c>
      <c r="L676" t="s">
        <v>3557</v>
      </c>
    </row>
    <row r="677" spans="1:12" hidden="1" x14ac:dyDescent="0.25">
      <c r="A677">
        <v>1190228</v>
      </c>
      <c r="B677">
        <v>181121</v>
      </c>
      <c r="C677" s="3">
        <v>0.75788194444444434</v>
      </c>
      <c r="D677" s="3">
        <f t="shared" si="10"/>
        <v>5.8229166666666554E-2</v>
      </c>
      <c r="E677" t="s">
        <v>10</v>
      </c>
      <c r="F677" t="s">
        <v>11</v>
      </c>
      <c r="G677" t="s">
        <v>198</v>
      </c>
      <c r="H677" t="s">
        <v>199</v>
      </c>
      <c r="I677" t="s">
        <v>200</v>
      </c>
      <c r="J677" t="s">
        <v>3252</v>
      </c>
      <c r="K677" t="s">
        <v>3253</v>
      </c>
      <c r="L677" t="s">
        <v>975</v>
      </c>
    </row>
    <row r="678" spans="1:12" hidden="1" x14ac:dyDescent="0.25">
      <c r="A678">
        <v>1190228</v>
      </c>
      <c r="B678">
        <v>181216</v>
      </c>
      <c r="C678" s="3">
        <v>0.75851851851851848</v>
      </c>
      <c r="D678" s="3">
        <f t="shared" si="10"/>
        <v>6.3657407407413658E-4</v>
      </c>
      <c r="E678" t="s">
        <v>10</v>
      </c>
      <c r="F678" t="s">
        <v>11</v>
      </c>
      <c r="G678" t="s">
        <v>198</v>
      </c>
      <c r="H678" t="s">
        <v>199</v>
      </c>
      <c r="I678" t="s">
        <v>200</v>
      </c>
      <c r="J678" t="s">
        <v>2015</v>
      </c>
      <c r="K678" t="s">
        <v>2016</v>
      </c>
      <c r="L678" t="s">
        <v>983</v>
      </c>
    </row>
    <row r="679" spans="1:12" hidden="1" x14ac:dyDescent="0.25">
      <c r="A679">
        <v>1190228</v>
      </c>
      <c r="B679">
        <v>181331</v>
      </c>
      <c r="C679" s="3">
        <v>0.75938657407407406</v>
      </c>
      <c r="D679" s="3">
        <f t="shared" si="10"/>
        <v>8.6805555555558023E-4</v>
      </c>
      <c r="E679" t="s">
        <v>10</v>
      </c>
      <c r="F679" t="s">
        <v>11</v>
      </c>
      <c r="G679" t="s">
        <v>198</v>
      </c>
      <c r="H679" t="s">
        <v>199</v>
      </c>
      <c r="I679" t="s">
        <v>200</v>
      </c>
      <c r="J679" t="s">
        <v>2017</v>
      </c>
      <c r="K679" t="s">
        <v>2018</v>
      </c>
      <c r="L679" t="s">
        <v>1124</v>
      </c>
    </row>
    <row r="680" spans="1:12" hidden="1" x14ac:dyDescent="0.25">
      <c r="A680">
        <v>1190228</v>
      </c>
      <c r="B680">
        <v>181451</v>
      </c>
      <c r="C680" s="3">
        <v>0.76031249999999995</v>
      </c>
      <c r="D680" s="3">
        <f t="shared" si="10"/>
        <v>9.2592592592588563E-4</v>
      </c>
      <c r="E680" t="s">
        <v>10</v>
      </c>
      <c r="F680" t="s">
        <v>11</v>
      </c>
      <c r="G680" t="s">
        <v>198</v>
      </c>
      <c r="H680" t="s">
        <v>199</v>
      </c>
      <c r="I680" t="s">
        <v>200</v>
      </c>
      <c r="J680" t="s">
        <v>3266</v>
      </c>
      <c r="K680" t="s">
        <v>3267</v>
      </c>
      <c r="L680" t="s">
        <v>1137</v>
      </c>
    </row>
    <row r="681" spans="1:12" hidden="1" x14ac:dyDescent="0.25">
      <c r="A681">
        <v>1190228</v>
      </c>
      <c r="B681">
        <v>181630</v>
      </c>
      <c r="C681" s="3">
        <v>0.76145833333333324</v>
      </c>
      <c r="D681" s="3">
        <f t="shared" si="10"/>
        <v>1.1458333333332904E-3</v>
      </c>
      <c r="E681" t="s">
        <v>10</v>
      </c>
      <c r="F681" t="s">
        <v>11</v>
      </c>
      <c r="G681" t="s">
        <v>198</v>
      </c>
      <c r="H681" t="s">
        <v>199</v>
      </c>
      <c r="I681" t="s">
        <v>200</v>
      </c>
      <c r="J681" t="s">
        <v>2015</v>
      </c>
      <c r="K681" t="s">
        <v>2016</v>
      </c>
      <c r="L681" t="s">
        <v>1138</v>
      </c>
    </row>
    <row r="682" spans="1:12" hidden="1" x14ac:dyDescent="0.25">
      <c r="A682">
        <v>1190228</v>
      </c>
      <c r="B682">
        <v>181917</v>
      </c>
      <c r="C682" s="3">
        <v>0.76339120370370372</v>
      </c>
      <c r="D682" s="3">
        <f t="shared" si="10"/>
        <v>1.9328703703704875E-3</v>
      </c>
      <c r="E682" t="s">
        <v>10</v>
      </c>
      <c r="F682" t="s">
        <v>11</v>
      </c>
      <c r="G682" t="s">
        <v>198</v>
      </c>
      <c r="H682" t="s">
        <v>199</v>
      </c>
      <c r="I682" t="s">
        <v>200</v>
      </c>
      <c r="J682" t="s">
        <v>2017</v>
      </c>
      <c r="K682" t="s">
        <v>2018</v>
      </c>
      <c r="L682" t="s">
        <v>1139</v>
      </c>
    </row>
    <row r="683" spans="1:12" hidden="1" x14ac:dyDescent="0.25">
      <c r="A683">
        <v>1190228</v>
      </c>
      <c r="B683">
        <v>182012</v>
      </c>
      <c r="C683" s="3">
        <v>0.76402777777777775</v>
      </c>
      <c r="D683" s="3">
        <f t="shared" si="10"/>
        <v>6.3657407407402555E-4</v>
      </c>
      <c r="E683" t="s">
        <v>10</v>
      </c>
      <c r="F683" t="s">
        <v>11</v>
      </c>
      <c r="G683" t="s">
        <v>198</v>
      </c>
      <c r="H683" t="s">
        <v>199</v>
      </c>
      <c r="I683" t="s">
        <v>200</v>
      </c>
      <c r="J683" t="s">
        <v>2590</v>
      </c>
      <c r="K683" t="s">
        <v>2591</v>
      </c>
      <c r="L683" t="s">
        <v>1140</v>
      </c>
    </row>
    <row r="684" spans="1:12" hidden="1" x14ac:dyDescent="0.25">
      <c r="A684">
        <v>1190228</v>
      </c>
      <c r="B684">
        <v>182111</v>
      </c>
      <c r="C684" s="3">
        <v>0.76471064814814815</v>
      </c>
      <c r="D684" s="3">
        <f t="shared" si="10"/>
        <v>6.828703703704031E-4</v>
      </c>
      <c r="E684" t="s">
        <v>10</v>
      </c>
      <c r="F684" t="s">
        <v>11</v>
      </c>
      <c r="G684" t="s">
        <v>198</v>
      </c>
      <c r="H684" t="s">
        <v>199</v>
      </c>
      <c r="I684" t="s">
        <v>200</v>
      </c>
      <c r="J684" t="s">
        <v>2015</v>
      </c>
      <c r="K684" t="s">
        <v>2016</v>
      </c>
      <c r="L684" t="s">
        <v>1141</v>
      </c>
    </row>
    <row r="685" spans="1:12" hidden="1" x14ac:dyDescent="0.25">
      <c r="A685">
        <v>1190228</v>
      </c>
      <c r="B685">
        <v>182228</v>
      </c>
      <c r="C685" s="3">
        <v>0.76560185185185192</v>
      </c>
      <c r="D685" s="3">
        <f t="shared" si="10"/>
        <v>8.91203703703769E-4</v>
      </c>
      <c r="E685" t="s">
        <v>10</v>
      </c>
      <c r="F685" t="s">
        <v>11</v>
      </c>
      <c r="G685" t="s">
        <v>198</v>
      </c>
      <c r="H685" t="s">
        <v>199</v>
      </c>
      <c r="I685" t="s">
        <v>200</v>
      </c>
      <c r="J685" t="s">
        <v>2017</v>
      </c>
      <c r="K685" t="s">
        <v>2018</v>
      </c>
      <c r="L685" t="s">
        <v>1142</v>
      </c>
    </row>
    <row r="686" spans="1:12" hidden="1" x14ac:dyDescent="0.25">
      <c r="A686">
        <v>1190228</v>
      </c>
      <c r="B686">
        <v>182318</v>
      </c>
      <c r="C686" s="3">
        <v>0.76618055555555553</v>
      </c>
      <c r="D686" s="3">
        <f t="shared" si="10"/>
        <v>5.7870370370360913E-4</v>
      </c>
      <c r="E686" t="s">
        <v>10</v>
      </c>
      <c r="F686" t="s">
        <v>11</v>
      </c>
      <c r="G686" t="s">
        <v>198</v>
      </c>
      <c r="H686" t="s">
        <v>199</v>
      </c>
      <c r="I686" t="s">
        <v>200</v>
      </c>
      <c r="J686" t="s">
        <v>1938</v>
      </c>
      <c r="K686" t="s">
        <v>1939</v>
      </c>
      <c r="L686" t="s">
        <v>1144</v>
      </c>
    </row>
    <row r="687" spans="1:12" hidden="1" x14ac:dyDescent="0.25">
      <c r="A687">
        <v>1190228</v>
      </c>
      <c r="B687">
        <v>182409</v>
      </c>
      <c r="C687" s="3">
        <v>0.76677083333333329</v>
      </c>
      <c r="D687" s="3">
        <f t="shared" si="10"/>
        <v>5.9027777777775903E-4</v>
      </c>
      <c r="E687" t="s">
        <v>10</v>
      </c>
      <c r="F687" t="s">
        <v>11</v>
      </c>
      <c r="G687" t="s">
        <v>198</v>
      </c>
      <c r="H687" t="s">
        <v>199</v>
      </c>
      <c r="I687" t="s">
        <v>200</v>
      </c>
      <c r="J687" t="s">
        <v>2015</v>
      </c>
      <c r="K687" t="s">
        <v>2016</v>
      </c>
      <c r="L687" t="s">
        <v>1145</v>
      </c>
    </row>
    <row r="688" spans="1:12" hidden="1" x14ac:dyDescent="0.25">
      <c r="A688">
        <v>1190228</v>
      </c>
      <c r="B688">
        <v>182531</v>
      </c>
      <c r="C688" s="3">
        <v>0.76771990740740748</v>
      </c>
      <c r="D688" s="3">
        <f t="shared" si="10"/>
        <v>9.4907407407418543E-4</v>
      </c>
      <c r="E688" t="s">
        <v>10</v>
      </c>
      <c r="F688" t="s">
        <v>11</v>
      </c>
      <c r="G688" t="s">
        <v>198</v>
      </c>
      <c r="H688" t="s">
        <v>199</v>
      </c>
      <c r="I688" t="s">
        <v>200</v>
      </c>
      <c r="J688" t="s">
        <v>2017</v>
      </c>
      <c r="K688" t="s">
        <v>2018</v>
      </c>
      <c r="L688" t="s">
        <v>1146</v>
      </c>
    </row>
    <row r="689" spans="1:12" hidden="1" x14ac:dyDescent="0.25">
      <c r="A689">
        <v>1190228</v>
      </c>
      <c r="B689">
        <v>182658</v>
      </c>
      <c r="C689" s="3">
        <v>0.76872685185185186</v>
      </c>
      <c r="D689" s="3">
        <f t="shared" si="10"/>
        <v>1.0069444444443798E-3</v>
      </c>
      <c r="E689" t="s">
        <v>10</v>
      </c>
      <c r="F689" t="s">
        <v>11</v>
      </c>
      <c r="G689" t="s">
        <v>198</v>
      </c>
      <c r="H689" t="s">
        <v>199</v>
      </c>
      <c r="I689" t="s">
        <v>200</v>
      </c>
      <c r="J689" t="s">
        <v>300</v>
      </c>
      <c r="K689" t="s">
        <v>301</v>
      </c>
      <c r="L689" t="s">
        <v>1147</v>
      </c>
    </row>
    <row r="690" spans="1:12" hidden="1" x14ac:dyDescent="0.25">
      <c r="A690">
        <v>1190228</v>
      </c>
      <c r="B690">
        <v>182749</v>
      </c>
      <c r="C690" s="3">
        <v>0.76931712962962961</v>
      </c>
      <c r="D690" s="3">
        <f t="shared" si="10"/>
        <v>5.9027777777775903E-4</v>
      </c>
      <c r="E690" t="s">
        <v>10</v>
      </c>
      <c r="F690" t="s">
        <v>11</v>
      </c>
      <c r="G690" t="s">
        <v>198</v>
      </c>
      <c r="H690" t="s">
        <v>199</v>
      </c>
      <c r="I690" t="s">
        <v>200</v>
      </c>
      <c r="J690" t="s">
        <v>46</v>
      </c>
      <c r="K690" t="s">
        <v>47</v>
      </c>
      <c r="L690" t="s">
        <v>1148</v>
      </c>
    </row>
    <row r="691" spans="1:12" hidden="1" x14ac:dyDescent="0.25">
      <c r="A691">
        <v>1190228</v>
      </c>
      <c r="B691">
        <v>182908</v>
      </c>
      <c r="C691" s="3">
        <v>0.77023148148148157</v>
      </c>
      <c r="D691" s="3">
        <f t="shared" si="10"/>
        <v>9.1435185185195778E-4</v>
      </c>
      <c r="E691" t="s">
        <v>10</v>
      </c>
      <c r="F691" t="s">
        <v>11</v>
      </c>
      <c r="G691" t="s">
        <v>198</v>
      </c>
      <c r="H691" t="s">
        <v>199</v>
      </c>
      <c r="I691" t="s">
        <v>200</v>
      </c>
      <c r="J691" t="s">
        <v>3538</v>
      </c>
      <c r="K691" t="s">
        <v>3539</v>
      </c>
      <c r="L691" t="s">
        <v>1156</v>
      </c>
    </row>
    <row r="692" spans="1:12" hidden="1" x14ac:dyDescent="0.25">
      <c r="A692">
        <v>1190228</v>
      </c>
      <c r="B692">
        <v>183024</v>
      </c>
      <c r="C692" s="3">
        <v>0.77111111111111119</v>
      </c>
      <c r="D692" s="3">
        <f t="shared" si="10"/>
        <v>8.796296296296191E-4</v>
      </c>
      <c r="E692" t="s">
        <v>10</v>
      </c>
      <c r="F692" t="s">
        <v>11</v>
      </c>
      <c r="G692" t="s">
        <v>198</v>
      </c>
      <c r="H692" t="s">
        <v>199</v>
      </c>
      <c r="I692" t="s">
        <v>200</v>
      </c>
      <c r="J692" t="s">
        <v>416</v>
      </c>
      <c r="K692" t="s">
        <v>417</v>
      </c>
      <c r="L692" t="s">
        <v>1157</v>
      </c>
    </row>
    <row r="693" spans="1:12" hidden="1" x14ac:dyDescent="0.25">
      <c r="A693">
        <v>1190228</v>
      </c>
      <c r="B693">
        <v>183225</v>
      </c>
      <c r="C693" s="3">
        <v>0.77251157407407411</v>
      </c>
      <c r="D693" s="3">
        <f t="shared" si="10"/>
        <v>1.4004629629629228E-3</v>
      </c>
      <c r="E693" t="s">
        <v>10</v>
      </c>
      <c r="F693" t="s">
        <v>11</v>
      </c>
      <c r="G693" t="s">
        <v>198</v>
      </c>
      <c r="H693" t="s">
        <v>199</v>
      </c>
      <c r="I693" t="s">
        <v>200</v>
      </c>
      <c r="J693" t="s">
        <v>419</v>
      </c>
      <c r="K693" t="s">
        <v>420</v>
      </c>
      <c r="L693" t="s">
        <v>1158</v>
      </c>
    </row>
  </sheetData>
  <autoFilter ref="A1:L693">
    <filterColumn colId="7">
      <filters>
        <filter val="OCA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RowHeight="15" x14ac:dyDescent="0.25"/>
  <cols>
    <col min="6" max="6" width="16.5703125" bestFit="1" customWidth="1"/>
    <col min="10" max="10" width="16.5703125" bestFit="1" customWidth="1"/>
    <col min="12" max="12" width="19.140625" bestFit="1" customWidth="1"/>
  </cols>
  <sheetData>
    <row r="1" spans="1:12" x14ac:dyDescent="0.25">
      <c r="A1" s="1" t="s">
        <v>0</v>
      </c>
      <c r="B1" s="1" t="s">
        <v>1</v>
      </c>
      <c r="C1" s="1" t="s">
        <v>3592</v>
      </c>
      <c r="D1" s="1" t="s">
        <v>3591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1190203</v>
      </c>
      <c r="B2">
        <v>134046</v>
      </c>
      <c r="C2" s="3">
        <v>0.56997685185185187</v>
      </c>
      <c r="D2" s="3"/>
      <c r="E2" t="s">
        <v>210</v>
      </c>
      <c r="F2" t="s">
        <v>211</v>
      </c>
      <c r="G2" t="s">
        <v>198</v>
      </c>
      <c r="H2" t="s">
        <v>199</v>
      </c>
      <c r="I2" t="s">
        <v>200</v>
      </c>
      <c r="J2" t="s">
        <v>212</v>
      </c>
      <c r="K2" t="s">
        <v>213</v>
      </c>
      <c r="L2" t="s">
        <v>214</v>
      </c>
    </row>
    <row r="3" spans="1:12" x14ac:dyDescent="0.25">
      <c r="A3">
        <v>1190203</v>
      </c>
      <c r="B3">
        <v>134223</v>
      </c>
      <c r="C3" s="3">
        <v>0.57109953703703698</v>
      </c>
      <c r="D3" s="3">
        <f>$C3-$C2</f>
        <v>1.1226851851851016E-3</v>
      </c>
      <c r="E3" t="s">
        <v>210</v>
      </c>
      <c r="F3" t="s">
        <v>211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  <c r="L3" t="s">
        <v>216</v>
      </c>
    </row>
    <row r="4" spans="1:12" x14ac:dyDescent="0.25">
      <c r="A4">
        <v>1190203</v>
      </c>
      <c r="B4">
        <v>143504</v>
      </c>
      <c r="C4" s="3">
        <v>0.60768518518518522</v>
      </c>
      <c r="D4" s="3">
        <f t="shared" ref="D4:D67" si="0">$C4-$C3</f>
        <v>3.6585648148148242E-2</v>
      </c>
      <c r="E4" t="s">
        <v>210</v>
      </c>
      <c r="F4" t="s">
        <v>211</v>
      </c>
      <c r="G4" t="s">
        <v>249</v>
      </c>
      <c r="H4" t="s">
        <v>250</v>
      </c>
      <c r="I4" t="s">
        <v>251</v>
      </c>
      <c r="J4" t="s">
        <v>252</v>
      </c>
      <c r="K4" t="s">
        <v>253</v>
      </c>
      <c r="L4" t="s">
        <v>24</v>
      </c>
    </row>
    <row r="5" spans="1:12" x14ac:dyDescent="0.25">
      <c r="A5">
        <v>1190205</v>
      </c>
      <c r="B5">
        <v>131236</v>
      </c>
      <c r="C5" s="3">
        <v>0.55041666666666667</v>
      </c>
      <c r="D5" s="3">
        <f t="shared" si="0"/>
        <v>-5.7268518518518552E-2</v>
      </c>
      <c r="E5" t="s">
        <v>210</v>
      </c>
      <c r="F5" t="s">
        <v>211</v>
      </c>
      <c r="G5" t="s">
        <v>249</v>
      </c>
      <c r="H5" t="s">
        <v>250</v>
      </c>
      <c r="I5" t="s">
        <v>251</v>
      </c>
      <c r="J5" t="s">
        <v>732</v>
      </c>
      <c r="K5" t="s">
        <v>733</v>
      </c>
      <c r="L5" t="s">
        <v>24</v>
      </c>
    </row>
    <row r="6" spans="1:12" x14ac:dyDescent="0.25">
      <c r="A6">
        <v>1190206</v>
      </c>
      <c r="B6">
        <v>152202</v>
      </c>
      <c r="C6" s="3">
        <v>0.64030092592592591</v>
      </c>
      <c r="D6" s="3">
        <f t="shared" si="0"/>
        <v>8.9884259259259247E-2</v>
      </c>
      <c r="E6" t="s">
        <v>210</v>
      </c>
      <c r="F6" t="s">
        <v>211</v>
      </c>
      <c r="G6" t="s">
        <v>920</v>
      </c>
      <c r="H6" t="s">
        <v>921</v>
      </c>
      <c r="I6" t="s">
        <v>922</v>
      </c>
      <c r="J6" t="s">
        <v>923</v>
      </c>
      <c r="K6" t="s">
        <v>24</v>
      </c>
      <c r="L6" t="s">
        <v>924</v>
      </c>
    </row>
    <row r="7" spans="1:12" x14ac:dyDescent="0.25">
      <c r="A7">
        <v>1190211</v>
      </c>
      <c r="B7">
        <v>134902</v>
      </c>
      <c r="C7" s="3">
        <v>0.57571759259259259</v>
      </c>
      <c r="D7" s="3">
        <f t="shared" si="0"/>
        <v>-6.4583333333333326E-2</v>
      </c>
      <c r="E7" t="s">
        <v>210</v>
      </c>
      <c r="F7" t="s">
        <v>211</v>
      </c>
      <c r="G7" t="s">
        <v>1458</v>
      </c>
      <c r="H7" t="s">
        <v>1459</v>
      </c>
      <c r="I7" t="s">
        <v>1460</v>
      </c>
      <c r="J7" t="s">
        <v>1461</v>
      </c>
      <c r="K7" t="s">
        <v>812</v>
      </c>
      <c r="L7" t="s">
        <v>1462</v>
      </c>
    </row>
    <row r="8" spans="1:12" x14ac:dyDescent="0.25">
      <c r="A8">
        <v>1190211</v>
      </c>
      <c r="B8">
        <v>162407</v>
      </c>
      <c r="C8" s="3">
        <v>0.68341435185185195</v>
      </c>
      <c r="D8" s="3">
        <f t="shared" si="0"/>
        <v>0.10769675925925937</v>
      </c>
      <c r="E8" t="s">
        <v>210</v>
      </c>
      <c r="F8" t="s">
        <v>211</v>
      </c>
      <c r="G8" t="s">
        <v>920</v>
      </c>
      <c r="H8" t="s">
        <v>921</v>
      </c>
      <c r="I8" t="s">
        <v>922</v>
      </c>
      <c r="J8" t="s">
        <v>1498</v>
      </c>
      <c r="K8" t="s">
        <v>24</v>
      </c>
      <c r="L8" t="s">
        <v>1512</v>
      </c>
    </row>
    <row r="9" spans="1:12" x14ac:dyDescent="0.25">
      <c r="A9">
        <v>1190211</v>
      </c>
      <c r="B9">
        <v>164618</v>
      </c>
      <c r="C9" s="3">
        <v>0.69881944444444455</v>
      </c>
      <c r="D9" s="3">
        <f t="shared" si="0"/>
        <v>1.5405092592592595E-2</v>
      </c>
      <c r="E9" t="s">
        <v>210</v>
      </c>
      <c r="F9" t="s">
        <v>211</v>
      </c>
      <c r="G9" t="s">
        <v>920</v>
      </c>
      <c r="H9" t="s">
        <v>921</v>
      </c>
      <c r="I9" t="s">
        <v>922</v>
      </c>
      <c r="J9" t="s">
        <v>1498</v>
      </c>
      <c r="K9" t="s">
        <v>24</v>
      </c>
      <c r="L9" t="s">
        <v>1512</v>
      </c>
    </row>
    <row r="10" spans="1:12" x14ac:dyDescent="0.25">
      <c r="A10">
        <v>1190211</v>
      </c>
      <c r="B10">
        <v>164626</v>
      </c>
      <c r="C10" s="3">
        <v>0.69891203703703697</v>
      </c>
      <c r="D10" s="3">
        <f t="shared" si="0"/>
        <v>9.2592592592422029E-5</v>
      </c>
      <c r="E10" t="s">
        <v>210</v>
      </c>
      <c r="F10" t="s">
        <v>211</v>
      </c>
      <c r="G10" t="s">
        <v>920</v>
      </c>
      <c r="H10" t="s">
        <v>921</v>
      </c>
      <c r="I10" t="s">
        <v>922</v>
      </c>
      <c r="J10" t="s">
        <v>1498</v>
      </c>
      <c r="K10" t="s">
        <v>24</v>
      </c>
      <c r="L10" t="s">
        <v>1512</v>
      </c>
    </row>
    <row r="11" spans="1:12" x14ac:dyDescent="0.25">
      <c r="A11">
        <v>1190211</v>
      </c>
      <c r="B11">
        <v>171712</v>
      </c>
      <c r="C11" s="3">
        <v>0.72027777777777768</v>
      </c>
      <c r="D11" s="3">
        <f t="shared" si="0"/>
        <v>2.1365740740740713E-2</v>
      </c>
      <c r="E11" t="s">
        <v>210</v>
      </c>
      <c r="F11" t="s">
        <v>211</v>
      </c>
      <c r="G11" t="s">
        <v>198</v>
      </c>
      <c r="H11" t="s">
        <v>199</v>
      </c>
      <c r="I11" t="s">
        <v>200</v>
      </c>
      <c r="J11" t="s">
        <v>1534</v>
      </c>
      <c r="K11" t="s">
        <v>1535</v>
      </c>
      <c r="L11" t="s">
        <v>214</v>
      </c>
    </row>
    <row r="12" spans="1:12" x14ac:dyDescent="0.25">
      <c r="A12">
        <v>1190211</v>
      </c>
      <c r="B12">
        <v>171850</v>
      </c>
      <c r="C12" s="3">
        <v>0.72141203703703705</v>
      </c>
      <c r="D12" s="3">
        <f t="shared" si="0"/>
        <v>1.1342592592593626E-3</v>
      </c>
      <c r="E12" t="s">
        <v>210</v>
      </c>
      <c r="F12" t="s">
        <v>211</v>
      </c>
      <c r="G12" t="s">
        <v>198</v>
      </c>
      <c r="H12" t="s">
        <v>199</v>
      </c>
      <c r="I12" t="s">
        <v>200</v>
      </c>
      <c r="J12" t="s">
        <v>1537</v>
      </c>
      <c r="K12" t="s">
        <v>1538</v>
      </c>
      <c r="L12" t="s">
        <v>216</v>
      </c>
    </row>
    <row r="13" spans="1:12" x14ac:dyDescent="0.25">
      <c r="A13">
        <v>1190211</v>
      </c>
      <c r="B13">
        <v>171938</v>
      </c>
      <c r="C13" s="3">
        <v>0.72196759259259258</v>
      </c>
      <c r="D13" s="3">
        <f t="shared" si="0"/>
        <v>5.5555555555553138E-4</v>
      </c>
      <c r="E13" t="s">
        <v>210</v>
      </c>
      <c r="F13" t="s">
        <v>211</v>
      </c>
      <c r="G13" t="s">
        <v>198</v>
      </c>
      <c r="H13" t="s">
        <v>199</v>
      </c>
      <c r="I13" t="s">
        <v>200</v>
      </c>
      <c r="J13" t="s">
        <v>1534</v>
      </c>
      <c r="K13" t="s">
        <v>1535</v>
      </c>
      <c r="L13" t="s">
        <v>1539</v>
      </c>
    </row>
    <row r="14" spans="1:12" x14ac:dyDescent="0.25">
      <c r="A14">
        <v>1190211</v>
      </c>
      <c r="B14">
        <v>172044</v>
      </c>
      <c r="C14" s="3">
        <v>0.72273148148148147</v>
      </c>
      <c r="D14" s="3">
        <f t="shared" si="0"/>
        <v>7.6388888888889728E-4</v>
      </c>
      <c r="E14" t="s">
        <v>210</v>
      </c>
      <c r="F14" t="s">
        <v>211</v>
      </c>
      <c r="G14" t="s">
        <v>198</v>
      </c>
      <c r="H14" t="s">
        <v>199</v>
      </c>
      <c r="I14" t="s">
        <v>200</v>
      </c>
      <c r="J14" t="s">
        <v>1537</v>
      </c>
      <c r="K14" t="s">
        <v>1538</v>
      </c>
      <c r="L14" t="s">
        <v>1541</v>
      </c>
    </row>
    <row r="15" spans="1:12" x14ac:dyDescent="0.25">
      <c r="A15">
        <v>1190211</v>
      </c>
      <c r="B15">
        <v>172126</v>
      </c>
      <c r="C15" s="3">
        <v>0.72321759259259266</v>
      </c>
      <c r="D15" s="3">
        <f t="shared" si="0"/>
        <v>4.861111111111871E-4</v>
      </c>
      <c r="E15" t="s">
        <v>210</v>
      </c>
      <c r="F15" t="s">
        <v>211</v>
      </c>
      <c r="G15" t="s">
        <v>198</v>
      </c>
      <c r="H15" t="s">
        <v>199</v>
      </c>
      <c r="I15" t="s">
        <v>200</v>
      </c>
      <c r="J15" t="s">
        <v>1534</v>
      </c>
      <c r="K15" t="s">
        <v>1535</v>
      </c>
      <c r="L15" t="s">
        <v>1542</v>
      </c>
    </row>
    <row r="16" spans="1:12" x14ac:dyDescent="0.25">
      <c r="A16">
        <v>1190211</v>
      </c>
      <c r="B16">
        <v>172208</v>
      </c>
      <c r="C16" s="3">
        <v>0.72370370370370374</v>
      </c>
      <c r="D16" s="3">
        <f t="shared" si="0"/>
        <v>4.8611111111107608E-4</v>
      </c>
      <c r="E16" t="s">
        <v>210</v>
      </c>
      <c r="F16" t="s">
        <v>211</v>
      </c>
      <c r="G16" t="s">
        <v>198</v>
      </c>
      <c r="H16" t="s">
        <v>199</v>
      </c>
      <c r="I16" t="s">
        <v>200</v>
      </c>
      <c r="J16" t="s">
        <v>1537</v>
      </c>
      <c r="K16" t="s">
        <v>1538</v>
      </c>
      <c r="L16" t="s">
        <v>1543</v>
      </c>
    </row>
    <row r="17" spans="1:12" x14ac:dyDescent="0.25">
      <c r="A17">
        <v>1190211</v>
      </c>
      <c r="B17">
        <v>172323</v>
      </c>
      <c r="C17" s="3">
        <v>0.72457175925925921</v>
      </c>
      <c r="D17" s="3">
        <f t="shared" si="0"/>
        <v>8.680555555554692E-4</v>
      </c>
      <c r="E17" t="s">
        <v>210</v>
      </c>
      <c r="F17" t="s">
        <v>211</v>
      </c>
      <c r="G17" t="s">
        <v>198</v>
      </c>
      <c r="H17" t="s">
        <v>199</v>
      </c>
      <c r="I17" t="s">
        <v>200</v>
      </c>
      <c r="J17" t="s">
        <v>1534</v>
      </c>
      <c r="K17" t="s">
        <v>1535</v>
      </c>
      <c r="L17" t="s">
        <v>1544</v>
      </c>
    </row>
    <row r="18" spans="1:12" x14ac:dyDescent="0.25">
      <c r="A18">
        <v>1190211</v>
      </c>
      <c r="B18">
        <v>172409</v>
      </c>
      <c r="C18" s="3">
        <v>0.72510416666666666</v>
      </c>
      <c r="D18" s="3">
        <f t="shared" si="0"/>
        <v>5.3240740740745363E-4</v>
      </c>
      <c r="E18" t="s">
        <v>210</v>
      </c>
      <c r="F18" t="s">
        <v>211</v>
      </c>
      <c r="G18" t="s">
        <v>198</v>
      </c>
      <c r="H18" t="s">
        <v>199</v>
      </c>
      <c r="I18" t="s">
        <v>200</v>
      </c>
      <c r="J18" t="s">
        <v>1537</v>
      </c>
      <c r="K18" t="s">
        <v>1538</v>
      </c>
      <c r="L18" t="s">
        <v>1545</v>
      </c>
    </row>
    <row r="19" spans="1:12" x14ac:dyDescent="0.25">
      <c r="A19">
        <v>1190211</v>
      </c>
      <c r="B19">
        <v>172857</v>
      </c>
      <c r="C19" s="3">
        <v>0.72843750000000007</v>
      </c>
      <c r="D19" s="3">
        <f t="shared" si="0"/>
        <v>3.3333333333334103E-3</v>
      </c>
      <c r="E19" t="s">
        <v>210</v>
      </c>
      <c r="F19" t="s">
        <v>211</v>
      </c>
      <c r="G19" t="s">
        <v>198</v>
      </c>
      <c r="H19" t="s">
        <v>199</v>
      </c>
      <c r="I19" t="s">
        <v>200</v>
      </c>
      <c r="J19" t="s">
        <v>1534</v>
      </c>
      <c r="K19" t="s">
        <v>1535</v>
      </c>
      <c r="L19" t="s">
        <v>1546</v>
      </c>
    </row>
    <row r="20" spans="1:12" x14ac:dyDescent="0.25">
      <c r="A20">
        <v>1190211</v>
      </c>
      <c r="B20">
        <v>174933</v>
      </c>
      <c r="C20" s="3">
        <v>0.74274305555555553</v>
      </c>
      <c r="D20" s="3">
        <f t="shared" si="0"/>
        <v>1.430555555555546E-2</v>
      </c>
      <c r="E20" t="s">
        <v>210</v>
      </c>
      <c r="F20" t="s">
        <v>211</v>
      </c>
      <c r="G20" t="s">
        <v>198</v>
      </c>
      <c r="H20" t="s">
        <v>199</v>
      </c>
      <c r="I20" t="s">
        <v>200</v>
      </c>
      <c r="J20" t="s">
        <v>1537</v>
      </c>
      <c r="K20" t="s">
        <v>1538</v>
      </c>
      <c r="L20" t="s">
        <v>1547</v>
      </c>
    </row>
    <row r="21" spans="1:12" x14ac:dyDescent="0.25">
      <c r="A21">
        <v>1190211</v>
      </c>
      <c r="B21">
        <v>175052</v>
      </c>
      <c r="C21" s="3">
        <v>0.74365740740740749</v>
      </c>
      <c r="D21" s="3">
        <f t="shared" si="0"/>
        <v>9.1435185185195778E-4</v>
      </c>
      <c r="E21" t="s">
        <v>210</v>
      </c>
      <c r="F21" t="s">
        <v>211</v>
      </c>
      <c r="G21" t="s">
        <v>198</v>
      </c>
      <c r="H21" t="s">
        <v>199</v>
      </c>
      <c r="I21" t="s">
        <v>200</v>
      </c>
      <c r="J21" t="s">
        <v>1534</v>
      </c>
      <c r="K21" t="s">
        <v>1535</v>
      </c>
      <c r="L21" t="s">
        <v>1548</v>
      </c>
    </row>
    <row r="22" spans="1:12" x14ac:dyDescent="0.25">
      <c r="A22">
        <v>1190211</v>
      </c>
      <c r="B22">
        <v>175131</v>
      </c>
      <c r="C22" s="3">
        <v>0.74410879629629623</v>
      </c>
      <c r="D22" s="3">
        <f t="shared" si="0"/>
        <v>4.5138888888873741E-4</v>
      </c>
      <c r="E22" t="s">
        <v>210</v>
      </c>
      <c r="F22" t="s">
        <v>211</v>
      </c>
      <c r="G22" t="s">
        <v>198</v>
      </c>
      <c r="H22" t="s">
        <v>199</v>
      </c>
      <c r="I22" t="s">
        <v>200</v>
      </c>
      <c r="J22" t="s">
        <v>1537</v>
      </c>
      <c r="K22" t="s">
        <v>1538</v>
      </c>
      <c r="L22" t="s">
        <v>1549</v>
      </c>
    </row>
    <row r="23" spans="1:12" x14ac:dyDescent="0.25">
      <c r="A23">
        <v>1190212</v>
      </c>
      <c r="B23">
        <v>101456</v>
      </c>
      <c r="C23" s="3">
        <v>0.42703703703703705</v>
      </c>
      <c r="D23" s="3">
        <f t="shared" si="0"/>
        <v>-0.31707175925925918</v>
      </c>
      <c r="E23" t="s">
        <v>210</v>
      </c>
      <c r="F23" t="s">
        <v>211</v>
      </c>
      <c r="G23" t="s">
        <v>976</v>
      </c>
      <c r="H23" t="s">
        <v>977</v>
      </c>
      <c r="I23" t="s">
        <v>978</v>
      </c>
      <c r="J23" t="s">
        <v>1555</v>
      </c>
      <c r="K23" t="s">
        <v>919</v>
      </c>
      <c r="L23" t="s">
        <v>24</v>
      </c>
    </row>
    <row r="24" spans="1:12" x14ac:dyDescent="0.25">
      <c r="A24">
        <v>1190212</v>
      </c>
      <c r="B24">
        <v>143858</v>
      </c>
      <c r="C24" s="3">
        <v>0.61039351851851853</v>
      </c>
      <c r="D24" s="3">
        <f t="shared" si="0"/>
        <v>0.18335648148148148</v>
      </c>
      <c r="E24" t="s">
        <v>210</v>
      </c>
      <c r="F24" t="s">
        <v>211</v>
      </c>
      <c r="G24" t="s">
        <v>198</v>
      </c>
      <c r="H24" t="s">
        <v>199</v>
      </c>
      <c r="I24" t="s">
        <v>200</v>
      </c>
      <c r="J24" t="s">
        <v>1633</v>
      </c>
      <c r="K24" t="s">
        <v>1634</v>
      </c>
      <c r="L24" t="s">
        <v>214</v>
      </c>
    </row>
    <row r="25" spans="1:12" x14ac:dyDescent="0.25">
      <c r="A25">
        <v>1190212</v>
      </c>
      <c r="B25">
        <v>144116</v>
      </c>
      <c r="C25" s="3">
        <v>0.61199074074074067</v>
      </c>
      <c r="D25" s="3">
        <f t="shared" si="0"/>
        <v>1.5972222222221388E-3</v>
      </c>
      <c r="E25" t="s">
        <v>210</v>
      </c>
      <c r="F25" t="s">
        <v>211</v>
      </c>
      <c r="G25" t="s">
        <v>198</v>
      </c>
      <c r="H25" t="s">
        <v>199</v>
      </c>
      <c r="I25" t="s">
        <v>200</v>
      </c>
      <c r="J25" t="s">
        <v>1635</v>
      </c>
      <c r="K25" t="s">
        <v>1636</v>
      </c>
      <c r="L25" t="s">
        <v>216</v>
      </c>
    </row>
    <row r="26" spans="1:12" x14ac:dyDescent="0.25">
      <c r="A26">
        <v>1190212</v>
      </c>
      <c r="B26">
        <v>144301</v>
      </c>
      <c r="C26" s="3">
        <v>0.61320601851851853</v>
      </c>
      <c r="D26" s="3">
        <f t="shared" si="0"/>
        <v>1.2152777777778567E-3</v>
      </c>
      <c r="E26" t="s">
        <v>210</v>
      </c>
      <c r="F26" t="s">
        <v>211</v>
      </c>
      <c r="G26" t="s">
        <v>198</v>
      </c>
      <c r="H26" t="s">
        <v>199</v>
      </c>
      <c r="I26" t="s">
        <v>200</v>
      </c>
      <c r="J26" t="s">
        <v>1633</v>
      </c>
      <c r="K26" t="s">
        <v>1634</v>
      </c>
      <c r="L26" t="s">
        <v>1539</v>
      </c>
    </row>
    <row r="27" spans="1:12" x14ac:dyDescent="0.25">
      <c r="A27">
        <v>1190212</v>
      </c>
      <c r="B27">
        <v>144427</v>
      </c>
      <c r="C27" s="3">
        <v>0.61420138888888887</v>
      </c>
      <c r="D27" s="3">
        <f t="shared" si="0"/>
        <v>9.9537037037034093E-4</v>
      </c>
      <c r="E27" t="s">
        <v>210</v>
      </c>
      <c r="F27" t="s">
        <v>211</v>
      </c>
      <c r="G27" t="s">
        <v>198</v>
      </c>
      <c r="H27" t="s">
        <v>199</v>
      </c>
      <c r="I27" t="s">
        <v>200</v>
      </c>
      <c r="J27" t="s">
        <v>1635</v>
      </c>
      <c r="K27" t="s">
        <v>1636</v>
      </c>
      <c r="L27" t="s">
        <v>1541</v>
      </c>
    </row>
    <row r="28" spans="1:12" x14ac:dyDescent="0.25">
      <c r="A28">
        <v>1190212</v>
      </c>
      <c r="B28">
        <v>144605</v>
      </c>
      <c r="C28" s="3">
        <v>0.61533564814814812</v>
      </c>
      <c r="D28" s="3">
        <f t="shared" si="0"/>
        <v>1.1342592592592515E-3</v>
      </c>
      <c r="E28" t="s">
        <v>210</v>
      </c>
      <c r="F28" t="s">
        <v>211</v>
      </c>
      <c r="G28" t="s">
        <v>198</v>
      </c>
      <c r="H28" t="s">
        <v>199</v>
      </c>
      <c r="I28" t="s">
        <v>200</v>
      </c>
      <c r="J28" t="s">
        <v>1633</v>
      </c>
      <c r="K28" t="s">
        <v>1634</v>
      </c>
      <c r="L28" t="s">
        <v>1542</v>
      </c>
    </row>
    <row r="29" spans="1:12" x14ac:dyDescent="0.25">
      <c r="A29">
        <v>1190212</v>
      </c>
      <c r="B29">
        <v>144720</v>
      </c>
      <c r="C29" s="3">
        <v>0.6162037037037037</v>
      </c>
      <c r="D29" s="3">
        <f t="shared" si="0"/>
        <v>8.6805555555558023E-4</v>
      </c>
      <c r="E29" t="s">
        <v>210</v>
      </c>
      <c r="F29" t="s">
        <v>211</v>
      </c>
      <c r="G29" t="s">
        <v>198</v>
      </c>
      <c r="H29" t="s">
        <v>199</v>
      </c>
      <c r="I29" t="s">
        <v>200</v>
      </c>
      <c r="J29" t="s">
        <v>1635</v>
      </c>
      <c r="K29" t="s">
        <v>1636</v>
      </c>
      <c r="L29" t="s">
        <v>1543</v>
      </c>
    </row>
    <row r="30" spans="1:12" x14ac:dyDescent="0.25">
      <c r="A30">
        <v>1190212</v>
      </c>
      <c r="B30">
        <v>144920</v>
      </c>
      <c r="C30" s="3">
        <v>0.61759259259259258</v>
      </c>
      <c r="D30" s="3">
        <f t="shared" si="0"/>
        <v>1.388888888888884E-3</v>
      </c>
      <c r="E30" t="s">
        <v>210</v>
      </c>
      <c r="F30" t="s">
        <v>211</v>
      </c>
      <c r="G30" t="s">
        <v>198</v>
      </c>
      <c r="H30" t="s">
        <v>199</v>
      </c>
      <c r="I30" t="s">
        <v>200</v>
      </c>
      <c r="J30" t="s">
        <v>1633</v>
      </c>
      <c r="K30" t="s">
        <v>1634</v>
      </c>
      <c r="L30" t="s">
        <v>1544</v>
      </c>
    </row>
    <row r="31" spans="1:12" x14ac:dyDescent="0.25">
      <c r="A31">
        <v>1190212</v>
      </c>
      <c r="B31">
        <v>145132</v>
      </c>
      <c r="C31" s="3">
        <v>0.61912037037037038</v>
      </c>
      <c r="D31" s="3">
        <f t="shared" si="0"/>
        <v>1.5277777777777946E-3</v>
      </c>
      <c r="E31" t="s">
        <v>210</v>
      </c>
      <c r="F31" t="s">
        <v>211</v>
      </c>
      <c r="G31" t="s">
        <v>198</v>
      </c>
      <c r="H31" t="s">
        <v>199</v>
      </c>
      <c r="I31" t="s">
        <v>200</v>
      </c>
      <c r="J31" t="s">
        <v>1635</v>
      </c>
      <c r="K31" t="s">
        <v>1636</v>
      </c>
      <c r="L31" t="s">
        <v>1545</v>
      </c>
    </row>
    <row r="32" spans="1:12" x14ac:dyDescent="0.25">
      <c r="A32">
        <v>1190212</v>
      </c>
      <c r="B32">
        <v>145343</v>
      </c>
      <c r="C32" s="3">
        <v>0.62063657407407413</v>
      </c>
      <c r="D32" s="3">
        <f t="shared" si="0"/>
        <v>1.5162037037037557E-3</v>
      </c>
      <c r="E32" t="s">
        <v>210</v>
      </c>
      <c r="F32" t="s">
        <v>211</v>
      </c>
      <c r="G32" t="s">
        <v>198</v>
      </c>
      <c r="H32" t="s">
        <v>199</v>
      </c>
      <c r="I32" t="s">
        <v>200</v>
      </c>
      <c r="J32" t="s">
        <v>1641</v>
      </c>
      <c r="K32" t="s">
        <v>1642</v>
      </c>
      <c r="L32" t="s">
        <v>1546</v>
      </c>
    </row>
    <row r="33" spans="1:12" x14ac:dyDescent="0.25">
      <c r="A33">
        <v>1190212</v>
      </c>
      <c r="B33">
        <v>145429</v>
      </c>
      <c r="C33" s="3">
        <v>0.62116898148148147</v>
      </c>
      <c r="D33" s="3">
        <f t="shared" si="0"/>
        <v>5.324074074073426E-4</v>
      </c>
      <c r="E33" t="s">
        <v>210</v>
      </c>
      <c r="F33" t="s">
        <v>211</v>
      </c>
      <c r="G33" t="s">
        <v>198</v>
      </c>
      <c r="H33" t="s">
        <v>199</v>
      </c>
      <c r="I33" t="s">
        <v>200</v>
      </c>
      <c r="J33" t="s">
        <v>1643</v>
      </c>
      <c r="K33" t="s">
        <v>1644</v>
      </c>
      <c r="L33" t="s">
        <v>1547</v>
      </c>
    </row>
    <row r="34" spans="1:12" x14ac:dyDescent="0.25">
      <c r="A34">
        <v>1190212</v>
      </c>
      <c r="B34">
        <v>150301</v>
      </c>
      <c r="C34" s="3">
        <v>0.62709490740740736</v>
      </c>
      <c r="D34" s="3">
        <f t="shared" si="0"/>
        <v>5.9259259259258901E-3</v>
      </c>
      <c r="E34" t="s">
        <v>210</v>
      </c>
      <c r="F34" t="s">
        <v>211</v>
      </c>
      <c r="G34" t="s">
        <v>198</v>
      </c>
      <c r="H34" t="s">
        <v>199</v>
      </c>
      <c r="I34" t="s">
        <v>200</v>
      </c>
      <c r="J34" t="s">
        <v>1633</v>
      </c>
      <c r="K34" t="s">
        <v>1634</v>
      </c>
      <c r="L34" t="s">
        <v>1548</v>
      </c>
    </row>
    <row r="35" spans="1:12" x14ac:dyDescent="0.25">
      <c r="A35">
        <v>1190212</v>
      </c>
      <c r="B35">
        <v>150438</v>
      </c>
      <c r="C35" s="3">
        <v>0.62821759259259258</v>
      </c>
      <c r="D35" s="3">
        <f t="shared" si="0"/>
        <v>1.1226851851852127E-3</v>
      </c>
      <c r="E35" t="s">
        <v>210</v>
      </c>
      <c r="F35" t="s">
        <v>211</v>
      </c>
      <c r="G35" t="s">
        <v>198</v>
      </c>
      <c r="H35" t="s">
        <v>199</v>
      </c>
      <c r="I35" t="s">
        <v>200</v>
      </c>
      <c r="J35" t="s">
        <v>1635</v>
      </c>
      <c r="K35" t="s">
        <v>1636</v>
      </c>
      <c r="L35" t="s">
        <v>1549</v>
      </c>
    </row>
    <row r="36" spans="1:12" x14ac:dyDescent="0.25">
      <c r="A36">
        <v>1190212</v>
      </c>
      <c r="B36">
        <v>150713</v>
      </c>
      <c r="C36" s="3">
        <v>0.63001157407407404</v>
      </c>
      <c r="D36" s="3">
        <f t="shared" si="0"/>
        <v>1.7939814814814659E-3</v>
      </c>
      <c r="E36" t="s">
        <v>210</v>
      </c>
      <c r="F36" t="s">
        <v>211</v>
      </c>
      <c r="G36" t="s">
        <v>198</v>
      </c>
      <c r="H36" t="s">
        <v>199</v>
      </c>
      <c r="I36" t="s">
        <v>200</v>
      </c>
      <c r="J36" t="s">
        <v>1641</v>
      </c>
      <c r="K36" t="s">
        <v>1642</v>
      </c>
      <c r="L36" t="s">
        <v>1645</v>
      </c>
    </row>
    <row r="37" spans="1:12" x14ac:dyDescent="0.25">
      <c r="A37">
        <v>1190212</v>
      </c>
      <c r="B37">
        <v>150756</v>
      </c>
      <c r="C37" s="3">
        <v>0.63050925925925927</v>
      </c>
      <c r="D37" s="3">
        <f t="shared" si="0"/>
        <v>4.9768518518522598E-4</v>
      </c>
      <c r="E37" t="s">
        <v>210</v>
      </c>
      <c r="F37" t="s">
        <v>211</v>
      </c>
      <c r="G37" t="s">
        <v>198</v>
      </c>
      <c r="H37" t="s">
        <v>199</v>
      </c>
      <c r="I37" t="s">
        <v>200</v>
      </c>
      <c r="J37" t="s">
        <v>1643</v>
      </c>
      <c r="K37" t="s">
        <v>1644</v>
      </c>
      <c r="L37" t="s">
        <v>1646</v>
      </c>
    </row>
    <row r="38" spans="1:12" x14ac:dyDescent="0.25">
      <c r="A38">
        <v>1190212</v>
      </c>
      <c r="B38">
        <v>151142</v>
      </c>
      <c r="C38" s="3">
        <v>0.63312500000000005</v>
      </c>
      <c r="D38" s="3">
        <f t="shared" si="0"/>
        <v>2.6157407407407796E-3</v>
      </c>
      <c r="E38" t="s">
        <v>210</v>
      </c>
      <c r="F38" t="s">
        <v>211</v>
      </c>
      <c r="G38" t="s">
        <v>198</v>
      </c>
      <c r="H38" t="s">
        <v>199</v>
      </c>
      <c r="I38" t="s">
        <v>200</v>
      </c>
      <c r="J38" t="s">
        <v>1655</v>
      </c>
      <c r="K38" t="s">
        <v>1656</v>
      </c>
      <c r="L38" t="s">
        <v>1657</v>
      </c>
    </row>
    <row r="39" spans="1:12" x14ac:dyDescent="0.25">
      <c r="A39">
        <v>1190212</v>
      </c>
      <c r="B39">
        <v>151255</v>
      </c>
      <c r="C39" s="3">
        <v>0.63396990740740744</v>
      </c>
      <c r="D39" s="3">
        <f t="shared" si="0"/>
        <v>8.4490740740739145E-4</v>
      </c>
      <c r="E39" t="s">
        <v>210</v>
      </c>
      <c r="F39" t="s">
        <v>211</v>
      </c>
      <c r="G39" t="s">
        <v>198</v>
      </c>
      <c r="H39" t="s">
        <v>199</v>
      </c>
      <c r="I39" t="s">
        <v>200</v>
      </c>
      <c r="J39" t="s">
        <v>1666</v>
      </c>
      <c r="K39" t="s">
        <v>1667</v>
      </c>
      <c r="L39" t="s">
        <v>1668</v>
      </c>
    </row>
    <row r="40" spans="1:12" x14ac:dyDescent="0.25">
      <c r="A40">
        <v>1190212</v>
      </c>
      <c r="B40">
        <v>151619</v>
      </c>
      <c r="C40" s="3">
        <v>0.63633101851851859</v>
      </c>
      <c r="D40" s="3">
        <f t="shared" si="0"/>
        <v>2.3611111111111471E-3</v>
      </c>
      <c r="E40" t="s">
        <v>210</v>
      </c>
      <c r="F40" t="s">
        <v>211</v>
      </c>
      <c r="G40" t="s">
        <v>920</v>
      </c>
      <c r="H40" t="s">
        <v>921</v>
      </c>
      <c r="I40" t="s">
        <v>922</v>
      </c>
      <c r="J40" t="s">
        <v>1669</v>
      </c>
      <c r="K40" t="s">
        <v>24</v>
      </c>
      <c r="L40" t="s">
        <v>1512</v>
      </c>
    </row>
    <row r="41" spans="1:12" x14ac:dyDescent="0.25">
      <c r="A41">
        <v>1190212</v>
      </c>
      <c r="B41">
        <v>151847</v>
      </c>
      <c r="C41" s="3">
        <v>0.63804398148148145</v>
      </c>
      <c r="D41" s="3">
        <f t="shared" si="0"/>
        <v>1.7129629629628607E-3</v>
      </c>
      <c r="E41" t="s">
        <v>210</v>
      </c>
      <c r="F41" t="s">
        <v>211</v>
      </c>
      <c r="G41" t="s">
        <v>198</v>
      </c>
      <c r="H41" t="s">
        <v>199</v>
      </c>
      <c r="I41" t="s">
        <v>200</v>
      </c>
      <c r="J41" t="s">
        <v>1670</v>
      </c>
      <c r="K41" t="s">
        <v>1671</v>
      </c>
      <c r="L41" t="s">
        <v>1675</v>
      </c>
    </row>
    <row r="42" spans="1:12" x14ac:dyDescent="0.25">
      <c r="A42">
        <v>1190212</v>
      </c>
      <c r="B42">
        <v>151955</v>
      </c>
      <c r="C42" s="3">
        <v>0.63883101851851853</v>
      </c>
      <c r="D42" s="3">
        <f t="shared" si="0"/>
        <v>7.8703703703708605E-4</v>
      </c>
      <c r="E42" t="s">
        <v>210</v>
      </c>
      <c r="F42" t="s">
        <v>211</v>
      </c>
      <c r="G42" t="s">
        <v>198</v>
      </c>
      <c r="H42" t="s">
        <v>199</v>
      </c>
      <c r="I42" t="s">
        <v>200</v>
      </c>
      <c r="J42" t="s">
        <v>1676</v>
      </c>
      <c r="K42" t="s">
        <v>1677</v>
      </c>
      <c r="L42" t="s">
        <v>1678</v>
      </c>
    </row>
    <row r="43" spans="1:12" x14ac:dyDescent="0.25">
      <c r="A43">
        <v>1190212</v>
      </c>
      <c r="B43">
        <v>152019</v>
      </c>
      <c r="C43" s="3">
        <v>0.63910879629629636</v>
      </c>
      <c r="D43" s="3">
        <f t="shared" si="0"/>
        <v>2.777777777778212E-4</v>
      </c>
      <c r="E43" t="s">
        <v>210</v>
      </c>
      <c r="F43" t="s">
        <v>211</v>
      </c>
      <c r="G43" t="s">
        <v>920</v>
      </c>
      <c r="H43" t="s">
        <v>921</v>
      </c>
      <c r="I43" t="s">
        <v>922</v>
      </c>
      <c r="J43" t="s">
        <v>1669</v>
      </c>
      <c r="K43" t="s">
        <v>24</v>
      </c>
      <c r="L43" t="s">
        <v>1512</v>
      </c>
    </row>
    <row r="44" spans="1:12" x14ac:dyDescent="0.25">
      <c r="A44">
        <v>1190214</v>
      </c>
      <c r="B44">
        <v>130043</v>
      </c>
      <c r="C44" s="3">
        <v>0.54216435185185186</v>
      </c>
      <c r="D44" s="3">
        <f t="shared" si="0"/>
        <v>-9.69444444444445E-2</v>
      </c>
      <c r="E44" t="s">
        <v>210</v>
      </c>
      <c r="F44" t="s">
        <v>211</v>
      </c>
      <c r="G44" t="s">
        <v>920</v>
      </c>
      <c r="H44" t="s">
        <v>921</v>
      </c>
      <c r="I44" t="s">
        <v>922</v>
      </c>
      <c r="J44" t="s">
        <v>1498</v>
      </c>
      <c r="K44" t="s">
        <v>24</v>
      </c>
      <c r="L44" t="s">
        <v>1512</v>
      </c>
    </row>
    <row r="45" spans="1:12" x14ac:dyDescent="0.25">
      <c r="A45">
        <v>1190214</v>
      </c>
      <c r="B45">
        <v>130413</v>
      </c>
      <c r="C45" s="3">
        <v>0.54459490740740735</v>
      </c>
      <c r="D45" s="3">
        <f t="shared" si="0"/>
        <v>2.4305555555554914E-3</v>
      </c>
      <c r="E45" t="s">
        <v>210</v>
      </c>
      <c r="F45" t="s">
        <v>211</v>
      </c>
      <c r="G45" t="s">
        <v>198</v>
      </c>
      <c r="H45" t="s">
        <v>199</v>
      </c>
      <c r="I45" t="s">
        <v>200</v>
      </c>
      <c r="J45" t="s">
        <v>1520</v>
      </c>
      <c r="K45" t="s">
        <v>1499</v>
      </c>
      <c r="L45" t="s">
        <v>214</v>
      </c>
    </row>
    <row r="46" spans="1:12" x14ac:dyDescent="0.25">
      <c r="A46">
        <v>1190214</v>
      </c>
      <c r="B46">
        <v>130510</v>
      </c>
      <c r="C46" s="3">
        <v>0.54525462962962956</v>
      </c>
      <c r="D46" s="3">
        <f t="shared" si="0"/>
        <v>6.5972222222221433E-4</v>
      </c>
      <c r="E46" t="s">
        <v>210</v>
      </c>
      <c r="F46" t="s">
        <v>211</v>
      </c>
      <c r="G46" t="s">
        <v>198</v>
      </c>
      <c r="H46" t="s">
        <v>199</v>
      </c>
      <c r="I46" t="s">
        <v>200</v>
      </c>
      <c r="J46" t="s">
        <v>1925</v>
      </c>
      <c r="K46" t="s">
        <v>1926</v>
      </c>
      <c r="L46" t="s">
        <v>216</v>
      </c>
    </row>
    <row r="47" spans="1:12" x14ac:dyDescent="0.25">
      <c r="A47">
        <v>1190214</v>
      </c>
      <c r="B47">
        <v>130603</v>
      </c>
      <c r="C47" s="3">
        <v>0.54586805555555562</v>
      </c>
      <c r="D47" s="3">
        <f t="shared" si="0"/>
        <v>6.1342592592605882E-4</v>
      </c>
      <c r="E47" t="s">
        <v>210</v>
      </c>
      <c r="F47" t="s">
        <v>211</v>
      </c>
      <c r="G47" t="s">
        <v>198</v>
      </c>
      <c r="H47" t="s">
        <v>199</v>
      </c>
      <c r="I47" t="s">
        <v>200</v>
      </c>
      <c r="J47" t="s">
        <v>943</v>
      </c>
      <c r="K47" t="s">
        <v>944</v>
      </c>
      <c r="L47" t="s">
        <v>1539</v>
      </c>
    </row>
    <row r="48" spans="1:12" x14ac:dyDescent="0.25">
      <c r="A48">
        <v>1190214</v>
      </c>
      <c r="B48">
        <v>130632</v>
      </c>
      <c r="C48" s="3">
        <v>0.54620370370370364</v>
      </c>
      <c r="D48" s="3">
        <f t="shared" si="0"/>
        <v>3.3564814814801558E-4</v>
      </c>
      <c r="E48" t="s">
        <v>210</v>
      </c>
      <c r="F48" t="s">
        <v>211</v>
      </c>
      <c r="G48" t="s">
        <v>198</v>
      </c>
      <c r="H48" t="s">
        <v>199</v>
      </c>
      <c r="I48" t="s">
        <v>200</v>
      </c>
      <c r="J48" t="s">
        <v>476</v>
      </c>
      <c r="K48" t="s">
        <v>477</v>
      </c>
      <c r="L48" t="s">
        <v>1541</v>
      </c>
    </row>
    <row r="49" spans="1:12" x14ac:dyDescent="0.25">
      <c r="A49">
        <v>1190214</v>
      </c>
      <c r="B49">
        <v>130643</v>
      </c>
      <c r="C49" s="3">
        <v>0.54633101851851851</v>
      </c>
      <c r="D49" s="3">
        <f t="shared" si="0"/>
        <v>1.2731481481487172E-4</v>
      </c>
      <c r="E49" t="s">
        <v>210</v>
      </c>
      <c r="F49" t="s">
        <v>211</v>
      </c>
      <c r="G49" t="s">
        <v>920</v>
      </c>
      <c r="H49" t="s">
        <v>921</v>
      </c>
      <c r="I49" t="s">
        <v>922</v>
      </c>
      <c r="J49" t="s">
        <v>1498</v>
      </c>
      <c r="K49" t="s">
        <v>24</v>
      </c>
      <c r="L49" t="s">
        <v>1512</v>
      </c>
    </row>
    <row r="50" spans="1:12" x14ac:dyDescent="0.25">
      <c r="A50">
        <v>1190218</v>
      </c>
      <c r="B50">
        <v>182745</v>
      </c>
      <c r="C50" s="3">
        <v>0.76927083333333324</v>
      </c>
      <c r="D50" s="3">
        <f t="shared" si="0"/>
        <v>0.22293981481481473</v>
      </c>
      <c r="E50" t="s">
        <v>210</v>
      </c>
      <c r="F50" t="s">
        <v>211</v>
      </c>
      <c r="G50" t="s">
        <v>198</v>
      </c>
      <c r="H50" t="s">
        <v>199</v>
      </c>
      <c r="I50" t="s">
        <v>200</v>
      </c>
      <c r="J50" t="s">
        <v>1633</v>
      </c>
      <c r="K50" t="s">
        <v>1634</v>
      </c>
      <c r="L50" t="s">
        <v>214</v>
      </c>
    </row>
    <row r="51" spans="1:12" x14ac:dyDescent="0.25">
      <c r="A51">
        <v>1190218</v>
      </c>
      <c r="B51">
        <v>182908</v>
      </c>
      <c r="C51" s="3">
        <v>0.77023148148148157</v>
      </c>
      <c r="D51" s="3">
        <f t="shared" si="0"/>
        <v>9.6064814814833532E-4</v>
      </c>
      <c r="E51" t="s">
        <v>210</v>
      </c>
      <c r="F51" t="s">
        <v>211</v>
      </c>
      <c r="G51" t="s">
        <v>198</v>
      </c>
      <c r="H51" t="s">
        <v>199</v>
      </c>
      <c r="I51" t="s">
        <v>200</v>
      </c>
      <c r="J51" t="s">
        <v>1635</v>
      </c>
      <c r="K51" t="s">
        <v>1636</v>
      </c>
      <c r="L51" t="s">
        <v>216</v>
      </c>
    </row>
    <row r="52" spans="1:12" x14ac:dyDescent="0.25">
      <c r="A52">
        <v>1190218</v>
      </c>
      <c r="B52">
        <v>183143</v>
      </c>
      <c r="C52" s="3">
        <v>0.77202546296296293</v>
      </c>
      <c r="D52" s="3">
        <f t="shared" si="0"/>
        <v>1.7939814814813548E-3</v>
      </c>
      <c r="E52" t="s">
        <v>210</v>
      </c>
      <c r="F52" t="s">
        <v>211</v>
      </c>
      <c r="G52" t="s">
        <v>198</v>
      </c>
      <c r="H52" t="s">
        <v>199</v>
      </c>
      <c r="I52" t="s">
        <v>200</v>
      </c>
      <c r="J52" t="s">
        <v>1641</v>
      </c>
      <c r="K52" t="s">
        <v>1642</v>
      </c>
      <c r="L52" t="s">
        <v>1539</v>
      </c>
    </row>
    <row r="53" spans="1:12" x14ac:dyDescent="0.25">
      <c r="A53">
        <v>1190218</v>
      </c>
      <c r="B53">
        <v>183229</v>
      </c>
      <c r="C53" s="3">
        <v>0.77255787037037038</v>
      </c>
      <c r="D53" s="3">
        <f t="shared" si="0"/>
        <v>5.3240740740745363E-4</v>
      </c>
      <c r="E53" t="s">
        <v>210</v>
      </c>
      <c r="F53" t="s">
        <v>211</v>
      </c>
      <c r="G53" t="s">
        <v>198</v>
      </c>
      <c r="H53" t="s">
        <v>199</v>
      </c>
      <c r="I53" t="s">
        <v>200</v>
      </c>
      <c r="J53" t="s">
        <v>1643</v>
      </c>
      <c r="K53" t="s">
        <v>1644</v>
      </c>
      <c r="L53" t="s">
        <v>1541</v>
      </c>
    </row>
    <row r="54" spans="1:12" x14ac:dyDescent="0.25">
      <c r="A54">
        <v>1190220</v>
      </c>
      <c r="B54">
        <v>150958</v>
      </c>
      <c r="C54" s="3">
        <v>0.63192129629629623</v>
      </c>
      <c r="D54" s="3">
        <f t="shared" si="0"/>
        <v>-0.14063657407407415</v>
      </c>
      <c r="E54" t="s">
        <v>210</v>
      </c>
      <c r="F54" t="s">
        <v>211</v>
      </c>
      <c r="G54" t="s">
        <v>920</v>
      </c>
      <c r="H54" t="s">
        <v>921</v>
      </c>
      <c r="I54" t="s">
        <v>922</v>
      </c>
      <c r="J54" t="s">
        <v>1498</v>
      </c>
      <c r="K54" t="s">
        <v>24</v>
      </c>
      <c r="L54" t="s">
        <v>1512</v>
      </c>
    </row>
    <row r="55" spans="1:12" x14ac:dyDescent="0.25">
      <c r="A55">
        <v>1190220</v>
      </c>
      <c r="B55">
        <v>151135</v>
      </c>
      <c r="C55" s="3">
        <v>0.63304398148148155</v>
      </c>
      <c r="D55" s="3">
        <f t="shared" si="0"/>
        <v>1.1226851851853237E-3</v>
      </c>
      <c r="E55" t="s">
        <v>210</v>
      </c>
      <c r="F55" t="s">
        <v>211</v>
      </c>
      <c r="G55" t="s">
        <v>198</v>
      </c>
      <c r="H55" t="s">
        <v>199</v>
      </c>
      <c r="I55" t="s">
        <v>200</v>
      </c>
      <c r="J55" t="s">
        <v>1520</v>
      </c>
      <c r="K55" t="s">
        <v>1499</v>
      </c>
      <c r="L55" t="s">
        <v>214</v>
      </c>
    </row>
    <row r="56" spans="1:12" x14ac:dyDescent="0.25">
      <c r="A56">
        <v>1190220</v>
      </c>
      <c r="B56">
        <v>151311</v>
      </c>
      <c r="C56" s="3">
        <v>0.63415509259259262</v>
      </c>
      <c r="D56" s="3">
        <f t="shared" si="0"/>
        <v>1.1111111111110628E-3</v>
      </c>
      <c r="E56" t="s">
        <v>210</v>
      </c>
      <c r="F56" t="s">
        <v>211</v>
      </c>
      <c r="G56" t="s">
        <v>198</v>
      </c>
      <c r="H56" t="s">
        <v>199</v>
      </c>
      <c r="I56" t="s">
        <v>200</v>
      </c>
      <c r="J56" t="s">
        <v>2580</v>
      </c>
      <c r="K56" t="s">
        <v>2581</v>
      </c>
      <c r="L56" t="s">
        <v>216</v>
      </c>
    </row>
    <row r="57" spans="1:12" x14ac:dyDescent="0.25">
      <c r="A57">
        <v>1190220</v>
      </c>
      <c r="B57">
        <v>151631</v>
      </c>
      <c r="C57" s="3">
        <v>0.63646990740740739</v>
      </c>
      <c r="D57" s="3">
        <f t="shared" si="0"/>
        <v>2.3148148148147696E-3</v>
      </c>
      <c r="E57" t="s">
        <v>210</v>
      </c>
      <c r="F57" t="s">
        <v>211</v>
      </c>
      <c r="G57" t="s">
        <v>920</v>
      </c>
      <c r="H57" t="s">
        <v>921</v>
      </c>
      <c r="I57" t="s">
        <v>922</v>
      </c>
      <c r="J57" t="s">
        <v>1498</v>
      </c>
      <c r="K57" t="s">
        <v>24</v>
      </c>
      <c r="L57" t="s">
        <v>1512</v>
      </c>
    </row>
    <row r="58" spans="1:12" x14ac:dyDescent="0.25">
      <c r="A58">
        <v>1190224</v>
      </c>
      <c r="B58">
        <v>123518</v>
      </c>
      <c r="C58" s="3">
        <v>0.52451388888888884</v>
      </c>
      <c r="D58" s="3">
        <f t="shared" si="0"/>
        <v>-0.11195601851851855</v>
      </c>
      <c r="E58" t="s">
        <v>210</v>
      </c>
      <c r="F58" t="s">
        <v>211</v>
      </c>
      <c r="G58" t="s">
        <v>198</v>
      </c>
      <c r="H58" t="s">
        <v>199</v>
      </c>
      <c r="I58" t="s">
        <v>200</v>
      </c>
      <c r="J58" t="s">
        <v>634</v>
      </c>
      <c r="K58" t="s">
        <v>635</v>
      </c>
      <c r="L58" t="s">
        <v>214</v>
      </c>
    </row>
    <row r="59" spans="1:12" x14ac:dyDescent="0.25">
      <c r="A59">
        <v>1190224</v>
      </c>
      <c r="B59">
        <v>123621</v>
      </c>
      <c r="C59" s="3">
        <v>0.5252430555555555</v>
      </c>
      <c r="D59" s="3">
        <f t="shared" si="0"/>
        <v>7.2916666666666963E-4</v>
      </c>
      <c r="E59" t="s">
        <v>210</v>
      </c>
      <c r="F59" t="s">
        <v>211</v>
      </c>
      <c r="G59" t="s">
        <v>198</v>
      </c>
      <c r="H59" t="s">
        <v>199</v>
      </c>
      <c r="I59" t="s">
        <v>200</v>
      </c>
      <c r="J59" t="s">
        <v>1635</v>
      </c>
      <c r="K59" t="s">
        <v>1636</v>
      </c>
      <c r="L59" t="s">
        <v>216</v>
      </c>
    </row>
    <row r="60" spans="1:12" x14ac:dyDescent="0.25">
      <c r="A60">
        <v>1190224</v>
      </c>
      <c r="B60">
        <v>174822</v>
      </c>
      <c r="C60" s="3">
        <v>0.74192129629629633</v>
      </c>
      <c r="D60" s="3">
        <f t="shared" si="0"/>
        <v>0.21667824074074082</v>
      </c>
      <c r="E60" t="s">
        <v>210</v>
      </c>
      <c r="F60" t="s">
        <v>211</v>
      </c>
      <c r="G60" t="s">
        <v>217</v>
      </c>
      <c r="H60" t="s">
        <v>218</v>
      </c>
      <c r="I60" t="s">
        <v>219</v>
      </c>
      <c r="J60" t="s">
        <v>2840</v>
      </c>
      <c r="K60" t="s">
        <v>24</v>
      </c>
      <c r="L60" t="s">
        <v>24</v>
      </c>
    </row>
    <row r="61" spans="1:12" x14ac:dyDescent="0.25">
      <c r="A61">
        <v>1190224</v>
      </c>
      <c r="B61">
        <v>175816</v>
      </c>
      <c r="C61" s="3">
        <v>0.74879629629629629</v>
      </c>
      <c r="D61" s="3">
        <f t="shared" si="0"/>
        <v>6.8749999999999645E-3</v>
      </c>
      <c r="E61" t="s">
        <v>210</v>
      </c>
      <c r="F61" t="s">
        <v>211</v>
      </c>
      <c r="G61" t="s">
        <v>217</v>
      </c>
      <c r="H61" t="s">
        <v>218</v>
      </c>
      <c r="I61" t="s">
        <v>219</v>
      </c>
      <c r="J61" t="s">
        <v>2841</v>
      </c>
      <c r="K61" t="s">
        <v>24</v>
      </c>
      <c r="L61" t="s">
        <v>24</v>
      </c>
    </row>
    <row r="62" spans="1:12" x14ac:dyDescent="0.25">
      <c r="A62">
        <v>1190226</v>
      </c>
      <c r="B62">
        <v>171909</v>
      </c>
      <c r="C62" s="3">
        <v>0.72163194444444445</v>
      </c>
      <c r="D62" s="3">
        <f t="shared" si="0"/>
        <v>-2.7164351851851842E-2</v>
      </c>
      <c r="E62" t="s">
        <v>210</v>
      </c>
      <c r="F62" t="s">
        <v>211</v>
      </c>
      <c r="G62" t="s">
        <v>920</v>
      </c>
      <c r="H62" t="s">
        <v>921</v>
      </c>
      <c r="I62" t="s">
        <v>922</v>
      </c>
      <c r="J62" t="s">
        <v>3136</v>
      </c>
      <c r="K62" t="s">
        <v>24</v>
      </c>
      <c r="L62" t="s">
        <v>1512</v>
      </c>
    </row>
    <row r="63" spans="1:12" x14ac:dyDescent="0.25">
      <c r="A63">
        <v>1190226</v>
      </c>
      <c r="B63">
        <v>171923</v>
      </c>
      <c r="C63" s="3">
        <v>0.72179398148148144</v>
      </c>
      <c r="D63" s="3">
        <f t="shared" si="0"/>
        <v>1.6203703703698835E-4</v>
      </c>
      <c r="E63" t="s">
        <v>210</v>
      </c>
      <c r="F63" t="s">
        <v>211</v>
      </c>
      <c r="G63" t="s">
        <v>920</v>
      </c>
      <c r="H63" t="s">
        <v>921</v>
      </c>
      <c r="I63" t="s">
        <v>922</v>
      </c>
      <c r="J63" t="s">
        <v>3136</v>
      </c>
      <c r="K63" t="s">
        <v>24</v>
      </c>
      <c r="L63" t="s">
        <v>1512</v>
      </c>
    </row>
    <row r="64" spans="1:12" x14ac:dyDescent="0.25">
      <c r="A64">
        <v>1190226</v>
      </c>
      <c r="B64">
        <v>173630</v>
      </c>
      <c r="C64" s="3">
        <v>0.73368055555555556</v>
      </c>
      <c r="D64" s="3">
        <f t="shared" si="0"/>
        <v>1.1886574074074119E-2</v>
      </c>
      <c r="E64" t="s">
        <v>210</v>
      </c>
      <c r="F64" t="s">
        <v>211</v>
      </c>
      <c r="G64" t="s">
        <v>198</v>
      </c>
      <c r="H64" t="s">
        <v>199</v>
      </c>
      <c r="I64" t="s">
        <v>200</v>
      </c>
      <c r="J64" t="s">
        <v>524</v>
      </c>
      <c r="K64" t="s">
        <v>525</v>
      </c>
      <c r="L64" t="s">
        <v>214</v>
      </c>
    </row>
    <row r="65" spans="1:12" x14ac:dyDescent="0.25">
      <c r="A65">
        <v>1190226</v>
      </c>
      <c r="B65">
        <v>173754</v>
      </c>
      <c r="C65" s="3">
        <v>0.73465277777777782</v>
      </c>
      <c r="D65" s="3">
        <f t="shared" si="0"/>
        <v>9.7222222222226318E-4</v>
      </c>
      <c r="E65" t="s">
        <v>210</v>
      </c>
      <c r="F65" t="s">
        <v>211</v>
      </c>
      <c r="G65" t="s">
        <v>198</v>
      </c>
      <c r="H65" t="s">
        <v>199</v>
      </c>
      <c r="I65" t="s">
        <v>200</v>
      </c>
      <c r="J65" t="s">
        <v>1925</v>
      </c>
      <c r="K65" t="s">
        <v>1926</v>
      </c>
      <c r="L65" t="s">
        <v>216</v>
      </c>
    </row>
    <row r="66" spans="1:12" x14ac:dyDescent="0.25">
      <c r="A66">
        <v>1190226</v>
      </c>
      <c r="B66">
        <v>173911</v>
      </c>
      <c r="C66" s="3">
        <v>0.73554398148148137</v>
      </c>
      <c r="D66" s="3">
        <f t="shared" si="0"/>
        <v>8.9120370370354696E-4</v>
      </c>
      <c r="E66" t="s">
        <v>210</v>
      </c>
      <c r="F66" t="s">
        <v>211</v>
      </c>
      <c r="G66" t="s">
        <v>198</v>
      </c>
      <c r="H66" t="s">
        <v>199</v>
      </c>
      <c r="I66" t="s">
        <v>200</v>
      </c>
      <c r="J66" t="s">
        <v>943</v>
      </c>
      <c r="K66" t="s">
        <v>944</v>
      </c>
      <c r="L66" t="s">
        <v>1539</v>
      </c>
    </row>
    <row r="67" spans="1:12" x14ac:dyDescent="0.25">
      <c r="A67">
        <v>1190226</v>
      </c>
      <c r="B67">
        <v>174032</v>
      </c>
      <c r="C67" s="3">
        <v>0.7364814814814814</v>
      </c>
      <c r="D67" s="3">
        <f t="shared" si="0"/>
        <v>9.3750000000003553E-4</v>
      </c>
      <c r="E67" t="s">
        <v>210</v>
      </c>
      <c r="F67" t="s">
        <v>211</v>
      </c>
      <c r="G67" t="s">
        <v>198</v>
      </c>
      <c r="H67" t="s">
        <v>199</v>
      </c>
      <c r="I67" t="s">
        <v>200</v>
      </c>
      <c r="J67" t="s">
        <v>476</v>
      </c>
      <c r="K67" t="s">
        <v>477</v>
      </c>
      <c r="L67" t="s">
        <v>1541</v>
      </c>
    </row>
    <row r="68" spans="1:12" x14ac:dyDescent="0.25">
      <c r="A68">
        <v>1190226</v>
      </c>
      <c r="B68">
        <v>174122</v>
      </c>
      <c r="C68" s="3">
        <v>0.73706018518518512</v>
      </c>
      <c r="D68" s="3">
        <f t="shared" ref="D68:D114" si="1">$C68-$C67</f>
        <v>5.7870370370372015E-4</v>
      </c>
      <c r="E68" t="s">
        <v>210</v>
      </c>
      <c r="F68" t="s">
        <v>211</v>
      </c>
      <c r="G68" t="s">
        <v>198</v>
      </c>
      <c r="H68" t="s">
        <v>199</v>
      </c>
      <c r="I68" t="s">
        <v>200</v>
      </c>
      <c r="J68" t="s">
        <v>46</v>
      </c>
      <c r="K68" t="s">
        <v>47</v>
      </c>
      <c r="L68" t="s">
        <v>1542</v>
      </c>
    </row>
    <row r="69" spans="1:12" x14ac:dyDescent="0.25">
      <c r="A69">
        <v>1190226</v>
      </c>
      <c r="B69">
        <v>174232</v>
      </c>
      <c r="C69" s="3">
        <v>0.7378703703703704</v>
      </c>
      <c r="D69" s="3">
        <f t="shared" si="1"/>
        <v>8.1018518518527483E-4</v>
      </c>
      <c r="E69" t="s">
        <v>210</v>
      </c>
      <c r="F69" t="s">
        <v>211</v>
      </c>
      <c r="G69" t="s">
        <v>198</v>
      </c>
      <c r="H69" t="s">
        <v>199</v>
      </c>
      <c r="I69" t="s">
        <v>200</v>
      </c>
      <c r="J69" t="s">
        <v>3141</v>
      </c>
      <c r="K69" t="s">
        <v>3142</v>
      </c>
      <c r="L69" t="s">
        <v>1543</v>
      </c>
    </row>
    <row r="70" spans="1:12" x14ac:dyDescent="0.25">
      <c r="A70">
        <v>1190226</v>
      </c>
      <c r="B70">
        <v>174341</v>
      </c>
      <c r="C70" s="3">
        <v>0.73866898148148152</v>
      </c>
      <c r="D70" s="3">
        <f t="shared" si="1"/>
        <v>7.9861111111112493E-4</v>
      </c>
      <c r="E70" t="s">
        <v>210</v>
      </c>
      <c r="F70" t="s">
        <v>211</v>
      </c>
      <c r="G70" t="s">
        <v>198</v>
      </c>
      <c r="H70" t="s">
        <v>199</v>
      </c>
      <c r="I70" t="s">
        <v>200</v>
      </c>
      <c r="J70" t="s">
        <v>476</v>
      </c>
      <c r="K70" t="s">
        <v>477</v>
      </c>
      <c r="L70" t="s">
        <v>1544</v>
      </c>
    </row>
    <row r="71" spans="1:12" x14ac:dyDescent="0.25">
      <c r="A71">
        <v>1190226</v>
      </c>
      <c r="B71">
        <v>174427</v>
      </c>
      <c r="C71" s="3">
        <v>0.73920138888888898</v>
      </c>
      <c r="D71" s="3">
        <f t="shared" si="1"/>
        <v>5.3240740740745363E-4</v>
      </c>
      <c r="E71" t="s">
        <v>210</v>
      </c>
      <c r="F71" t="s">
        <v>211</v>
      </c>
      <c r="G71" t="s">
        <v>198</v>
      </c>
      <c r="H71" t="s">
        <v>199</v>
      </c>
      <c r="I71" t="s">
        <v>200</v>
      </c>
      <c r="J71" t="s">
        <v>46</v>
      </c>
      <c r="K71" t="s">
        <v>47</v>
      </c>
      <c r="L71" t="s">
        <v>1545</v>
      </c>
    </row>
    <row r="72" spans="1:12" x14ac:dyDescent="0.25">
      <c r="A72">
        <v>1190226</v>
      </c>
      <c r="B72">
        <v>174908</v>
      </c>
      <c r="C72" s="3">
        <v>0.74245370370370367</v>
      </c>
      <c r="D72" s="3">
        <f t="shared" si="1"/>
        <v>3.2523148148146941E-3</v>
      </c>
      <c r="E72" t="s">
        <v>210</v>
      </c>
      <c r="F72" t="s">
        <v>211</v>
      </c>
      <c r="G72" t="s">
        <v>920</v>
      </c>
      <c r="H72" t="s">
        <v>921</v>
      </c>
      <c r="I72" t="s">
        <v>922</v>
      </c>
      <c r="J72" t="s">
        <v>3151</v>
      </c>
      <c r="K72" t="s">
        <v>24</v>
      </c>
      <c r="L72" t="s">
        <v>1512</v>
      </c>
    </row>
    <row r="73" spans="1:12" x14ac:dyDescent="0.25">
      <c r="A73">
        <v>1190226</v>
      </c>
      <c r="B73">
        <v>175124</v>
      </c>
      <c r="C73" s="3">
        <v>0.74402777777777773</v>
      </c>
      <c r="D73" s="3">
        <f t="shared" si="1"/>
        <v>1.5740740740740611E-3</v>
      </c>
      <c r="E73" t="s">
        <v>210</v>
      </c>
      <c r="F73" t="s">
        <v>211</v>
      </c>
      <c r="G73" t="s">
        <v>920</v>
      </c>
      <c r="H73" t="s">
        <v>921</v>
      </c>
      <c r="I73" t="s">
        <v>922</v>
      </c>
      <c r="J73" t="s">
        <v>3151</v>
      </c>
      <c r="K73" t="s">
        <v>24</v>
      </c>
      <c r="L73" t="s">
        <v>1512</v>
      </c>
    </row>
    <row r="74" spans="1:12" x14ac:dyDescent="0.25">
      <c r="A74">
        <v>1190228</v>
      </c>
      <c r="B74">
        <v>94757</v>
      </c>
      <c r="C74" s="3">
        <v>0.4082986111111111</v>
      </c>
      <c r="D74" s="3">
        <f t="shared" si="1"/>
        <v>-0.33572916666666663</v>
      </c>
      <c r="E74" t="s">
        <v>210</v>
      </c>
      <c r="F74" t="s">
        <v>211</v>
      </c>
      <c r="G74" t="s">
        <v>1458</v>
      </c>
      <c r="H74" t="s">
        <v>1459</v>
      </c>
      <c r="I74" t="s">
        <v>1460</v>
      </c>
      <c r="J74" t="s">
        <v>3292</v>
      </c>
      <c r="K74" t="s">
        <v>3293</v>
      </c>
      <c r="L74" t="s">
        <v>3294</v>
      </c>
    </row>
    <row r="75" spans="1:12" x14ac:dyDescent="0.25">
      <c r="A75">
        <v>1190228</v>
      </c>
      <c r="B75">
        <v>100055</v>
      </c>
      <c r="C75" s="3">
        <v>0.41730324074074071</v>
      </c>
      <c r="D75" s="3">
        <f t="shared" si="1"/>
        <v>9.0046296296296124E-3</v>
      </c>
      <c r="E75" t="s">
        <v>210</v>
      </c>
      <c r="F75" t="s">
        <v>211</v>
      </c>
      <c r="G75" t="s">
        <v>1458</v>
      </c>
      <c r="H75" t="s">
        <v>1459</v>
      </c>
      <c r="I75" t="s">
        <v>1460</v>
      </c>
      <c r="J75" t="s">
        <v>3295</v>
      </c>
      <c r="K75" t="s">
        <v>3296</v>
      </c>
      <c r="L75" t="s">
        <v>3297</v>
      </c>
    </row>
    <row r="76" spans="1:12" x14ac:dyDescent="0.25">
      <c r="A76">
        <v>1190228</v>
      </c>
      <c r="B76">
        <v>100220</v>
      </c>
      <c r="C76" s="3">
        <v>0.41828703703703707</v>
      </c>
      <c r="D76" s="3">
        <f t="shared" si="1"/>
        <v>9.8379629629635756E-4</v>
      </c>
      <c r="E76" t="s">
        <v>210</v>
      </c>
      <c r="F76" t="s">
        <v>211</v>
      </c>
      <c r="G76" t="s">
        <v>1458</v>
      </c>
      <c r="H76" t="s">
        <v>1459</v>
      </c>
      <c r="I76" t="s">
        <v>1460</v>
      </c>
      <c r="J76" t="s">
        <v>3298</v>
      </c>
      <c r="K76" t="s">
        <v>2855</v>
      </c>
      <c r="L76" t="s">
        <v>3299</v>
      </c>
    </row>
    <row r="77" spans="1:12" x14ac:dyDescent="0.25">
      <c r="A77">
        <v>1190228</v>
      </c>
      <c r="B77">
        <v>100340</v>
      </c>
      <c r="C77" s="3">
        <v>0.41921296296296301</v>
      </c>
      <c r="D77" s="3">
        <f t="shared" si="1"/>
        <v>9.2592592592594114E-4</v>
      </c>
      <c r="E77" t="s">
        <v>210</v>
      </c>
      <c r="F77" t="s">
        <v>211</v>
      </c>
      <c r="G77" t="s">
        <v>1458</v>
      </c>
      <c r="H77" t="s">
        <v>1459</v>
      </c>
      <c r="I77" t="s">
        <v>1460</v>
      </c>
      <c r="J77" t="s">
        <v>3300</v>
      </c>
      <c r="K77" t="s">
        <v>1435</v>
      </c>
      <c r="L77" t="s">
        <v>3301</v>
      </c>
    </row>
    <row r="78" spans="1:12" x14ac:dyDescent="0.25">
      <c r="A78">
        <v>1190228</v>
      </c>
      <c r="B78">
        <v>100457</v>
      </c>
      <c r="C78" s="3">
        <v>0.42010416666666667</v>
      </c>
      <c r="D78" s="3">
        <f t="shared" si="1"/>
        <v>8.9120370370365798E-4</v>
      </c>
      <c r="E78" t="s">
        <v>210</v>
      </c>
      <c r="F78" t="s">
        <v>211</v>
      </c>
      <c r="G78" t="s">
        <v>1458</v>
      </c>
      <c r="H78" t="s">
        <v>1459</v>
      </c>
      <c r="I78" t="s">
        <v>1460</v>
      </c>
      <c r="J78" t="s">
        <v>3302</v>
      </c>
      <c r="K78" t="s">
        <v>3303</v>
      </c>
      <c r="L78" t="s">
        <v>3304</v>
      </c>
    </row>
    <row r="79" spans="1:12" x14ac:dyDescent="0.25">
      <c r="A79">
        <v>1190228</v>
      </c>
      <c r="B79">
        <v>100625</v>
      </c>
      <c r="C79" s="3">
        <v>0.4211226851851852</v>
      </c>
      <c r="D79" s="3">
        <f t="shared" si="1"/>
        <v>1.0185185185185297E-3</v>
      </c>
      <c r="E79" t="s">
        <v>210</v>
      </c>
      <c r="F79" t="s">
        <v>211</v>
      </c>
      <c r="G79" t="s">
        <v>1458</v>
      </c>
      <c r="H79" t="s">
        <v>1459</v>
      </c>
      <c r="I79" t="s">
        <v>1460</v>
      </c>
      <c r="J79" t="s">
        <v>3305</v>
      </c>
      <c r="K79" t="s">
        <v>3306</v>
      </c>
      <c r="L79" t="s">
        <v>3307</v>
      </c>
    </row>
    <row r="80" spans="1:12" x14ac:dyDescent="0.25">
      <c r="A80">
        <v>1190228</v>
      </c>
      <c r="B80">
        <v>100724</v>
      </c>
      <c r="C80" s="3">
        <v>0.42180555555555554</v>
      </c>
      <c r="D80" s="3">
        <f t="shared" si="1"/>
        <v>6.8287037037034759E-4</v>
      </c>
      <c r="E80" t="s">
        <v>210</v>
      </c>
      <c r="F80" t="s">
        <v>211</v>
      </c>
      <c r="G80" t="s">
        <v>1458</v>
      </c>
      <c r="H80" t="s">
        <v>1459</v>
      </c>
      <c r="I80" t="s">
        <v>1460</v>
      </c>
      <c r="J80" t="s">
        <v>3308</v>
      </c>
      <c r="K80" t="s">
        <v>3243</v>
      </c>
      <c r="L80" t="s">
        <v>3309</v>
      </c>
    </row>
    <row r="81" spans="1:12" x14ac:dyDescent="0.25">
      <c r="A81">
        <v>1190228</v>
      </c>
      <c r="B81">
        <v>101844</v>
      </c>
      <c r="C81" s="3">
        <v>0.42967592592592596</v>
      </c>
      <c r="D81" s="3">
        <f t="shared" si="1"/>
        <v>7.8703703703704164E-3</v>
      </c>
      <c r="E81" t="s">
        <v>210</v>
      </c>
      <c r="F81" t="s">
        <v>211</v>
      </c>
      <c r="G81" t="s">
        <v>1458</v>
      </c>
      <c r="H81" t="s">
        <v>1459</v>
      </c>
      <c r="I81" t="s">
        <v>1460</v>
      </c>
      <c r="J81" t="s">
        <v>3310</v>
      </c>
      <c r="K81" t="s">
        <v>3311</v>
      </c>
      <c r="L81" t="s">
        <v>3312</v>
      </c>
    </row>
    <row r="82" spans="1:12" x14ac:dyDescent="0.25">
      <c r="A82">
        <v>1190228</v>
      </c>
      <c r="B82">
        <v>101934</v>
      </c>
      <c r="C82" s="3">
        <v>0.43025462962962963</v>
      </c>
      <c r="D82" s="3">
        <f t="shared" si="1"/>
        <v>5.7870370370366464E-4</v>
      </c>
      <c r="E82" t="s">
        <v>210</v>
      </c>
      <c r="F82" t="s">
        <v>211</v>
      </c>
      <c r="G82" t="s">
        <v>1458</v>
      </c>
      <c r="H82" t="s">
        <v>1459</v>
      </c>
      <c r="I82" t="s">
        <v>1460</v>
      </c>
      <c r="J82" t="s">
        <v>3313</v>
      </c>
      <c r="K82" t="s">
        <v>607</v>
      </c>
      <c r="L82" t="s">
        <v>3314</v>
      </c>
    </row>
    <row r="83" spans="1:12" x14ac:dyDescent="0.25">
      <c r="A83">
        <v>1190228</v>
      </c>
      <c r="B83">
        <v>103014</v>
      </c>
      <c r="C83" s="3">
        <v>0.43766203703703704</v>
      </c>
      <c r="D83" s="3">
        <f t="shared" si="1"/>
        <v>7.4074074074074181E-3</v>
      </c>
      <c r="E83" t="s">
        <v>210</v>
      </c>
      <c r="F83" t="s">
        <v>211</v>
      </c>
      <c r="G83" t="s">
        <v>198</v>
      </c>
      <c r="H83" t="s">
        <v>199</v>
      </c>
      <c r="I83" t="s">
        <v>200</v>
      </c>
      <c r="J83" t="s">
        <v>3316</v>
      </c>
      <c r="K83" t="s">
        <v>3317</v>
      </c>
      <c r="L83" t="s">
        <v>214</v>
      </c>
    </row>
    <row r="84" spans="1:12" x14ac:dyDescent="0.25">
      <c r="A84">
        <v>1190228</v>
      </c>
      <c r="B84">
        <v>103212</v>
      </c>
      <c r="C84" s="3">
        <v>0.43902777777777779</v>
      </c>
      <c r="D84" s="3">
        <f t="shared" si="1"/>
        <v>1.3657407407407507E-3</v>
      </c>
      <c r="E84" t="s">
        <v>210</v>
      </c>
      <c r="F84" t="s">
        <v>211</v>
      </c>
      <c r="G84" t="s">
        <v>198</v>
      </c>
      <c r="H84" t="s">
        <v>199</v>
      </c>
      <c r="I84" t="s">
        <v>200</v>
      </c>
      <c r="J84" t="s">
        <v>46</v>
      </c>
      <c r="K84" t="s">
        <v>47</v>
      </c>
      <c r="L84" t="s">
        <v>216</v>
      </c>
    </row>
    <row r="85" spans="1:12" x14ac:dyDescent="0.25">
      <c r="A85">
        <v>1190228</v>
      </c>
      <c r="B85">
        <v>103405</v>
      </c>
      <c r="C85" s="3">
        <v>0.44033564814814818</v>
      </c>
      <c r="D85" s="3">
        <f t="shared" si="1"/>
        <v>1.3078703703703898E-3</v>
      </c>
      <c r="E85" t="s">
        <v>210</v>
      </c>
      <c r="F85" t="s">
        <v>211</v>
      </c>
      <c r="G85" t="s">
        <v>1458</v>
      </c>
      <c r="H85" t="s">
        <v>1459</v>
      </c>
      <c r="I85" t="s">
        <v>1460</v>
      </c>
      <c r="J85" t="s">
        <v>3318</v>
      </c>
      <c r="K85" t="s">
        <v>41</v>
      </c>
      <c r="L85" t="s">
        <v>3319</v>
      </c>
    </row>
    <row r="86" spans="1:12" x14ac:dyDescent="0.25">
      <c r="A86">
        <v>1190228</v>
      </c>
      <c r="B86">
        <v>103457</v>
      </c>
      <c r="C86" s="3">
        <v>0.44093749999999998</v>
      </c>
      <c r="D86" s="3">
        <f t="shared" si="1"/>
        <v>6.018518518517979E-4</v>
      </c>
      <c r="E86" t="s">
        <v>210</v>
      </c>
      <c r="F86" t="s">
        <v>211</v>
      </c>
      <c r="G86" t="s">
        <v>1458</v>
      </c>
      <c r="H86" t="s">
        <v>1459</v>
      </c>
      <c r="I86" t="s">
        <v>1460</v>
      </c>
      <c r="J86" t="s">
        <v>3320</v>
      </c>
      <c r="K86" t="s">
        <v>2701</v>
      </c>
      <c r="L86" t="s">
        <v>3321</v>
      </c>
    </row>
    <row r="87" spans="1:12" x14ac:dyDescent="0.25">
      <c r="A87">
        <v>1190228</v>
      </c>
      <c r="B87">
        <v>124846</v>
      </c>
      <c r="C87" s="3">
        <v>0.53386574074074067</v>
      </c>
      <c r="D87" s="3">
        <f t="shared" si="1"/>
        <v>9.2928240740740686E-2</v>
      </c>
      <c r="E87" t="s">
        <v>210</v>
      </c>
      <c r="F87" t="s">
        <v>211</v>
      </c>
      <c r="G87" t="s">
        <v>1458</v>
      </c>
      <c r="H87" t="s">
        <v>1459</v>
      </c>
      <c r="I87" t="s">
        <v>1460</v>
      </c>
      <c r="J87" t="s">
        <v>3389</v>
      </c>
      <c r="K87" t="s">
        <v>2707</v>
      </c>
      <c r="L87" t="s">
        <v>3390</v>
      </c>
    </row>
    <row r="88" spans="1:12" x14ac:dyDescent="0.25">
      <c r="A88">
        <v>1190228</v>
      </c>
      <c r="B88">
        <v>130847</v>
      </c>
      <c r="C88" s="3">
        <v>0.54776620370370377</v>
      </c>
      <c r="D88" s="3">
        <f t="shared" si="1"/>
        <v>1.39004629629631E-2</v>
      </c>
      <c r="E88" t="s">
        <v>210</v>
      </c>
      <c r="F88" t="s">
        <v>211</v>
      </c>
      <c r="G88" t="s">
        <v>1458</v>
      </c>
      <c r="H88" t="s">
        <v>1459</v>
      </c>
      <c r="I88" t="s">
        <v>1460</v>
      </c>
      <c r="J88" t="s">
        <v>3404</v>
      </c>
      <c r="K88" t="s">
        <v>147</v>
      </c>
      <c r="L88" t="s">
        <v>3405</v>
      </c>
    </row>
    <row r="89" spans="1:12" x14ac:dyDescent="0.25">
      <c r="A89">
        <v>1190228</v>
      </c>
      <c r="B89">
        <v>132044</v>
      </c>
      <c r="C89" s="3">
        <v>0.55606481481481485</v>
      </c>
      <c r="D89" s="3">
        <f t="shared" si="1"/>
        <v>8.2986111111110761E-3</v>
      </c>
      <c r="E89" t="s">
        <v>210</v>
      </c>
      <c r="F89" t="s">
        <v>211</v>
      </c>
      <c r="G89" t="s">
        <v>1458</v>
      </c>
      <c r="H89" t="s">
        <v>1459</v>
      </c>
      <c r="I89" t="s">
        <v>1460</v>
      </c>
      <c r="J89" t="s">
        <v>2994</v>
      </c>
      <c r="K89" t="s">
        <v>2997</v>
      </c>
      <c r="L89" t="s">
        <v>3407</v>
      </c>
    </row>
    <row r="90" spans="1:12" x14ac:dyDescent="0.25">
      <c r="A90">
        <v>1190228</v>
      </c>
      <c r="B90">
        <v>132217</v>
      </c>
      <c r="C90" s="3">
        <v>0.55714120370370368</v>
      </c>
      <c r="D90" s="3">
        <f t="shared" si="1"/>
        <v>1.0763888888888351E-3</v>
      </c>
      <c r="E90" t="s">
        <v>210</v>
      </c>
      <c r="F90" t="s">
        <v>211</v>
      </c>
      <c r="G90" t="s">
        <v>1458</v>
      </c>
      <c r="H90" t="s">
        <v>1459</v>
      </c>
      <c r="I90" t="s">
        <v>1460</v>
      </c>
      <c r="J90" t="s">
        <v>3414</v>
      </c>
      <c r="K90" t="s">
        <v>3176</v>
      </c>
      <c r="L90" t="s">
        <v>3415</v>
      </c>
    </row>
    <row r="91" spans="1:12" x14ac:dyDescent="0.25">
      <c r="A91">
        <v>1190228</v>
      </c>
      <c r="B91">
        <v>132307</v>
      </c>
      <c r="C91" s="3">
        <v>0.5577199074074074</v>
      </c>
      <c r="D91" s="3">
        <f t="shared" si="1"/>
        <v>5.7870370370372015E-4</v>
      </c>
      <c r="E91" t="s">
        <v>210</v>
      </c>
      <c r="F91" t="s">
        <v>211</v>
      </c>
      <c r="G91" t="s">
        <v>1458</v>
      </c>
      <c r="H91" t="s">
        <v>1459</v>
      </c>
      <c r="I91" t="s">
        <v>1460</v>
      </c>
      <c r="J91" t="s">
        <v>3416</v>
      </c>
      <c r="K91" t="s">
        <v>2683</v>
      </c>
      <c r="L91" t="s">
        <v>3417</v>
      </c>
    </row>
    <row r="92" spans="1:12" x14ac:dyDescent="0.25">
      <c r="A92">
        <v>1190228</v>
      </c>
      <c r="B92">
        <v>132450</v>
      </c>
      <c r="C92" s="3">
        <v>0.55891203703703707</v>
      </c>
      <c r="D92" s="3">
        <f t="shared" si="1"/>
        <v>1.192129629629668E-3</v>
      </c>
      <c r="E92" t="s">
        <v>210</v>
      </c>
      <c r="F92" t="s">
        <v>211</v>
      </c>
      <c r="G92" t="s">
        <v>1458</v>
      </c>
      <c r="H92" t="s">
        <v>1459</v>
      </c>
      <c r="I92" t="s">
        <v>1460</v>
      </c>
      <c r="J92" t="s">
        <v>771</v>
      </c>
      <c r="K92" t="s">
        <v>3418</v>
      </c>
      <c r="L92" t="s">
        <v>3419</v>
      </c>
    </row>
    <row r="93" spans="1:12" x14ac:dyDescent="0.25">
      <c r="A93">
        <v>1190228</v>
      </c>
      <c r="B93">
        <v>132657</v>
      </c>
      <c r="C93" s="3">
        <v>0.56038194444444445</v>
      </c>
      <c r="D93" s="3">
        <f t="shared" si="1"/>
        <v>1.4699074074073781E-3</v>
      </c>
      <c r="E93" t="s">
        <v>210</v>
      </c>
      <c r="F93" t="s">
        <v>211</v>
      </c>
      <c r="G93" t="s">
        <v>1458</v>
      </c>
      <c r="H93" t="s">
        <v>1459</v>
      </c>
      <c r="I93" t="s">
        <v>1460</v>
      </c>
      <c r="J93" t="s">
        <v>3420</v>
      </c>
      <c r="K93" t="s">
        <v>3421</v>
      </c>
      <c r="L93" t="s">
        <v>3422</v>
      </c>
    </row>
    <row r="94" spans="1:12" x14ac:dyDescent="0.25">
      <c r="A94">
        <v>1190228</v>
      </c>
      <c r="B94">
        <v>133058</v>
      </c>
      <c r="C94" s="3">
        <v>0.56317129629629636</v>
      </c>
      <c r="D94" s="3">
        <f t="shared" si="1"/>
        <v>2.7893518518519178E-3</v>
      </c>
      <c r="E94" t="s">
        <v>210</v>
      </c>
      <c r="F94" t="s">
        <v>211</v>
      </c>
      <c r="G94" t="s">
        <v>1458</v>
      </c>
      <c r="H94" t="s">
        <v>1459</v>
      </c>
      <c r="I94" t="s">
        <v>1460</v>
      </c>
      <c r="J94" t="s">
        <v>3423</v>
      </c>
      <c r="K94" t="s">
        <v>2783</v>
      </c>
      <c r="L94" t="s">
        <v>3424</v>
      </c>
    </row>
    <row r="95" spans="1:12" x14ac:dyDescent="0.25">
      <c r="A95">
        <v>1190228</v>
      </c>
      <c r="B95">
        <v>134757</v>
      </c>
      <c r="C95" s="3">
        <v>0.57496527777777773</v>
      </c>
      <c r="D95" s="3">
        <f t="shared" si="1"/>
        <v>1.1793981481481364E-2</v>
      </c>
      <c r="E95" t="s">
        <v>210</v>
      </c>
      <c r="F95" t="s">
        <v>211</v>
      </c>
      <c r="G95" t="s">
        <v>1458</v>
      </c>
      <c r="H95" t="s">
        <v>1459</v>
      </c>
      <c r="I95" t="s">
        <v>1460</v>
      </c>
      <c r="J95" t="s">
        <v>3427</v>
      </c>
      <c r="K95" t="s">
        <v>3392</v>
      </c>
      <c r="L95" t="s">
        <v>3428</v>
      </c>
    </row>
    <row r="96" spans="1:12" x14ac:dyDescent="0.25">
      <c r="A96">
        <v>1190228</v>
      </c>
      <c r="B96">
        <v>142658</v>
      </c>
      <c r="C96" s="3">
        <v>0.60206018518518511</v>
      </c>
      <c r="D96" s="3">
        <f t="shared" si="1"/>
        <v>2.7094907407407387E-2</v>
      </c>
      <c r="E96" t="s">
        <v>210</v>
      </c>
      <c r="F96" t="s">
        <v>211</v>
      </c>
      <c r="G96" t="s">
        <v>1458</v>
      </c>
      <c r="H96" t="s">
        <v>1459</v>
      </c>
      <c r="I96" t="s">
        <v>1460</v>
      </c>
      <c r="J96" t="s">
        <v>3453</v>
      </c>
      <c r="K96" t="s">
        <v>3436</v>
      </c>
      <c r="L96" t="s">
        <v>3454</v>
      </c>
    </row>
    <row r="97" spans="1:12" x14ac:dyDescent="0.25">
      <c r="A97">
        <v>1190228</v>
      </c>
      <c r="B97">
        <v>145630</v>
      </c>
      <c r="C97" s="3">
        <v>0.6225694444444444</v>
      </c>
      <c r="D97" s="3">
        <f t="shared" si="1"/>
        <v>2.0509259259259283E-2</v>
      </c>
      <c r="E97" t="s">
        <v>210</v>
      </c>
      <c r="F97" t="s">
        <v>211</v>
      </c>
      <c r="G97" t="s">
        <v>198</v>
      </c>
      <c r="H97" t="s">
        <v>199</v>
      </c>
      <c r="I97" t="s">
        <v>200</v>
      </c>
      <c r="J97" t="s">
        <v>1633</v>
      </c>
      <c r="K97" t="s">
        <v>1634</v>
      </c>
      <c r="L97" t="s">
        <v>1539</v>
      </c>
    </row>
    <row r="98" spans="1:12" x14ac:dyDescent="0.25">
      <c r="A98">
        <v>1190228</v>
      </c>
      <c r="B98">
        <v>150604</v>
      </c>
      <c r="C98" s="3">
        <v>0.62921296296296292</v>
      </c>
      <c r="D98" s="3">
        <f t="shared" si="1"/>
        <v>6.6435185185185208E-3</v>
      </c>
      <c r="E98" t="s">
        <v>210</v>
      </c>
      <c r="F98" t="s">
        <v>211</v>
      </c>
      <c r="G98" t="s">
        <v>198</v>
      </c>
      <c r="H98" t="s">
        <v>199</v>
      </c>
      <c r="I98" t="s">
        <v>200</v>
      </c>
      <c r="J98" t="s">
        <v>201</v>
      </c>
      <c r="K98" t="s">
        <v>202</v>
      </c>
      <c r="L98" t="s">
        <v>1541</v>
      </c>
    </row>
    <row r="99" spans="1:12" x14ac:dyDescent="0.25">
      <c r="A99">
        <v>1190228</v>
      </c>
      <c r="B99">
        <v>150726</v>
      </c>
      <c r="C99" s="3">
        <v>0.63016203703703699</v>
      </c>
      <c r="D99" s="3">
        <f t="shared" si="1"/>
        <v>9.490740740740744E-4</v>
      </c>
      <c r="E99" t="s">
        <v>210</v>
      </c>
      <c r="F99" t="s">
        <v>211</v>
      </c>
      <c r="G99" t="s">
        <v>198</v>
      </c>
      <c r="H99" t="s">
        <v>199</v>
      </c>
      <c r="I99" t="s">
        <v>200</v>
      </c>
      <c r="J99" t="s">
        <v>3465</v>
      </c>
      <c r="K99" t="s">
        <v>3466</v>
      </c>
      <c r="L99" t="s">
        <v>1542</v>
      </c>
    </row>
    <row r="100" spans="1:12" x14ac:dyDescent="0.25">
      <c r="A100">
        <v>1190228</v>
      </c>
      <c r="B100">
        <v>150801</v>
      </c>
      <c r="C100" s="3">
        <v>0.63056712962962969</v>
      </c>
      <c r="D100" s="3">
        <f t="shared" si="1"/>
        <v>4.0509259259269292E-4</v>
      </c>
      <c r="E100" t="s">
        <v>210</v>
      </c>
      <c r="F100" t="s">
        <v>211</v>
      </c>
      <c r="G100" t="s">
        <v>198</v>
      </c>
      <c r="H100" t="s">
        <v>199</v>
      </c>
      <c r="I100" t="s">
        <v>200</v>
      </c>
      <c r="J100" t="s">
        <v>3467</v>
      </c>
      <c r="K100" t="s">
        <v>3468</v>
      </c>
      <c r="L100" t="s">
        <v>1543</v>
      </c>
    </row>
    <row r="101" spans="1:12" x14ac:dyDescent="0.25">
      <c r="A101">
        <v>1190228</v>
      </c>
      <c r="B101">
        <v>152616</v>
      </c>
      <c r="C101" s="3">
        <v>0.64324074074074067</v>
      </c>
      <c r="D101" s="3">
        <f t="shared" si="1"/>
        <v>1.2673611111110983E-2</v>
      </c>
      <c r="E101" t="s">
        <v>210</v>
      </c>
      <c r="F101" t="s">
        <v>211</v>
      </c>
      <c r="G101" t="s">
        <v>1458</v>
      </c>
      <c r="H101" t="s">
        <v>1459</v>
      </c>
      <c r="I101" t="s">
        <v>1460</v>
      </c>
      <c r="J101" t="s">
        <v>3478</v>
      </c>
      <c r="K101" t="s">
        <v>3472</v>
      </c>
      <c r="L101" t="s">
        <v>3479</v>
      </c>
    </row>
    <row r="102" spans="1:12" x14ac:dyDescent="0.25">
      <c r="A102">
        <v>1190228</v>
      </c>
      <c r="B102">
        <v>155416</v>
      </c>
      <c r="C102" s="3">
        <v>0.66268518518518515</v>
      </c>
      <c r="D102" s="3">
        <f t="shared" si="1"/>
        <v>1.9444444444444486E-2</v>
      </c>
      <c r="E102" t="s">
        <v>210</v>
      </c>
      <c r="F102" t="s">
        <v>211</v>
      </c>
      <c r="G102" t="s">
        <v>430</v>
      </c>
      <c r="H102" t="s">
        <v>431</v>
      </c>
      <c r="I102" t="s">
        <v>432</v>
      </c>
      <c r="J102" t="s">
        <v>3482</v>
      </c>
      <c r="K102" t="s">
        <v>3110</v>
      </c>
      <c r="L102" t="s">
        <v>24</v>
      </c>
    </row>
    <row r="103" spans="1:12" x14ac:dyDescent="0.25">
      <c r="A103">
        <v>1190228</v>
      </c>
      <c r="B103">
        <v>162041</v>
      </c>
      <c r="C103" s="3">
        <v>0.68103009259259262</v>
      </c>
      <c r="D103" s="3">
        <f t="shared" si="1"/>
        <v>1.8344907407407463E-2</v>
      </c>
      <c r="E103" t="s">
        <v>210</v>
      </c>
      <c r="F103" t="s">
        <v>211</v>
      </c>
      <c r="G103" t="s">
        <v>198</v>
      </c>
      <c r="H103" t="s">
        <v>199</v>
      </c>
      <c r="I103" t="s">
        <v>200</v>
      </c>
      <c r="J103" t="s">
        <v>1633</v>
      </c>
      <c r="K103" t="s">
        <v>1634</v>
      </c>
      <c r="L103" t="s">
        <v>1544</v>
      </c>
    </row>
    <row r="104" spans="1:12" x14ac:dyDescent="0.25">
      <c r="A104">
        <v>1190228</v>
      </c>
      <c r="B104">
        <v>162141</v>
      </c>
      <c r="C104" s="3">
        <v>0.68172453703703706</v>
      </c>
      <c r="D104" s="3">
        <f t="shared" si="1"/>
        <v>6.9444444444444198E-4</v>
      </c>
      <c r="E104" t="s">
        <v>210</v>
      </c>
      <c r="F104" t="s">
        <v>211</v>
      </c>
      <c r="G104" t="s">
        <v>198</v>
      </c>
      <c r="H104" t="s">
        <v>199</v>
      </c>
      <c r="I104" t="s">
        <v>200</v>
      </c>
      <c r="J104" t="s">
        <v>1635</v>
      </c>
      <c r="K104" t="s">
        <v>1636</v>
      </c>
      <c r="L104" t="s">
        <v>1545</v>
      </c>
    </row>
    <row r="105" spans="1:12" x14ac:dyDescent="0.25">
      <c r="A105">
        <v>1190228</v>
      </c>
      <c r="B105">
        <v>162355</v>
      </c>
      <c r="C105" s="3">
        <v>0.68327546296296304</v>
      </c>
      <c r="D105" s="3">
        <f t="shared" si="1"/>
        <v>1.5509259259259833E-3</v>
      </c>
      <c r="E105" t="s">
        <v>210</v>
      </c>
      <c r="F105" t="s">
        <v>211</v>
      </c>
      <c r="G105" t="s">
        <v>198</v>
      </c>
      <c r="H105" t="s">
        <v>199</v>
      </c>
      <c r="I105" t="s">
        <v>200</v>
      </c>
      <c r="J105" t="s">
        <v>1641</v>
      </c>
      <c r="K105" t="s">
        <v>1642</v>
      </c>
      <c r="L105" t="s">
        <v>1546</v>
      </c>
    </row>
    <row r="106" spans="1:12" x14ac:dyDescent="0.25">
      <c r="A106">
        <v>1190228</v>
      </c>
      <c r="B106">
        <v>162522</v>
      </c>
      <c r="C106" s="3">
        <v>0.68428240740740742</v>
      </c>
      <c r="D106" s="3">
        <f t="shared" si="1"/>
        <v>1.0069444444443798E-3</v>
      </c>
      <c r="E106" t="s">
        <v>210</v>
      </c>
      <c r="F106" t="s">
        <v>211</v>
      </c>
      <c r="G106" t="s">
        <v>198</v>
      </c>
      <c r="H106" t="s">
        <v>199</v>
      </c>
      <c r="I106" t="s">
        <v>200</v>
      </c>
      <c r="J106" t="s">
        <v>1643</v>
      </c>
      <c r="K106" t="s">
        <v>1644</v>
      </c>
      <c r="L106" t="s">
        <v>1547</v>
      </c>
    </row>
    <row r="107" spans="1:12" x14ac:dyDescent="0.25">
      <c r="A107">
        <v>1190228</v>
      </c>
      <c r="B107">
        <v>162817</v>
      </c>
      <c r="C107" s="3">
        <v>0.68630787037037033</v>
      </c>
      <c r="D107" s="3">
        <f t="shared" si="1"/>
        <v>2.0254629629629095E-3</v>
      </c>
      <c r="E107" t="s">
        <v>210</v>
      </c>
      <c r="F107" t="s">
        <v>211</v>
      </c>
      <c r="G107" t="s">
        <v>1458</v>
      </c>
      <c r="H107" t="s">
        <v>1459</v>
      </c>
      <c r="I107" t="s">
        <v>1460</v>
      </c>
      <c r="J107" t="s">
        <v>3540</v>
      </c>
      <c r="K107" t="s">
        <v>3541</v>
      </c>
      <c r="L107" t="s">
        <v>3542</v>
      </c>
    </row>
    <row r="108" spans="1:12" x14ac:dyDescent="0.25">
      <c r="A108">
        <v>1190228</v>
      </c>
      <c r="B108">
        <v>164201</v>
      </c>
      <c r="C108" s="3">
        <v>0.69584490740740745</v>
      </c>
      <c r="D108" s="3">
        <f t="shared" si="1"/>
        <v>9.5370370370371216E-3</v>
      </c>
      <c r="E108" t="s">
        <v>210</v>
      </c>
      <c r="F108" t="s">
        <v>211</v>
      </c>
      <c r="G108" t="s">
        <v>1458</v>
      </c>
      <c r="H108" t="s">
        <v>1459</v>
      </c>
      <c r="I108" t="s">
        <v>1460</v>
      </c>
      <c r="J108" t="s">
        <v>3550</v>
      </c>
      <c r="K108" t="s">
        <v>3518</v>
      </c>
      <c r="L108" t="s">
        <v>3551</v>
      </c>
    </row>
    <row r="109" spans="1:12" x14ac:dyDescent="0.25">
      <c r="A109">
        <v>1190228</v>
      </c>
      <c r="B109">
        <v>164302</v>
      </c>
      <c r="C109" s="3">
        <v>0.69655092592592593</v>
      </c>
      <c r="D109" s="3">
        <f t="shared" si="1"/>
        <v>7.0601851851848085E-4</v>
      </c>
      <c r="E109" t="s">
        <v>210</v>
      </c>
      <c r="F109" t="s">
        <v>211</v>
      </c>
      <c r="G109" t="s">
        <v>1458</v>
      </c>
      <c r="H109" t="s">
        <v>1459</v>
      </c>
      <c r="I109" t="s">
        <v>1460</v>
      </c>
      <c r="J109" t="s">
        <v>3555</v>
      </c>
      <c r="K109" t="s">
        <v>3514</v>
      </c>
      <c r="L109" t="s">
        <v>3556</v>
      </c>
    </row>
    <row r="110" spans="1:12" x14ac:dyDescent="0.25">
      <c r="A110">
        <v>1190228</v>
      </c>
      <c r="B110">
        <v>164906</v>
      </c>
      <c r="C110" s="3">
        <v>0.70076388888888896</v>
      </c>
      <c r="D110" s="3">
        <f t="shared" si="1"/>
        <v>4.2129629629630294E-3</v>
      </c>
      <c r="E110" t="s">
        <v>210</v>
      </c>
      <c r="F110" t="s">
        <v>211</v>
      </c>
      <c r="G110" t="s">
        <v>1458</v>
      </c>
      <c r="H110" t="s">
        <v>1459</v>
      </c>
      <c r="I110" t="s">
        <v>1460</v>
      </c>
      <c r="J110" t="s">
        <v>3558</v>
      </c>
      <c r="K110" t="s">
        <v>3505</v>
      </c>
      <c r="L110" t="s">
        <v>3559</v>
      </c>
    </row>
    <row r="111" spans="1:12" x14ac:dyDescent="0.25">
      <c r="A111">
        <v>1190228</v>
      </c>
      <c r="B111">
        <v>165243</v>
      </c>
      <c r="C111" s="3">
        <v>0.70327546296296306</v>
      </c>
      <c r="D111" s="3">
        <f t="shared" si="1"/>
        <v>2.5115740740740966E-3</v>
      </c>
      <c r="E111" t="s">
        <v>210</v>
      </c>
      <c r="F111" t="s">
        <v>211</v>
      </c>
      <c r="G111" t="s">
        <v>1458</v>
      </c>
      <c r="H111" t="s">
        <v>1459</v>
      </c>
      <c r="I111" t="s">
        <v>1460</v>
      </c>
      <c r="J111" t="s">
        <v>3560</v>
      </c>
      <c r="K111" t="s">
        <v>2253</v>
      </c>
      <c r="L111" t="s">
        <v>3561</v>
      </c>
    </row>
    <row r="112" spans="1:12" x14ac:dyDescent="0.25">
      <c r="A112">
        <v>1190228</v>
      </c>
      <c r="B112">
        <v>165404</v>
      </c>
      <c r="C112" s="3">
        <v>0.70421296296296287</v>
      </c>
      <c r="D112" s="3">
        <f t="shared" si="1"/>
        <v>9.3749999999981348E-4</v>
      </c>
      <c r="E112" t="s">
        <v>210</v>
      </c>
      <c r="F112" t="s">
        <v>211</v>
      </c>
      <c r="G112" t="s">
        <v>1458</v>
      </c>
      <c r="H112" t="s">
        <v>1459</v>
      </c>
      <c r="I112" t="s">
        <v>1460</v>
      </c>
      <c r="J112" t="s">
        <v>3562</v>
      </c>
      <c r="K112" t="s">
        <v>3508</v>
      </c>
      <c r="L112" t="s">
        <v>3563</v>
      </c>
    </row>
    <row r="113" spans="1:12" x14ac:dyDescent="0.25">
      <c r="A113">
        <v>1190228</v>
      </c>
      <c r="B113">
        <v>170122</v>
      </c>
      <c r="C113" s="3">
        <v>0.70928240740740733</v>
      </c>
      <c r="D113" s="3">
        <f t="shared" si="1"/>
        <v>5.0694444444444597E-3</v>
      </c>
      <c r="E113" t="s">
        <v>210</v>
      </c>
      <c r="F113" t="s">
        <v>211</v>
      </c>
      <c r="G113" t="s">
        <v>1458</v>
      </c>
      <c r="H113" t="s">
        <v>1459</v>
      </c>
      <c r="I113" t="s">
        <v>1460</v>
      </c>
      <c r="J113" t="s">
        <v>3567</v>
      </c>
      <c r="K113" t="s">
        <v>3568</v>
      </c>
      <c r="L113" t="s">
        <v>3569</v>
      </c>
    </row>
    <row r="114" spans="1:12" x14ac:dyDescent="0.25">
      <c r="A114">
        <v>1190228</v>
      </c>
      <c r="B114">
        <v>170231</v>
      </c>
      <c r="C114" s="3">
        <v>0.71008101851851846</v>
      </c>
      <c r="D114" s="3">
        <f t="shared" si="1"/>
        <v>7.9861111111112493E-4</v>
      </c>
      <c r="E114" t="s">
        <v>210</v>
      </c>
      <c r="F114" t="s">
        <v>211</v>
      </c>
      <c r="G114" t="s">
        <v>1458</v>
      </c>
      <c r="H114" t="s">
        <v>1459</v>
      </c>
      <c r="I114" t="s">
        <v>1460</v>
      </c>
      <c r="J114" t="s">
        <v>3570</v>
      </c>
      <c r="K114" t="s">
        <v>3565</v>
      </c>
      <c r="L114" t="s">
        <v>3571</v>
      </c>
    </row>
  </sheetData>
  <autoFilter ref="A1:L1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"/>
  <sheetViews>
    <sheetView workbookViewId="0"/>
  </sheetViews>
  <sheetFormatPr defaultRowHeight="15" x14ac:dyDescent="0.25"/>
  <cols>
    <col min="6" max="6" width="20.5703125" bestFit="1" customWidth="1"/>
    <col min="9" max="9" width="33.140625" bestFit="1" customWidth="1"/>
    <col min="10" max="10" width="16.28515625" bestFit="1" customWidth="1"/>
    <col min="12" max="12" width="17.85546875" bestFit="1" customWidth="1"/>
  </cols>
  <sheetData>
    <row r="1" spans="1:12" x14ac:dyDescent="0.25">
      <c r="A1" s="1" t="s">
        <v>0</v>
      </c>
      <c r="B1" s="1" t="s">
        <v>1</v>
      </c>
      <c r="C1" s="1" t="s">
        <v>3592</v>
      </c>
      <c r="D1" s="1" t="s">
        <v>3591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>
        <v>1190203</v>
      </c>
      <c r="B2">
        <v>154226</v>
      </c>
      <c r="C2" s="3">
        <v>0.65446759259259257</v>
      </c>
      <c r="D2" s="3"/>
      <c r="E2" t="s">
        <v>264</v>
      </c>
      <c r="F2" t="s">
        <v>265</v>
      </c>
      <c r="G2" t="s">
        <v>20</v>
      </c>
      <c r="H2" t="s">
        <v>21</v>
      </c>
      <c r="I2" t="s">
        <v>22</v>
      </c>
      <c r="J2" t="s">
        <v>266</v>
      </c>
      <c r="K2" t="s">
        <v>24</v>
      </c>
      <c r="L2" t="s">
        <v>267</v>
      </c>
    </row>
    <row r="3" spans="1:12" hidden="1" x14ac:dyDescent="0.25">
      <c r="A3">
        <v>1190203</v>
      </c>
      <c r="B3">
        <v>154300</v>
      </c>
      <c r="C3" s="3">
        <v>0.65486111111111112</v>
      </c>
      <c r="D3" s="3">
        <f>$C3-$C2</f>
        <v>3.9351851851854303E-4</v>
      </c>
      <c r="E3" t="s">
        <v>264</v>
      </c>
      <c r="F3" t="s">
        <v>265</v>
      </c>
      <c r="G3" t="s">
        <v>20</v>
      </c>
      <c r="H3" t="s">
        <v>21</v>
      </c>
      <c r="I3" t="s">
        <v>22</v>
      </c>
      <c r="J3" t="s">
        <v>268</v>
      </c>
      <c r="K3" t="s">
        <v>24</v>
      </c>
      <c r="L3" t="s">
        <v>269</v>
      </c>
    </row>
    <row r="4" spans="1:12" hidden="1" x14ac:dyDescent="0.25">
      <c r="A4">
        <v>1190204</v>
      </c>
      <c r="B4">
        <v>125213</v>
      </c>
      <c r="C4" s="3">
        <v>0.53626157407407404</v>
      </c>
      <c r="D4" s="3">
        <f t="shared" ref="D4:D41" si="0">$C4-$C3</f>
        <v>-0.11859953703703707</v>
      </c>
      <c r="E4" t="s">
        <v>264</v>
      </c>
      <c r="F4" t="s">
        <v>265</v>
      </c>
      <c r="G4" t="s">
        <v>20</v>
      </c>
      <c r="H4" t="s">
        <v>21</v>
      </c>
      <c r="I4" t="s">
        <v>22</v>
      </c>
      <c r="J4" t="s">
        <v>268</v>
      </c>
      <c r="K4" t="s">
        <v>24</v>
      </c>
      <c r="L4" t="s">
        <v>269</v>
      </c>
    </row>
    <row r="5" spans="1:12" hidden="1" x14ac:dyDescent="0.25">
      <c r="A5">
        <v>1190204</v>
      </c>
      <c r="B5">
        <v>132615</v>
      </c>
      <c r="C5" s="3">
        <v>0.55989583333333337</v>
      </c>
      <c r="D5" s="3">
        <f t="shared" si="0"/>
        <v>2.3634259259259327E-2</v>
      </c>
      <c r="E5" t="s">
        <v>264</v>
      </c>
      <c r="F5" t="s">
        <v>265</v>
      </c>
      <c r="G5" t="s">
        <v>20</v>
      </c>
      <c r="H5" t="s">
        <v>21</v>
      </c>
      <c r="I5" t="s">
        <v>22</v>
      </c>
      <c r="J5" t="s">
        <v>535</v>
      </c>
      <c r="K5" t="s">
        <v>24</v>
      </c>
      <c r="L5" t="s">
        <v>536</v>
      </c>
    </row>
    <row r="6" spans="1:12" hidden="1" x14ac:dyDescent="0.25">
      <c r="A6">
        <v>1190204</v>
      </c>
      <c r="B6">
        <v>133058</v>
      </c>
      <c r="C6" s="3">
        <v>0.56317129629629636</v>
      </c>
      <c r="D6" s="3">
        <f t="shared" si="0"/>
        <v>3.2754629629629939E-3</v>
      </c>
      <c r="E6" t="s">
        <v>264</v>
      </c>
      <c r="F6" t="s">
        <v>265</v>
      </c>
      <c r="G6" t="s">
        <v>20</v>
      </c>
      <c r="H6" t="s">
        <v>21</v>
      </c>
      <c r="I6" t="s">
        <v>22</v>
      </c>
      <c r="J6" t="s">
        <v>537</v>
      </c>
      <c r="K6" t="s">
        <v>24</v>
      </c>
      <c r="L6" t="s">
        <v>538</v>
      </c>
    </row>
    <row r="7" spans="1:12" hidden="1" x14ac:dyDescent="0.25">
      <c r="A7">
        <v>1190204</v>
      </c>
      <c r="B7">
        <v>161358</v>
      </c>
      <c r="C7" s="3">
        <v>0.67636574074074074</v>
      </c>
      <c r="D7" s="3">
        <f t="shared" si="0"/>
        <v>0.11319444444444438</v>
      </c>
      <c r="E7" t="s">
        <v>264</v>
      </c>
      <c r="F7" t="s">
        <v>265</v>
      </c>
      <c r="G7" t="s">
        <v>20</v>
      </c>
      <c r="H7" t="s">
        <v>21</v>
      </c>
      <c r="I7" t="s">
        <v>22</v>
      </c>
      <c r="J7" t="s">
        <v>628</v>
      </c>
      <c r="K7" t="s">
        <v>24</v>
      </c>
      <c r="L7" t="s">
        <v>629</v>
      </c>
    </row>
    <row r="8" spans="1:12" hidden="1" x14ac:dyDescent="0.25">
      <c r="A8">
        <v>1190205</v>
      </c>
      <c r="B8">
        <v>133413</v>
      </c>
      <c r="C8" s="3">
        <v>0.56542824074074072</v>
      </c>
      <c r="D8" s="3">
        <f t="shared" si="0"/>
        <v>-0.11093750000000002</v>
      </c>
      <c r="E8" t="s">
        <v>264</v>
      </c>
      <c r="F8" t="s">
        <v>265</v>
      </c>
      <c r="G8" t="s">
        <v>20</v>
      </c>
      <c r="H8" t="s">
        <v>21</v>
      </c>
      <c r="I8" t="s">
        <v>22</v>
      </c>
      <c r="J8" t="s">
        <v>749</v>
      </c>
      <c r="K8" t="s">
        <v>24</v>
      </c>
      <c r="L8" t="s">
        <v>750</v>
      </c>
    </row>
    <row r="9" spans="1:12" hidden="1" x14ac:dyDescent="0.25">
      <c r="A9">
        <v>1190207</v>
      </c>
      <c r="B9">
        <v>103919</v>
      </c>
      <c r="C9" s="3">
        <v>0.44396990740740744</v>
      </c>
      <c r="D9" s="3">
        <f t="shared" si="0"/>
        <v>-0.12145833333333328</v>
      </c>
      <c r="E9" t="s">
        <v>264</v>
      </c>
      <c r="F9" t="s">
        <v>265</v>
      </c>
      <c r="G9" t="s">
        <v>217</v>
      </c>
      <c r="H9" t="s">
        <v>218</v>
      </c>
      <c r="I9" t="s">
        <v>219</v>
      </c>
      <c r="J9" t="s">
        <v>504</v>
      </c>
      <c r="K9" t="s">
        <v>24</v>
      </c>
      <c r="L9" t="s">
        <v>24</v>
      </c>
    </row>
    <row r="10" spans="1:12" hidden="1" x14ac:dyDescent="0.25">
      <c r="A10">
        <v>1190207</v>
      </c>
      <c r="B10">
        <v>143327</v>
      </c>
      <c r="C10" s="3">
        <v>0.6065625</v>
      </c>
      <c r="D10" s="3">
        <f t="shared" si="0"/>
        <v>0.16259259259259257</v>
      </c>
      <c r="E10" t="s">
        <v>264</v>
      </c>
      <c r="F10" t="s">
        <v>265</v>
      </c>
      <c r="G10" t="s">
        <v>20</v>
      </c>
      <c r="H10" t="s">
        <v>21</v>
      </c>
      <c r="I10" t="s">
        <v>22</v>
      </c>
      <c r="J10" t="s">
        <v>1101</v>
      </c>
      <c r="K10" t="s">
        <v>24</v>
      </c>
      <c r="L10" t="s">
        <v>1102</v>
      </c>
    </row>
    <row r="11" spans="1:12" hidden="1" x14ac:dyDescent="0.25">
      <c r="A11">
        <v>1190207</v>
      </c>
      <c r="B11">
        <v>154308</v>
      </c>
      <c r="C11" s="3">
        <v>0.65495370370370376</v>
      </c>
      <c r="D11" s="3">
        <f t="shared" si="0"/>
        <v>4.8391203703703756E-2</v>
      </c>
      <c r="E11" t="s">
        <v>264</v>
      </c>
      <c r="F11" t="s">
        <v>265</v>
      </c>
      <c r="G11" t="s">
        <v>20</v>
      </c>
      <c r="H11" t="s">
        <v>21</v>
      </c>
      <c r="I11" t="s">
        <v>22</v>
      </c>
      <c r="J11" t="s">
        <v>573</v>
      </c>
      <c r="K11" t="s">
        <v>24</v>
      </c>
      <c r="L11" t="s">
        <v>574</v>
      </c>
    </row>
    <row r="12" spans="1:12" hidden="1" x14ac:dyDescent="0.25">
      <c r="A12">
        <v>1190207</v>
      </c>
      <c r="B12">
        <v>154411</v>
      </c>
      <c r="C12" s="3">
        <v>0.65568287037037043</v>
      </c>
      <c r="D12" s="3">
        <f t="shared" si="0"/>
        <v>7.2916666666666963E-4</v>
      </c>
      <c r="E12" t="s">
        <v>264</v>
      </c>
      <c r="F12" t="s">
        <v>265</v>
      </c>
      <c r="G12" t="s">
        <v>217</v>
      </c>
      <c r="H12" t="s">
        <v>218</v>
      </c>
      <c r="I12" t="s">
        <v>219</v>
      </c>
      <c r="J12" t="s">
        <v>1125</v>
      </c>
      <c r="K12" t="s">
        <v>24</v>
      </c>
      <c r="L12" t="s">
        <v>24</v>
      </c>
    </row>
    <row r="13" spans="1:12" hidden="1" x14ac:dyDescent="0.25">
      <c r="A13">
        <v>1190210</v>
      </c>
      <c r="B13">
        <v>180521</v>
      </c>
      <c r="C13" s="3">
        <v>0.7537152777777778</v>
      </c>
      <c r="D13" s="3">
        <f t="shared" si="0"/>
        <v>9.8032407407407374E-2</v>
      </c>
      <c r="E13" t="s">
        <v>264</v>
      </c>
      <c r="F13" t="s">
        <v>265</v>
      </c>
      <c r="G13" t="s">
        <v>20</v>
      </c>
      <c r="H13" t="s">
        <v>21</v>
      </c>
      <c r="I13" t="s">
        <v>22</v>
      </c>
      <c r="J13" t="s">
        <v>1332</v>
      </c>
      <c r="K13" t="s">
        <v>24</v>
      </c>
      <c r="L13" t="s">
        <v>1333</v>
      </c>
    </row>
    <row r="14" spans="1:12" hidden="1" x14ac:dyDescent="0.25">
      <c r="A14">
        <v>1190211</v>
      </c>
      <c r="B14">
        <v>102722</v>
      </c>
      <c r="C14" s="3">
        <v>0.43567129629629631</v>
      </c>
      <c r="D14" s="3">
        <f t="shared" si="0"/>
        <v>-0.3180439814814815</v>
      </c>
      <c r="E14" t="s">
        <v>264</v>
      </c>
      <c r="F14" t="s">
        <v>265</v>
      </c>
      <c r="G14" t="s">
        <v>20</v>
      </c>
      <c r="H14" t="s">
        <v>26</v>
      </c>
      <c r="I14" t="s">
        <v>27</v>
      </c>
      <c r="J14" t="s">
        <v>1360</v>
      </c>
      <c r="K14" t="s">
        <v>24</v>
      </c>
      <c r="L14" t="s">
        <v>24</v>
      </c>
    </row>
    <row r="15" spans="1:12" hidden="1" x14ac:dyDescent="0.25">
      <c r="A15">
        <v>1190212</v>
      </c>
      <c r="B15">
        <v>112814</v>
      </c>
      <c r="C15" s="3">
        <v>0.47793981481481485</v>
      </c>
      <c r="D15" s="3">
        <f t="shared" si="0"/>
        <v>4.2268518518518539E-2</v>
      </c>
      <c r="E15" t="s">
        <v>264</v>
      </c>
      <c r="F15" t="s">
        <v>265</v>
      </c>
      <c r="G15" t="s">
        <v>20</v>
      </c>
      <c r="H15" t="s">
        <v>21</v>
      </c>
      <c r="I15" t="s">
        <v>22</v>
      </c>
      <c r="J15" t="s">
        <v>1561</v>
      </c>
      <c r="K15" t="s">
        <v>24</v>
      </c>
      <c r="L15" t="s">
        <v>1562</v>
      </c>
    </row>
    <row r="16" spans="1:12" hidden="1" x14ac:dyDescent="0.25">
      <c r="A16">
        <v>1190212</v>
      </c>
      <c r="B16">
        <v>132444</v>
      </c>
      <c r="C16" s="3">
        <v>0.55884259259259261</v>
      </c>
      <c r="D16" s="3">
        <f t="shared" si="0"/>
        <v>8.0902777777777768E-2</v>
      </c>
      <c r="E16" t="s">
        <v>264</v>
      </c>
      <c r="F16" t="s">
        <v>265</v>
      </c>
      <c r="G16" t="s">
        <v>217</v>
      </c>
      <c r="H16" t="s">
        <v>218</v>
      </c>
      <c r="I16" t="s">
        <v>219</v>
      </c>
      <c r="J16" t="s">
        <v>504</v>
      </c>
      <c r="K16" t="s">
        <v>24</v>
      </c>
      <c r="L16" t="s">
        <v>24</v>
      </c>
    </row>
    <row r="17" spans="1:12" hidden="1" x14ac:dyDescent="0.25">
      <c r="A17">
        <v>1190212</v>
      </c>
      <c r="B17">
        <v>132830</v>
      </c>
      <c r="C17" s="3">
        <v>0.56145833333333328</v>
      </c>
      <c r="D17" s="3">
        <f t="shared" si="0"/>
        <v>2.6157407407406685E-3</v>
      </c>
      <c r="E17" t="s">
        <v>264</v>
      </c>
      <c r="F17" t="s">
        <v>265</v>
      </c>
      <c r="G17" t="s">
        <v>20</v>
      </c>
      <c r="H17" t="s">
        <v>21</v>
      </c>
      <c r="I17" t="s">
        <v>22</v>
      </c>
      <c r="J17" t="s">
        <v>1617</v>
      </c>
      <c r="K17" t="s">
        <v>24</v>
      </c>
      <c r="L17" t="s">
        <v>1618</v>
      </c>
    </row>
    <row r="18" spans="1:12" hidden="1" x14ac:dyDescent="0.25">
      <c r="A18">
        <v>1190213</v>
      </c>
      <c r="B18">
        <v>105227</v>
      </c>
      <c r="C18" s="3">
        <v>0.45309027777777783</v>
      </c>
      <c r="D18" s="3">
        <f t="shared" si="0"/>
        <v>-0.10836805555555545</v>
      </c>
      <c r="E18" t="s">
        <v>264</v>
      </c>
      <c r="F18" t="s">
        <v>265</v>
      </c>
      <c r="G18" t="s">
        <v>217</v>
      </c>
      <c r="H18" t="s">
        <v>218</v>
      </c>
      <c r="I18" t="s">
        <v>219</v>
      </c>
      <c r="J18" t="s">
        <v>1763</v>
      </c>
      <c r="K18" t="s">
        <v>24</v>
      </c>
      <c r="L18" t="s">
        <v>24</v>
      </c>
    </row>
    <row r="19" spans="1:12" hidden="1" x14ac:dyDescent="0.25">
      <c r="A19">
        <v>1190213</v>
      </c>
      <c r="B19">
        <v>105359</v>
      </c>
      <c r="C19" s="3">
        <v>0.45415509259259257</v>
      </c>
      <c r="D19" s="3">
        <f t="shared" si="0"/>
        <v>1.0648148148147407E-3</v>
      </c>
      <c r="E19" t="s">
        <v>264</v>
      </c>
      <c r="F19" t="s">
        <v>265</v>
      </c>
      <c r="G19" t="s">
        <v>20</v>
      </c>
      <c r="H19" t="s">
        <v>26</v>
      </c>
      <c r="I19" t="s">
        <v>27</v>
      </c>
      <c r="J19" t="s">
        <v>1561</v>
      </c>
      <c r="K19" t="s">
        <v>24</v>
      </c>
      <c r="L19" t="s">
        <v>24</v>
      </c>
    </row>
    <row r="20" spans="1:12" hidden="1" x14ac:dyDescent="0.25">
      <c r="A20">
        <v>1190213</v>
      </c>
      <c r="B20">
        <v>110930</v>
      </c>
      <c r="C20" s="3">
        <v>0.46493055555555557</v>
      </c>
      <c r="D20" s="3">
        <f t="shared" si="0"/>
        <v>1.0775462962963001E-2</v>
      </c>
      <c r="E20" t="s">
        <v>264</v>
      </c>
      <c r="F20" t="s">
        <v>265</v>
      </c>
      <c r="G20" t="s">
        <v>20</v>
      </c>
      <c r="H20" t="s">
        <v>21</v>
      </c>
      <c r="I20" t="s">
        <v>22</v>
      </c>
      <c r="J20" t="s">
        <v>1739</v>
      </c>
      <c r="K20" t="s">
        <v>24</v>
      </c>
      <c r="L20" t="s">
        <v>1740</v>
      </c>
    </row>
    <row r="21" spans="1:12" hidden="1" x14ac:dyDescent="0.25">
      <c r="A21">
        <v>1190213</v>
      </c>
      <c r="B21">
        <v>111007</v>
      </c>
      <c r="C21" s="3">
        <v>0.46535879629629634</v>
      </c>
      <c r="D21" s="3">
        <f t="shared" si="0"/>
        <v>4.2824074074077068E-4</v>
      </c>
      <c r="E21" t="s">
        <v>264</v>
      </c>
      <c r="F21" t="s">
        <v>265</v>
      </c>
      <c r="G21" t="s">
        <v>217</v>
      </c>
      <c r="H21" t="s">
        <v>218</v>
      </c>
      <c r="I21" t="s">
        <v>219</v>
      </c>
      <c r="J21" t="s">
        <v>1773</v>
      </c>
      <c r="K21" t="s">
        <v>24</v>
      </c>
      <c r="L21" t="s">
        <v>24</v>
      </c>
    </row>
    <row r="22" spans="1:12" hidden="1" x14ac:dyDescent="0.25">
      <c r="A22">
        <v>1190213</v>
      </c>
      <c r="B22">
        <v>113524</v>
      </c>
      <c r="C22" s="3">
        <v>0.48291666666666666</v>
      </c>
      <c r="D22" s="3">
        <f t="shared" si="0"/>
        <v>1.7557870370370321E-2</v>
      </c>
      <c r="E22" t="s">
        <v>264</v>
      </c>
      <c r="F22" t="s">
        <v>265</v>
      </c>
      <c r="G22" t="s">
        <v>20</v>
      </c>
      <c r="H22" t="s">
        <v>21</v>
      </c>
      <c r="I22" t="s">
        <v>22</v>
      </c>
      <c r="J22" t="s">
        <v>1787</v>
      </c>
      <c r="K22" t="s">
        <v>24</v>
      </c>
      <c r="L22" t="s">
        <v>1788</v>
      </c>
    </row>
    <row r="23" spans="1:12" hidden="1" x14ac:dyDescent="0.25">
      <c r="A23">
        <v>1190213</v>
      </c>
      <c r="B23">
        <v>122239</v>
      </c>
      <c r="C23" s="3">
        <v>0.51572916666666668</v>
      </c>
      <c r="D23" s="3">
        <f t="shared" si="0"/>
        <v>3.2812500000000022E-2</v>
      </c>
      <c r="E23" t="s">
        <v>264</v>
      </c>
      <c r="F23" t="s">
        <v>265</v>
      </c>
      <c r="G23" t="s">
        <v>217</v>
      </c>
      <c r="H23" t="s">
        <v>218</v>
      </c>
      <c r="I23" t="s">
        <v>219</v>
      </c>
      <c r="J23" t="s">
        <v>1773</v>
      </c>
      <c r="K23" t="s">
        <v>24</v>
      </c>
      <c r="L23" t="s">
        <v>24</v>
      </c>
    </row>
    <row r="24" spans="1:12" hidden="1" x14ac:dyDescent="0.25">
      <c r="A24">
        <v>1190214</v>
      </c>
      <c r="B24">
        <v>111149</v>
      </c>
      <c r="C24" s="3">
        <v>0.46653935185185186</v>
      </c>
      <c r="D24" s="3">
        <f t="shared" si="0"/>
        <v>-4.9189814814814825E-2</v>
      </c>
      <c r="E24" t="s">
        <v>264</v>
      </c>
      <c r="F24" t="s">
        <v>265</v>
      </c>
      <c r="G24" t="s">
        <v>217</v>
      </c>
      <c r="H24" t="s">
        <v>218</v>
      </c>
      <c r="I24" t="s">
        <v>219</v>
      </c>
      <c r="J24" t="s">
        <v>1873</v>
      </c>
      <c r="K24" t="s">
        <v>24</v>
      </c>
      <c r="L24" t="s">
        <v>24</v>
      </c>
    </row>
    <row r="25" spans="1:12" hidden="1" x14ac:dyDescent="0.25">
      <c r="A25">
        <v>1190214</v>
      </c>
      <c r="B25">
        <v>141037</v>
      </c>
      <c r="C25" s="3">
        <v>0.59070601851851856</v>
      </c>
      <c r="D25" s="3">
        <f t="shared" si="0"/>
        <v>0.1241666666666667</v>
      </c>
      <c r="E25" t="s">
        <v>264</v>
      </c>
      <c r="F25" t="s">
        <v>265</v>
      </c>
      <c r="G25" t="s">
        <v>20</v>
      </c>
      <c r="H25" t="s">
        <v>21</v>
      </c>
      <c r="I25" t="s">
        <v>22</v>
      </c>
      <c r="J25" t="s">
        <v>1956</v>
      </c>
      <c r="K25" t="s">
        <v>24</v>
      </c>
      <c r="L25" t="s">
        <v>1957</v>
      </c>
    </row>
    <row r="26" spans="1:12" hidden="1" x14ac:dyDescent="0.25">
      <c r="A26">
        <v>1190214</v>
      </c>
      <c r="B26">
        <v>150152</v>
      </c>
      <c r="C26" s="3">
        <v>0.62629629629629624</v>
      </c>
      <c r="D26" s="3">
        <f t="shared" si="0"/>
        <v>3.5590277777777679E-2</v>
      </c>
      <c r="E26" t="s">
        <v>264</v>
      </c>
      <c r="F26" t="s">
        <v>265</v>
      </c>
      <c r="G26" t="s">
        <v>2010</v>
      </c>
      <c r="H26" t="s">
        <v>2011</v>
      </c>
      <c r="I26" t="s">
        <v>2012</v>
      </c>
      <c r="J26" t="s">
        <v>24</v>
      </c>
      <c r="K26" t="s">
        <v>24</v>
      </c>
      <c r="L26" t="s">
        <v>2006</v>
      </c>
    </row>
    <row r="27" spans="1:12" hidden="1" x14ac:dyDescent="0.25">
      <c r="A27">
        <v>1190214</v>
      </c>
      <c r="B27">
        <v>151843</v>
      </c>
      <c r="C27" s="3">
        <v>0.63799768518518518</v>
      </c>
      <c r="D27" s="3">
        <f t="shared" si="0"/>
        <v>1.1701388888888942E-2</v>
      </c>
      <c r="E27" t="s">
        <v>264</v>
      </c>
      <c r="F27" t="s">
        <v>265</v>
      </c>
      <c r="G27" t="s">
        <v>20</v>
      </c>
      <c r="H27" t="s">
        <v>21</v>
      </c>
      <c r="I27" t="s">
        <v>22</v>
      </c>
      <c r="J27" t="s">
        <v>1956</v>
      </c>
      <c r="K27" t="s">
        <v>24</v>
      </c>
      <c r="L27" t="s">
        <v>1957</v>
      </c>
    </row>
    <row r="28" spans="1:12" hidden="1" x14ac:dyDescent="0.25">
      <c r="A28">
        <v>1190214</v>
      </c>
      <c r="B28">
        <v>155324</v>
      </c>
      <c r="C28" s="3">
        <v>0.66208333333333336</v>
      </c>
      <c r="D28" s="3">
        <f t="shared" si="0"/>
        <v>2.4085648148148175E-2</v>
      </c>
      <c r="E28" t="s">
        <v>264</v>
      </c>
      <c r="F28" t="s">
        <v>265</v>
      </c>
      <c r="G28" t="s">
        <v>20</v>
      </c>
      <c r="H28" t="s">
        <v>26</v>
      </c>
      <c r="I28" t="s">
        <v>27</v>
      </c>
      <c r="J28" t="s">
        <v>2045</v>
      </c>
      <c r="K28" t="s">
        <v>24</v>
      </c>
      <c r="L28" t="s">
        <v>24</v>
      </c>
    </row>
    <row r="29" spans="1:12" hidden="1" x14ac:dyDescent="0.25">
      <c r="A29">
        <v>1190218</v>
      </c>
      <c r="B29">
        <v>112035</v>
      </c>
      <c r="C29" s="3">
        <v>0.47262731481481479</v>
      </c>
      <c r="D29" s="3">
        <f t="shared" si="0"/>
        <v>-0.18945601851851857</v>
      </c>
      <c r="E29" t="s">
        <v>264</v>
      </c>
      <c r="F29" t="s">
        <v>265</v>
      </c>
      <c r="G29" t="s">
        <v>20</v>
      </c>
      <c r="H29" t="s">
        <v>21</v>
      </c>
      <c r="I29" t="s">
        <v>22</v>
      </c>
      <c r="J29" t="s">
        <v>2247</v>
      </c>
      <c r="K29" t="s">
        <v>24</v>
      </c>
      <c r="L29" t="s">
        <v>2248</v>
      </c>
    </row>
    <row r="30" spans="1:12" hidden="1" x14ac:dyDescent="0.25">
      <c r="A30">
        <v>1190218</v>
      </c>
      <c r="B30">
        <v>125150</v>
      </c>
      <c r="C30" s="3">
        <v>0.53599537037037037</v>
      </c>
      <c r="D30" s="3">
        <f t="shared" si="0"/>
        <v>6.336805555555558E-2</v>
      </c>
      <c r="E30" t="s">
        <v>264</v>
      </c>
      <c r="F30" t="s">
        <v>265</v>
      </c>
      <c r="G30" t="s">
        <v>20</v>
      </c>
      <c r="H30" t="s">
        <v>21</v>
      </c>
      <c r="I30" t="s">
        <v>22</v>
      </c>
      <c r="J30" t="s">
        <v>2270</v>
      </c>
      <c r="K30" t="s">
        <v>24</v>
      </c>
      <c r="L30" t="s">
        <v>2271</v>
      </c>
    </row>
    <row r="31" spans="1:12" hidden="1" x14ac:dyDescent="0.25">
      <c r="A31">
        <v>1190219</v>
      </c>
      <c r="B31">
        <v>114447</v>
      </c>
      <c r="C31" s="3">
        <v>0.48943287037037037</v>
      </c>
      <c r="D31" s="3">
        <f t="shared" si="0"/>
        <v>-4.6562500000000007E-2</v>
      </c>
      <c r="E31" t="s">
        <v>264</v>
      </c>
      <c r="F31" t="s">
        <v>265</v>
      </c>
      <c r="G31" t="s">
        <v>20</v>
      </c>
      <c r="H31" t="s">
        <v>21</v>
      </c>
      <c r="I31" t="s">
        <v>22</v>
      </c>
      <c r="J31" t="s">
        <v>2375</v>
      </c>
      <c r="K31" t="s">
        <v>24</v>
      </c>
      <c r="L31" t="s">
        <v>2376</v>
      </c>
    </row>
    <row r="32" spans="1:12" hidden="1" x14ac:dyDescent="0.25">
      <c r="A32">
        <v>1190224</v>
      </c>
      <c r="B32">
        <v>191044</v>
      </c>
      <c r="C32" s="3">
        <v>0.79912037037037031</v>
      </c>
      <c r="D32" s="3">
        <f t="shared" si="0"/>
        <v>0.30968749999999995</v>
      </c>
      <c r="E32" t="s">
        <v>264</v>
      </c>
      <c r="F32" t="s">
        <v>265</v>
      </c>
      <c r="G32" t="s">
        <v>564</v>
      </c>
      <c r="H32" t="s">
        <v>565</v>
      </c>
      <c r="I32" t="s">
        <v>566</v>
      </c>
      <c r="J32" t="s">
        <v>2736</v>
      </c>
      <c r="K32" t="s">
        <v>2737</v>
      </c>
      <c r="L32" t="s">
        <v>24</v>
      </c>
    </row>
    <row r="33" spans="1:12" x14ac:dyDescent="0.25">
      <c r="A33">
        <v>1190224</v>
      </c>
      <c r="B33">
        <v>191048</v>
      </c>
      <c r="C33" s="3">
        <v>0.79916666666666669</v>
      </c>
      <c r="D33" s="3">
        <f t="shared" si="0"/>
        <v>4.6296296296377548E-5</v>
      </c>
      <c r="E33" t="s">
        <v>264</v>
      </c>
      <c r="F33" t="s">
        <v>265</v>
      </c>
      <c r="G33" t="s">
        <v>430</v>
      </c>
      <c r="H33" t="s">
        <v>431</v>
      </c>
      <c r="I33" t="s">
        <v>432</v>
      </c>
      <c r="J33" t="s">
        <v>2736</v>
      </c>
      <c r="K33" t="s">
        <v>2737</v>
      </c>
      <c r="L33" t="s">
        <v>24</v>
      </c>
    </row>
    <row r="34" spans="1:12" hidden="1" x14ac:dyDescent="0.25">
      <c r="A34">
        <v>1190225</v>
      </c>
      <c r="B34">
        <v>131648</v>
      </c>
      <c r="C34" s="3">
        <v>0.55333333333333334</v>
      </c>
      <c r="D34" s="3">
        <f t="shared" si="0"/>
        <v>-0.24583333333333335</v>
      </c>
      <c r="E34" t="s">
        <v>264</v>
      </c>
      <c r="F34" t="s">
        <v>265</v>
      </c>
      <c r="G34" t="s">
        <v>20</v>
      </c>
      <c r="H34" t="s">
        <v>21</v>
      </c>
      <c r="I34" t="s">
        <v>22</v>
      </c>
      <c r="J34" t="s">
        <v>2896</v>
      </c>
      <c r="K34" t="s">
        <v>24</v>
      </c>
      <c r="L34" t="s">
        <v>2897</v>
      </c>
    </row>
    <row r="35" spans="1:12" hidden="1" x14ac:dyDescent="0.25">
      <c r="A35">
        <v>1190225</v>
      </c>
      <c r="B35">
        <v>132306</v>
      </c>
      <c r="C35" s="3">
        <v>0.55770833333333336</v>
      </c>
      <c r="D35" s="3">
        <f t="shared" si="0"/>
        <v>4.3750000000000178E-3</v>
      </c>
      <c r="E35" t="s">
        <v>264</v>
      </c>
      <c r="F35" t="s">
        <v>265</v>
      </c>
      <c r="G35" t="s">
        <v>254</v>
      </c>
      <c r="H35" t="s">
        <v>1962</v>
      </c>
      <c r="I35" t="s">
        <v>1963</v>
      </c>
      <c r="J35" t="s">
        <v>2901</v>
      </c>
      <c r="K35" t="s">
        <v>24</v>
      </c>
      <c r="L35" t="s">
        <v>24</v>
      </c>
    </row>
    <row r="36" spans="1:12" hidden="1" x14ac:dyDescent="0.25">
      <c r="A36">
        <v>1190226</v>
      </c>
      <c r="B36">
        <v>133607</v>
      </c>
      <c r="C36" s="3">
        <v>0.56674768518518526</v>
      </c>
      <c r="D36" s="3">
        <f t="shared" si="0"/>
        <v>9.0393518518518956E-3</v>
      </c>
      <c r="E36" t="s">
        <v>264</v>
      </c>
      <c r="F36" t="s">
        <v>265</v>
      </c>
      <c r="G36" t="s">
        <v>20</v>
      </c>
      <c r="H36" t="s">
        <v>21</v>
      </c>
      <c r="I36" t="s">
        <v>22</v>
      </c>
      <c r="J36" t="s">
        <v>3049</v>
      </c>
      <c r="K36" t="s">
        <v>24</v>
      </c>
      <c r="L36" t="s">
        <v>3050</v>
      </c>
    </row>
    <row r="37" spans="1:12" hidden="1" x14ac:dyDescent="0.25">
      <c r="A37">
        <v>1190226</v>
      </c>
      <c r="B37">
        <v>163424</v>
      </c>
      <c r="C37" s="3">
        <v>0.69055555555555559</v>
      </c>
      <c r="D37" s="3">
        <f t="shared" si="0"/>
        <v>0.12380787037037033</v>
      </c>
      <c r="E37" t="s">
        <v>264</v>
      </c>
      <c r="F37" t="s">
        <v>265</v>
      </c>
      <c r="G37" t="s">
        <v>254</v>
      </c>
      <c r="H37" t="s">
        <v>1962</v>
      </c>
      <c r="I37" t="s">
        <v>1963</v>
      </c>
      <c r="J37" t="s">
        <v>3125</v>
      </c>
      <c r="K37" t="s">
        <v>24</v>
      </c>
      <c r="L37" t="s">
        <v>24</v>
      </c>
    </row>
    <row r="38" spans="1:12" hidden="1" x14ac:dyDescent="0.25">
      <c r="A38">
        <v>1190226</v>
      </c>
      <c r="B38">
        <v>163424</v>
      </c>
      <c r="C38" s="3">
        <v>0.69055555555555559</v>
      </c>
      <c r="D38" s="3">
        <f t="shared" si="0"/>
        <v>0</v>
      </c>
      <c r="E38" t="s">
        <v>264</v>
      </c>
      <c r="F38" t="s">
        <v>265</v>
      </c>
      <c r="G38" t="s">
        <v>1965</v>
      </c>
      <c r="H38" t="s">
        <v>1962</v>
      </c>
      <c r="I38" t="s">
        <v>1963</v>
      </c>
      <c r="J38" t="s">
        <v>3125</v>
      </c>
      <c r="K38" t="s">
        <v>24</v>
      </c>
      <c r="L38" t="s">
        <v>24</v>
      </c>
    </row>
    <row r="39" spans="1:12" hidden="1" x14ac:dyDescent="0.25">
      <c r="A39">
        <v>1190227</v>
      </c>
      <c r="B39">
        <v>103456</v>
      </c>
      <c r="C39" s="3">
        <v>0.44092592592592594</v>
      </c>
      <c r="D39" s="3">
        <f t="shared" si="0"/>
        <v>-0.24962962962962965</v>
      </c>
      <c r="E39" t="s">
        <v>264</v>
      </c>
      <c r="F39" t="s">
        <v>265</v>
      </c>
      <c r="G39" t="s">
        <v>217</v>
      </c>
      <c r="H39" t="s">
        <v>218</v>
      </c>
      <c r="I39" t="s">
        <v>219</v>
      </c>
      <c r="J39" t="s">
        <v>3172</v>
      </c>
      <c r="K39" t="s">
        <v>24</v>
      </c>
      <c r="L39" t="s">
        <v>24</v>
      </c>
    </row>
    <row r="40" spans="1:12" hidden="1" x14ac:dyDescent="0.25">
      <c r="A40">
        <v>1190227</v>
      </c>
      <c r="B40">
        <v>103530</v>
      </c>
      <c r="C40" s="3">
        <v>0.44131944444444443</v>
      </c>
      <c r="D40" s="3">
        <f t="shared" si="0"/>
        <v>3.9351851851848751E-4</v>
      </c>
      <c r="E40" t="s">
        <v>264</v>
      </c>
      <c r="F40" t="s">
        <v>265</v>
      </c>
      <c r="G40" t="s">
        <v>20</v>
      </c>
      <c r="H40" t="s">
        <v>21</v>
      </c>
      <c r="I40" t="s">
        <v>22</v>
      </c>
      <c r="J40" t="s">
        <v>3173</v>
      </c>
      <c r="K40" t="s">
        <v>24</v>
      </c>
      <c r="L40" t="s">
        <v>3174</v>
      </c>
    </row>
    <row r="41" spans="1:12" hidden="1" x14ac:dyDescent="0.25">
      <c r="A41">
        <v>1190227</v>
      </c>
      <c r="B41">
        <v>113622</v>
      </c>
      <c r="C41" s="3">
        <v>0.48358796296296297</v>
      </c>
      <c r="D41" s="3">
        <f t="shared" si="0"/>
        <v>4.2268518518518539E-2</v>
      </c>
      <c r="E41" t="s">
        <v>264</v>
      </c>
      <c r="F41" t="s">
        <v>265</v>
      </c>
      <c r="G41" t="s">
        <v>20</v>
      </c>
      <c r="H41" t="s">
        <v>21</v>
      </c>
      <c r="I41" t="s">
        <v>22</v>
      </c>
      <c r="J41" t="s">
        <v>3190</v>
      </c>
      <c r="K41" t="s">
        <v>24</v>
      </c>
      <c r="L41" t="s">
        <v>3191</v>
      </c>
    </row>
  </sheetData>
  <autoFilter ref="A1:L41">
    <filterColumn colId="7">
      <filters>
        <filter val="CLA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7"/>
  <sheetViews>
    <sheetView workbookViewId="0"/>
  </sheetViews>
  <sheetFormatPr defaultRowHeight="15" x14ac:dyDescent="0.25"/>
  <cols>
    <col min="9" max="9" width="34.7109375" bestFit="1" customWidth="1"/>
    <col min="10" max="10" width="16.5703125" bestFit="1" customWidth="1"/>
    <col min="11" max="11" width="20.85546875" bestFit="1" customWidth="1"/>
  </cols>
  <sheetData>
    <row r="1" spans="1:12" x14ac:dyDescent="0.25">
      <c r="A1" s="1" t="s">
        <v>0</v>
      </c>
      <c r="B1" s="1" t="s">
        <v>1</v>
      </c>
      <c r="C1" s="1" t="s">
        <v>3592</v>
      </c>
      <c r="D1" s="1" t="s">
        <v>3591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>
        <v>1190203</v>
      </c>
      <c r="B2">
        <v>110753</v>
      </c>
      <c r="C2" s="3">
        <v>0.46380787037037036</v>
      </c>
      <c r="D2" s="3"/>
      <c r="E2" t="s">
        <v>55</v>
      </c>
      <c r="F2" t="s">
        <v>56</v>
      </c>
      <c r="G2" t="s">
        <v>20</v>
      </c>
      <c r="H2" t="s">
        <v>21</v>
      </c>
      <c r="I2" t="s">
        <v>22</v>
      </c>
      <c r="J2" t="s">
        <v>57</v>
      </c>
      <c r="K2" t="s">
        <v>24</v>
      </c>
      <c r="L2" t="s">
        <v>58</v>
      </c>
    </row>
    <row r="3" spans="1:12" hidden="1" x14ac:dyDescent="0.25">
      <c r="A3">
        <v>1190203</v>
      </c>
      <c r="B3">
        <v>120339</v>
      </c>
      <c r="C3" s="3">
        <v>0.50253472222222217</v>
      </c>
      <c r="D3" s="3">
        <f>$C3-$C2</f>
        <v>3.8726851851851818E-2</v>
      </c>
      <c r="E3" t="s">
        <v>55</v>
      </c>
      <c r="F3" t="s">
        <v>56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24</v>
      </c>
    </row>
    <row r="4" spans="1:12" hidden="1" x14ac:dyDescent="0.25">
      <c r="A4">
        <v>1190203</v>
      </c>
      <c r="B4">
        <v>170454</v>
      </c>
      <c r="C4" s="3">
        <v>0.71173611111111112</v>
      </c>
      <c r="D4" s="3">
        <f t="shared" ref="D4:D67" si="0">$C4-$C3</f>
        <v>0.20920138888888895</v>
      </c>
      <c r="E4" t="s">
        <v>55</v>
      </c>
      <c r="F4" t="s">
        <v>56</v>
      </c>
      <c r="G4" t="s">
        <v>86</v>
      </c>
      <c r="H4" t="s">
        <v>87</v>
      </c>
      <c r="I4" t="s">
        <v>88</v>
      </c>
      <c r="J4" t="s">
        <v>363</v>
      </c>
      <c r="K4" t="s">
        <v>364</v>
      </c>
      <c r="L4" t="s">
        <v>24</v>
      </c>
    </row>
    <row r="5" spans="1:12" hidden="1" x14ac:dyDescent="0.25">
      <c r="A5">
        <v>1190203</v>
      </c>
      <c r="B5">
        <v>171658</v>
      </c>
      <c r="C5" s="3">
        <v>0.7201157407407407</v>
      </c>
      <c r="D5" s="3">
        <f t="shared" si="0"/>
        <v>8.3796296296295703E-3</v>
      </c>
      <c r="E5" t="s">
        <v>55</v>
      </c>
      <c r="F5" t="s">
        <v>56</v>
      </c>
      <c r="G5" t="s">
        <v>86</v>
      </c>
      <c r="H5" t="s">
        <v>87</v>
      </c>
      <c r="I5" t="s">
        <v>88</v>
      </c>
      <c r="J5" t="s">
        <v>375</v>
      </c>
      <c r="K5" t="s">
        <v>376</v>
      </c>
      <c r="L5" t="s">
        <v>24</v>
      </c>
    </row>
    <row r="6" spans="1:12" hidden="1" x14ac:dyDescent="0.25">
      <c r="A6">
        <v>1190203</v>
      </c>
      <c r="B6">
        <v>175859</v>
      </c>
      <c r="C6" s="3">
        <v>0.74929398148148152</v>
      </c>
      <c r="D6" s="3">
        <f t="shared" si="0"/>
        <v>2.9178240740740824E-2</v>
      </c>
      <c r="E6" t="s">
        <v>55</v>
      </c>
      <c r="F6" t="s">
        <v>56</v>
      </c>
      <c r="G6" t="s">
        <v>86</v>
      </c>
      <c r="H6" t="s">
        <v>87</v>
      </c>
      <c r="I6" t="s">
        <v>88</v>
      </c>
      <c r="J6" t="s">
        <v>375</v>
      </c>
      <c r="K6" t="s">
        <v>376</v>
      </c>
      <c r="L6" t="s">
        <v>24</v>
      </c>
    </row>
    <row r="7" spans="1:12" x14ac:dyDescent="0.25">
      <c r="A7">
        <v>1190203</v>
      </c>
      <c r="B7">
        <v>182833</v>
      </c>
      <c r="C7" s="3">
        <v>0.76982638888888888</v>
      </c>
      <c r="D7" s="3">
        <f t="shared" si="0"/>
        <v>2.053240740740736E-2</v>
      </c>
      <c r="E7" t="s">
        <v>55</v>
      </c>
      <c r="F7" t="s">
        <v>56</v>
      </c>
      <c r="G7" t="s">
        <v>430</v>
      </c>
      <c r="H7" t="s">
        <v>431</v>
      </c>
      <c r="I7" t="s">
        <v>432</v>
      </c>
      <c r="J7" t="s">
        <v>424</v>
      </c>
      <c r="K7" t="s">
        <v>376</v>
      </c>
      <c r="L7" t="s">
        <v>24</v>
      </c>
    </row>
    <row r="8" spans="1:12" hidden="1" x14ac:dyDescent="0.25">
      <c r="A8">
        <v>1190203</v>
      </c>
      <c r="B8">
        <v>184223</v>
      </c>
      <c r="C8" s="3">
        <v>0.77943287037037035</v>
      </c>
      <c r="D8" s="3">
        <f t="shared" si="0"/>
        <v>9.6064814814814659E-3</v>
      </c>
      <c r="E8" t="s">
        <v>55</v>
      </c>
      <c r="F8" t="s">
        <v>56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24</v>
      </c>
    </row>
    <row r="9" spans="1:12" hidden="1" x14ac:dyDescent="0.25">
      <c r="A9">
        <v>1190204</v>
      </c>
      <c r="B9">
        <v>144103</v>
      </c>
      <c r="C9" s="3">
        <v>0.61184027777777772</v>
      </c>
      <c r="D9" s="3">
        <f t="shared" si="0"/>
        <v>-0.16759259259259263</v>
      </c>
      <c r="E9" t="s">
        <v>55</v>
      </c>
      <c r="F9" t="s">
        <v>56</v>
      </c>
      <c r="G9" t="s">
        <v>564</v>
      </c>
      <c r="H9" t="s">
        <v>565</v>
      </c>
      <c r="I9" t="s">
        <v>566</v>
      </c>
      <c r="J9" t="s">
        <v>567</v>
      </c>
      <c r="K9" t="s">
        <v>568</v>
      </c>
      <c r="L9" t="s">
        <v>24</v>
      </c>
    </row>
    <row r="10" spans="1:12" hidden="1" x14ac:dyDescent="0.25">
      <c r="A10">
        <v>1190204</v>
      </c>
      <c r="B10">
        <v>144110</v>
      </c>
      <c r="C10" s="3">
        <v>0.61192129629629632</v>
      </c>
      <c r="D10" s="3">
        <f t="shared" si="0"/>
        <v>8.1018518518605198E-5</v>
      </c>
      <c r="E10" t="s">
        <v>55</v>
      </c>
      <c r="F10" t="s">
        <v>56</v>
      </c>
      <c r="G10" t="s">
        <v>564</v>
      </c>
      <c r="H10" t="s">
        <v>565</v>
      </c>
      <c r="I10" t="s">
        <v>566</v>
      </c>
      <c r="J10" t="s">
        <v>567</v>
      </c>
      <c r="K10" t="s">
        <v>568</v>
      </c>
      <c r="L10" t="s">
        <v>24</v>
      </c>
    </row>
    <row r="11" spans="1:12" hidden="1" x14ac:dyDescent="0.25">
      <c r="A11">
        <v>1190205</v>
      </c>
      <c r="B11">
        <v>134045</v>
      </c>
      <c r="C11" s="3">
        <v>0.56996527777777783</v>
      </c>
      <c r="D11" s="3">
        <f t="shared" si="0"/>
        <v>-4.195601851851849E-2</v>
      </c>
      <c r="E11" t="s">
        <v>55</v>
      </c>
      <c r="F11" t="s">
        <v>56</v>
      </c>
      <c r="G11" t="s">
        <v>433</v>
      </c>
      <c r="H11" t="s">
        <v>434</v>
      </c>
      <c r="I11" t="s">
        <v>435</v>
      </c>
      <c r="J11" t="s">
        <v>756</v>
      </c>
      <c r="K11" t="s">
        <v>757</v>
      </c>
      <c r="L11" t="s">
        <v>24</v>
      </c>
    </row>
    <row r="12" spans="1:12" hidden="1" x14ac:dyDescent="0.25">
      <c r="A12">
        <v>1190206</v>
      </c>
      <c r="B12">
        <v>114346</v>
      </c>
      <c r="C12" s="3">
        <v>0.48872685185185188</v>
      </c>
      <c r="D12" s="3">
        <f t="shared" si="0"/>
        <v>-8.123842592592595E-2</v>
      </c>
      <c r="E12" t="s">
        <v>55</v>
      </c>
      <c r="F12" t="s">
        <v>56</v>
      </c>
      <c r="G12" t="s">
        <v>433</v>
      </c>
      <c r="H12" t="s">
        <v>434</v>
      </c>
      <c r="I12" t="s">
        <v>435</v>
      </c>
      <c r="J12" t="s">
        <v>836</v>
      </c>
      <c r="K12" t="s">
        <v>837</v>
      </c>
      <c r="L12" t="s">
        <v>24</v>
      </c>
    </row>
    <row r="13" spans="1:12" hidden="1" x14ac:dyDescent="0.25">
      <c r="A13">
        <v>1190206</v>
      </c>
      <c r="B13">
        <v>114354</v>
      </c>
      <c r="C13" s="3">
        <v>0.48881944444444447</v>
      </c>
      <c r="D13" s="3">
        <f t="shared" si="0"/>
        <v>9.2592592592588563E-5</v>
      </c>
      <c r="E13" t="s">
        <v>55</v>
      </c>
      <c r="F13" t="s">
        <v>56</v>
      </c>
      <c r="G13" t="s">
        <v>433</v>
      </c>
      <c r="H13" t="s">
        <v>434</v>
      </c>
      <c r="I13" t="s">
        <v>435</v>
      </c>
      <c r="J13" t="s">
        <v>836</v>
      </c>
      <c r="K13" t="s">
        <v>837</v>
      </c>
      <c r="L13" t="s">
        <v>24</v>
      </c>
    </row>
    <row r="14" spans="1:12" hidden="1" x14ac:dyDescent="0.25">
      <c r="A14">
        <v>1190206</v>
      </c>
      <c r="B14">
        <v>114632</v>
      </c>
      <c r="C14" s="3">
        <v>0.49064814814814817</v>
      </c>
      <c r="D14" s="3">
        <f t="shared" si="0"/>
        <v>1.8287037037036935E-3</v>
      </c>
      <c r="E14" t="s">
        <v>55</v>
      </c>
      <c r="F14" t="s">
        <v>56</v>
      </c>
      <c r="G14" t="s">
        <v>433</v>
      </c>
      <c r="H14" t="s">
        <v>434</v>
      </c>
      <c r="I14" t="s">
        <v>435</v>
      </c>
      <c r="J14" t="s">
        <v>836</v>
      </c>
      <c r="K14" t="s">
        <v>837</v>
      </c>
      <c r="L14" t="s">
        <v>24</v>
      </c>
    </row>
    <row r="15" spans="1:12" hidden="1" x14ac:dyDescent="0.25">
      <c r="A15">
        <v>1190206</v>
      </c>
      <c r="B15">
        <v>114645</v>
      </c>
      <c r="C15" s="3">
        <v>0.49079861111111112</v>
      </c>
      <c r="D15" s="3">
        <f t="shared" si="0"/>
        <v>1.5046296296294948E-4</v>
      </c>
      <c r="E15" t="s">
        <v>55</v>
      </c>
      <c r="F15" t="s">
        <v>56</v>
      </c>
      <c r="G15" t="s">
        <v>433</v>
      </c>
      <c r="H15" t="s">
        <v>434</v>
      </c>
      <c r="I15" t="s">
        <v>435</v>
      </c>
      <c r="J15" t="s">
        <v>836</v>
      </c>
      <c r="K15" t="s">
        <v>837</v>
      </c>
      <c r="L15" t="s">
        <v>24</v>
      </c>
    </row>
    <row r="16" spans="1:12" hidden="1" x14ac:dyDescent="0.25">
      <c r="A16">
        <v>1190206</v>
      </c>
      <c r="B16">
        <v>114749</v>
      </c>
      <c r="C16" s="3">
        <v>0.49153935185185182</v>
      </c>
      <c r="D16" s="3">
        <f t="shared" si="0"/>
        <v>7.407407407407085E-4</v>
      </c>
      <c r="E16" t="s">
        <v>55</v>
      </c>
      <c r="F16" t="s">
        <v>56</v>
      </c>
      <c r="G16" t="s">
        <v>433</v>
      </c>
      <c r="H16" t="s">
        <v>434</v>
      </c>
      <c r="I16" t="s">
        <v>435</v>
      </c>
      <c r="J16" t="s">
        <v>836</v>
      </c>
      <c r="K16" t="s">
        <v>837</v>
      </c>
      <c r="L16" t="s">
        <v>24</v>
      </c>
    </row>
    <row r="17" spans="1:12" hidden="1" x14ac:dyDescent="0.25">
      <c r="A17">
        <v>1190206</v>
      </c>
      <c r="B17">
        <v>114815</v>
      </c>
      <c r="C17" s="3">
        <v>0.49184027777777778</v>
      </c>
      <c r="D17" s="3">
        <f t="shared" si="0"/>
        <v>3.0092592592595446E-4</v>
      </c>
      <c r="E17" t="s">
        <v>55</v>
      </c>
      <c r="F17" t="s">
        <v>56</v>
      </c>
      <c r="G17" t="s">
        <v>433</v>
      </c>
      <c r="H17" t="s">
        <v>434</v>
      </c>
      <c r="I17" t="s">
        <v>435</v>
      </c>
      <c r="J17" t="s">
        <v>836</v>
      </c>
      <c r="K17" t="s">
        <v>837</v>
      </c>
      <c r="L17" t="s">
        <v>24</v>
      </c>
    </row>
    <row r="18" spans="1:12" hidden="1" x14ac:dyDescent="0.25">
      <c r="A18">
        <v>1190206</v>
      </c>
      <c r="B18">
        <v>115134</v>
      </c>
      <c r="C18" s="3">
        <v>0.49414351851851851</v>
      </c>
      <c r="D18" s="3">
        <f t="shared" si="0"/>
        <v>2.3032407407407307E-3</v>
      </c>
      <c r="E18" t="s">
        <v>55</v>
      </c>
      <c r="F18" t="s">
        <v>56</v>
      </c>
      <c r="G18" t="s">
        <v>433</v>
      </c>
      <c r="H18" t="s">
        <v>434</v>
      </c>
      <c r="I18" t="s">
        <v>435</v>
      </c>
      <c r="J18" t="s">
        <v>836</v>
      </c>
      <c r="K18" t="s">
        <v>837</v>
      </c>
      <c r="L18" t="s">
        <v>24</v>
      </c>
    </row>
    <row r="19" spans="1:12" hidden="1" x14ac:dyDescent="0.25">
      <c r="A19">
        <v>1190206</v>
      </c>
      <c r="B19">
        <v>115236</v>
      </c>
      <c r="C19" s="3">
        <v>0.49486111111111114</v>
      </c>
      <c r="D19" s="3">
        <f t="shared" si="0"/>
        <v>7.1759259259263075E-4</v>
      </c>
      <c r="E19" t="s">
        <v>55</v>
      </c>
      <c r="F19" t="s">
        <v>56</v>
      </c>
      <c r="G19" t="s">
        <v>433</v>
      </c>
      <c r="H19" t="s">
        <v>434</v>
      </c>
      <c r="I19" t="s">
        <v>435</v>
      </c>
      <c r="J19" t="s">
        <v>836</v>
      </c>
      <c r="K19" t="s">
        <v>837</v>
      </c>
      <c r="L19" t="s">
        <v>24</v>
      </c>
    </row>
    <row r="20" spans="1:12" hidden="1" x14ac:dyDescent="0.25">
      <c r="A20">
        <v>1190206</v>
      </c>
      <c r="B20">
        <v>115452</v>
      </c>
      <c r="C20" s="3">
        <v>0.4964351851851852</v>
      </c>
      <c r="D20" s="3">
        <f t="shared" si="0"/>
        <v>1.5740740740740611E-3</v>
      </c>
      <c r="E20" t="s">
        <v>55</v>
      </c>
      <c r="F20" t="s">
        <v>56</v>
      </c>
      <c r="G20" t="s">
        <v>851</v>
      </c>
      <c r="H20" t="s">
        <v>852</v>
      </c>
      <c r="I20" t="s">
        <v>853</v>
      </c>
      <c r="J20" t="s">
        <v>836</v>
      </c>
      <c r="K20" t="s">
        <v>837</v>
      </c>
      <c r="L20" t="s">
        <v>24</v>
      </c>
    </row>
    <row r="21" spans="1:12" hidden="1" x14ac:dyDescent="0.25">
      <c r="A21">
        <v>1190206</v>
      </c>
      <c r="B21">
        <v>115518</v>
      </c>
      <c r="C21" s="3">
        <v>0.4967361111111111</v>
      </c>
      <c r="D21" s="3">
        <f t="shared" si="0"/>
        <v>3.0092592592589895E-4</v>
      </c>
      <c r="E21" t="s">
        <v>55</v>
      </c>
      <c r="F21" t="s">
        <v>56</v>
      </c>
      <c r="G21" t="s">
        <v>249</v>
      </c>
      <c r="H21" t="s">
        <v>250</v>
      </c>
      <c r="I21" t="s">
        <v>251</v>
      </c>
      <c r="J21" t="s">
        <v>836</v>
      </c>
      <c r="K21" t="s">
        <v>837</v>
      </c>
      <c r="L21" t="s">
        <v>24</v>
      </c>
    </row>
    <row r="22" spans="1:12" x14ac:dyDescent="0.25">
      <c r="A22">
        <v>1190206</v>
      </c>
      <c r="B22">
        <v>130745</v>
      </c>
      <c r="C22" s="3">
        <v>0.54704861111111114</v>
      </c>
      <c r="D22" s="3">
        <f t="shared" si="0"/>
        <v>5.0312500000000038E-2</v>
      </c>
      <c r="E22" t="s">
        <v>55</v>
      </c>
      <c r="F22" t="s">
        <v>56</v>
      </c>
      <c r="G22" t="s">
        <v>430</v>
      </c>
      <c r="H22" t="s">
        <v>431</v>
      </c>
      <c r="I22" t="s">
        <v>432</v>
      </c>
      <c r="J22" t="s">
        <v>875</v>
      </c>
      <c r="K22" t="s">
        <v>837</v>
      </c>
      <c r="L22" t="s">
        <v>24</v>
      </c>
    </row>
    <row r="23" spans="1:12" hidden="1" x14ac:dyDescent="0.25">
      <c r="A23">
        <v>1190206</v>
      </c>
      <c r="B23">
        <v>152302</v>
      </c>
      <c r="C23" s="3">
        <v>0.64099537037037035</v>
      </c>
      <c r="D23" s="3">
        <f t="shared" si="0"/>
        <v>9.3946759259259216E-2</v>
      </c>
      <c r="E23" t="s">
        <v>55</v>
      </c>
      <c r="F23" t="s">
        <v>56</v>
      </c>
      <c r="G23" t="s">
        <v>433</v>
      </c>
      <c r="H23" t="s">
        <v>434</v>
      </c>
      <c r="I23" t="s">
        <v>435</v>
      </c>
      <c r="J23" t="s">
        <v>918</v>
      </c>
      <c r="K23" t="s">
        <v>919</v>
      </c>
      <c r="L23" t="s">
        <v>24</v>
      </c>
    </row>
    <row r="24" spans="1:12" hidden="1" x14ac:dyDescent="0.25">
      <c r="A24">
        <v>1190206</v>
      </c>
      <c r="B24">
        <v>152312</v>
      </c>
      <c r="C24" s="3">
        <v>0.64111111111111108</v>
      </c>
      <c r="D24" s="3">
        <f t="shared" si="0"/>
        <v>1.1574074074072183E-4</v>
      </c>
      <c r="E24" t="s">
        <v>55</v>
      </c>
      <c r="F24" t="s">
        <v>56</v>
      </c>
      <c r="G24" t="s">
        <v>433</v>
      </c>
      <c r="H24" t="s">
        <v>434</v>
      </c>
      <c r="I24" t="s">
        <v>435</v>
      </c>
      <c r="J24" t="s">
        <v>918</v>
      </c>
      <c r="K24" t="s">
        <v>919</v>
      </c>
      <c r="L24" t="s">
        <v>24</v>
      </c>
    </row>
    <row r="25" spans="1:12" hidden="1" x14ac:dyDescent="0.25">
      <c r="A25">
        <v>1190206</v>
      </c>
      <c r="B25">
        <v>152636</v>
      </c>
      <c r="C25" s="3">
        <v>0.64347222222222222</v>
      </c>
      <c r="D25" s="3">
        <f t="shared" si="0"/>
        <v>2.3611111111111471E-3</v>
      </c>
      <c r="E25" t="s">
        <v>55</v>
      </c>
      <c r="F25" t="s">
        <v>56</v>
      </c>
      <c r="G25" t="s">
        <v>851</v>
      </c>
      <c r="H25" t="s">
        <v>852</v>
      </c>
      <c r="I25" t="s">
        <v>853</v>
      </c>
      <c r="J25" t="s">
        <v>918</v>
      </c>
      <c r="K25" t="s">
        <v>919</v>
      </c>
      <c r="L25" t="s">
        <v>24</v>
      </c>
    </row>
    <row r="26" spans="1:12" hidden="1" x14ac:dyDescent="0.25">
      <c r="A26">
        <v>1190206</v>
      </c>
      <c r="B26">
        <v>152653</v>
      </c>
      <c r="C26" s="3">
        <v>0.64366898148148144</v>
      </c>
      <c r="D26" s="3">
        <f t="shared" si="0"/>
        <v>1.96759259259216E-4</v>
      </c>
      <c r="E26" t="s">
        <v>55</v>
      </c>
      <c r="F26" t="s">
        <v>56</v>
      </c>
      <c r="G26" t="s">
        <v>249</v>
      </c>
      <c r="H26" t="s">
        <v>250</v>
      </c>
      <c r="I26" t="s">
        <v>251</v>
      </c>
      <c r="J26" t="s">
        <v>918</v>
      </c>
      <c r="K26" t="s">
        <v>919</v>
      </c>
      <c r="L26" t="s">
        <v>24</v>
      </c>
    </row>
    <row r="27" spans="1:12" hidden="1" x14ac:dyDescent="0.25">
      <c r="A27">
        <v>1190206</v>
      </c>
      <c r="B27">
        <v>172805</v>
      </c>
      <c r="C27" s="3">
        <v>0.72783564814814816</v>
      </c>
      <c r="D27" s="3">
        <f t="shared" si="0"/>
        <v>8.4166666666666723E-2</v>
      </c>
      <c r="E27" t="s">
        <v>55</v>
      </c>
      <c r="F27" t="s">
        <v>56</v>
      </c>
      <c r="G27" t="s">
        <v>976</v>
      </c>
      <c r="H27" t="s">
        <v>977</v>
      </c>
      <c r="I27" t="s">
        <v>978</v>
      </c>
      <c r="J27" t="s">
        <v>979</v>
      </c>
      <c r="K27" t="s">
        <v>980</v>
      </c>
      <c r="L27" t="s">
        <v>24</v>
      </c>
    </row>
    <row r="28" spans="1:12" hidden="1" x14ac:dyDescent="0.25">
      <c r="A28">
        <v>1190211</v>
      </c>
      <c r="B28">
        <v>153640</v>
      </c>
      <c r="C28" s="3">
        <v>0.65046296296296291</v>
      </c>
      <c r="D28" s="3">
        <f t="shared" si="0"/>
        <v>-7.7372685185185253E-2</v>
      </c>
      <c r="E28" t="s">
        <v>55</v>
      </c>
      <c r="F28" t="s">
        <v>56</v>
      </c>
      <c r="G28" t="s">
        <v>86</v>
      </c>
      <c r="H28" t="s">
        <v>87</v>
      </c>
      <c r="I28" t="s">
        <v>88</v>
      </c>
      <c r="J28" t="s">
        <v>1485</v>
      </c>
      <c r="K28" t="s">
        <v>1486</v>
      </c>
      <c r="L28" t="s">
        <v>24</v>
      </c>
    </row>
    <row r="29" spans="1:12" hidden="1" x14ac:dyDescent="0.25">
      <c r="A29">
        <v>1190211</v>
      </c>
      <c r="B29">
        <v>161407</v>
      </c>
      <c r="C29" s="3">
        <v>0.67646990740740742</v>
      </c>
      <c r="D29" s="3">
        <f t="shared" si="0"/>
        <v>2.6006944444444513E-2</v>
      </c>
      <c r="E29" t="s">
        <v>55</v>
      </c>
      <c r="F29" t="s">
        <v>56</v>
      </c>
      <c r="G29" t="s">
        <v>1494</v>
      </c>
      <c r="H29" t="s">
        <v>1495</v>
      </c>
      <c r="I29" t="s">
        <v>1496</v>
      </c>
      <c r="J29" t="s">
        <v>1487</v>
      </c>
      <c r="K29" t="s">
        <v>24</v>
      </c>
      <c r="L29" t="s">
        <v>1497</v>
      </c>
    </row>
    <row r="30" spans="1:12" hidden="1" x14ac:dyDescent="0.25">
      <c r="A30">
        <v>1190211</v>
      </c>
      <c r="B30">
        <v>161539</v>
      </c>
      <c r="C30" s="3">
        <v>0.67753472222222222</v>
      </c>
      <c r="D30" s="3">
        <f t="shared" si="0"/>
        <v>1.0648148148147962E-3</v>
      </c>
      <c r="E30" t="s">
        <v>55</v>
      </c>
      <c r="F30" t="s">
        <v>56</v>
      </c>
      <c r="G30" t="s">
        <v>1458</v>
      </c>
      <c r="H30" t="s">
        <v>1459</v>
      </c>
      <c r="I30" t="s">
        <v>1460</v>
      </c>
      <c r="J30" t="s">
        <v>1498</v>
      </c>
      <c r="K30" t="s">
        <v>1499</v>
      </c>
      <c r="L30" t="s">
        <v>1500</v>
      </c>
    </row>
    <row r="31" spans="1:12" hidden="1" x14ac:dyDescent="0.25">
      <c r="A31">
        <v>1190211</v>
      </c>
      <c r="B31">
        <v>164133</v>
      </c>
      <c r="C31" s="3">
        <v>0.69552083333333325</v>
      </c>
      <c r="D31" s="3">
        <f t="shared" si="0"/>
        <v>1.7986111111111036E-2</v>
      </c>
      <c r="E31" t="s">
        <v>55</v>
      </c>
      <c r="F31" t="s">
        <v>56</v>
      </c>
      <c r="G31" t="s">
        <v>851</v>
      </c>
      <c r="H31" t="s">
        <v>852</v>
      </c>
      <c r="I31" t="s">
        <v>853</v>
      </c>
      <c r="J31" t="s">
        <v>1520</v>
      </c>
      <c r="K31" t="s">
        <v>1499</v>
      </c>
      <c r="L31" t="s">
        <v>24</v>
      </c>
    </row>
    <row r="32" spans="1:12" hidden="1" x14ac:dyDescent="0.25">
      <c r="A32">
        <v>1190212</v>
      </c>
      <c r="B32">
        <v>151746</v>
      </c>
      <c r="C32" s="3">
        <v>0.63733796296296297</v>
      </c>
      <c r="D32" s="3">
        <f t="shared" si="0"/>
        <v>-5.8182870370370288E-2</v>
      </c>
      <c r="E32" t="s">
        <v>55</v>
      </c>
      <c r="F32" t="s">
        <v>56</v>
      </c>
      <c r="G32" t="s">
        <v>851</v>
      </c>
      <c r="H32" t="s">
        <v>852</v>
      </c>
      <c r="I32" t="s">
        <v>853</v>
      </c>
      <c r="J32" t="s">
        <v>1670</v>
      </c>
      <c r="K32" t="s">
        <v>1671</v>
      </c>
      <c r="L32" t="s">
        <v>24</v>
      </c>
    </row>
    <row r="33" spans="1:12" hidden="1" x14ac:dyDescent="0.25">
      <c r="A33">
        <v>1190212</v>
      </c>
      <c r="B33">
        <v>151755</v>
      </c>
      <c r="C33" s="3">
        <v>0.63744212962962965</v>
      </c>
      <c r="D33" s="3">
        <f t="shared" si="0"/>
        <v>1.0416666666668295E-4</v>
      </c>
      <c r="E33" t="s">
        <v>55</v>
      </c>
      <c r="F33" t="s">
        <v>56</v>
      </c>
      <c r="G33" t="s">
        <v>1672</v>
      </c>
      <c r="H33" t="s">
        <v>1673</v>
      </c>
      <c r="I33" t="s">
        <v>1674</v>
      </c>
      <c r="J33" t="s">
        <v>1669</v>
      </c>
      <c r="K33" t="s">
        <v>24</v>
      </c>
      <c r="L33" t="s">
        <v>1512</v>
      </c>
    </row>
    <row r="34" spans="1:12" hidden="1" x14ac:dyDescent="0.25">
      <c r="A34">
        <v>1190212</v>
      </c>
      <c r="B34">
        <v>152141</v>
      </c>
      <c r="C34" s="3">
        <v>0.64005787037037043</v>
      </c>
      <c r="D34" s="3">
        <f t="shared" si="0"/>
        <v>2.6157407407407796E-3</v>
      </c>
      <c r="E34" t="s">
        <v>55</v>
      </c>
      <c r="F34" t="s">
        <v>56</v>
      </c>
      <c r="G34" t="s">
        <v>851</v>
      </c>
      <c r="H34" t="s">
        <v>852</v>
      </c>
      <c r="I34" t="s">
        <v>853</v>
      </c>
      <c r="J34" t="s">
        <v>1670</v>
      </c>
      <c r="K34" t="s">
        <v>1671</v>
      </c>
      <c r="L34" t="s">
        <v>24</v>
      </c>
    </row>
    <row r="35" spans="1:12" hidden="1" x14ac:dyDescent="0.25">
      <c r="A35">
        <v>1190212</v>
      </c>
      <c r="B35">
        <v>152421</v>
      </c>
      <c r="C35" s="3">
        <v>0.6419097222222222</v>
      </c>
      <c r="D35" s="3">
        <f t="shared" si="0"/>
        <v>1.8518518518517713E-3</v>
      </c>
      <c r="E35" t="s">
        <v>55</v>
      </c>
      <c r="F35" t="s">
        <v>56</v>
      </c>
      <c r="G35" t="s">
        <v>433</v>
      </c>
      <c r="H35" t="s">
        <v>434</v>
      </c>
      <c r="I35" t="s">
        <v>435</v>
      </c>
      <c r="J35" t="s">
        <v>436</v>
      </c>
      <c r="K35" t="s">
        <v>437</v>
      </c>
      <c r="L35" t="s">
        <v>24</v>
      </c>
    </row>
    <row r="36" spans="1:12" hidden="1" x14ac:dyDescent="0.25">
      <c r="A36">
        <v>1190212</v>
      </c>
      <c r="B36">
        <v>152700</v>
      </c>
      <c r="C36" s="3">
        <v>0.64374999999999993</v>
      </c>
      <c r="D36" s="3">
        <f t="shared" si="0"/>
        <v>1.8402777777777324E-3</v>
      </c>
      <c r="E36" t="s">
        <v>55</v>
      </c>
      <c r="F36" t="s">
        <v>56</v>
      </c>
      <c r="G36" t="s">
        <v>433</v>
      </c>
      <c r="H36" t="s">
        <v>434</v>
      </c>
      <c r="I36" t="s">
        <v>435</v>
      </c>
      <c r="J36" t="s">
        <v>436</v>
      </c>
      <c r="K36" t="s">
        <v>437</v>
      </c>
      <c r="L36" t="s">
        <v>24</v>
      </c>
    </row>
    <row r="37" spans="1:12" hidden="1" x14ac:dyDescent="0.25">
      <c r="A37">
        <v>1190212</v>
      </c>
      <c r="B37">
        <v>172441</v>
      </c>
      <c r="C37" s="3">
        <v>0.72547453703703713</v>
      </c>
      <c r="D37" s="3">
        <f t="shared" si="0"/>
        <v>8.1724537037037193E-2</v>
      </c>
      <c r="E37" t="s">
        <v>55</v>
      </c>
      <c r="F37" t="s">
        <v>56</v>
      </c>
      <c r="G37" t="s">
        <v>1741</v>
      </c>
      <c r="H37" t="s">
        <v>1742</v>
      </c>
      <c r="I37" t="s">
        <v>1743</v>
      </c>
      <c r="J37" t="s">
        <v>1619</v>
      </c>
      <c r="K37" t="s">
        <v>691</v>
      </c>
      <c r="L37" t="s">
        <v>24</v>
      </c>
    </row>
    <row r="38" spans="1:12" hidden="1" x14ac:dyDescent="0.25">
      <c r="A38">
        <v>1190212</v>
      </c>
      <c r="B38">
        <v>182959</v>
      </c>
      <c r="C38" s="3">
        <v>0.77082175925925922</v>
      </c>
      <c r="D38" s="3">
        <f t="shared" si="0"/>
        <v>4.5347222222222094E-2</v>
      </c>
      <c r="E38" t="s">
        <v>55</v>
      </c>
      <c r="F38" t="s">
        <v>56</v>
      </c>
      <c r="G38" t="s">
        <v>198</v>
      </c>
      <c r="H38" t="s">
        <v>199</v>
      </c>
      <c r="I38" t="s">
        <v>200</v>
      </c>
      <c r="J38" t="s">
        <v>229</v>
      </c>
      <c r="K38" t="s">
        <v>230</v>
      </c>
      <c r="L38" t="s">
        <v>1751</v>
      </c>
    </row>
    <row r="39" spans="1:12" hidden="1" x14ac:dyDescent="0.25">
      <c r="A39">
        <v>1190212</v>
      </c>
      <c r="B39">
        <v>183018</v>
      </c>
      <c r="C39" s="3">
        <v>0.77104166666666663</v>
      </c>
      <c r="D39" s="3">
        <f t="shared" si="0"/>
        <v>2.1990740740740478E-4</v>
      </c>
      <c r="E39" t="s">
        <v>55</v>
      </c>
      <c r="F39" t="s">
        <v>56</v>
      </c>
      <c r="G39" t="s">
        <v>433</v>
      </c>
      <c r="H39" t="s">
        <v>434</v>
      </c>
      <c r="I39" t="s">
        <v>435</v>
      </c>
      <c r="J39" t="s">
        <v>1752</v>
      </c>
      <c r="K39" t="s">
        <v>1753</v>
      </c>
      <c r="L39" t="s">
        <v>24</v>
      </c>
    </row>
    <row r="40" spans="1:12" hidden="1" x14ac:dyDescent="0.25">
      <c r="A40">
        <v>1190212</v>
      </c>
      <c r="B40">
        <v>183110</v>
      </c>
      <c r="C40" s="3">
        <v>0.77164351851851853</v>
      </c>
      <c r="D40" s="3">
        <f t="shared" si="0"/>
        <v>6.0185185185190893E-4</v>
      </c>
      <c r="E40" t="s">
        <v>55</v>
      </c>
      <c r="F40" t="s">
        <v>56</v>
      </c>
      <c r="G40" t="s">
        <v>198</v>
      </c>
      <c r="H40" t="s">
        <v>199</v>
      </c>
      <c r="I40" t="s">
        <v>200</v>
      </c>
      <c r="J40" t="s">
        <v>1752</v>
      </c>
      <c r="K40" t="s">
        <v>1753</v>
      </c>
      <c r="L40" t="s">
        <v>1754</v>
      </c>
    </row>
    <row r="41" spans="1:12" hidden="1" x14ac:dyDescent="0.25">
      <c r="A41">
        <v>1190212</v>
      </c>
      <c r="B41">
        <v>183200</v>
      </c>
      <c r="C41" s="3">
        <v>0.77222222222222225</v>
      </c>
      <c r="D41" s="3">
        <f t="shared" si="0"/>
        <v>5.7870370370372015E-4</v>
      </c>
      <c r="E41" t="s">
        <v>55</v>
      </c>
      <c r="F41" t="s">
        <v>56</v>
      </c>
      <c r="G41" t="s">
        <v>976</v>
      </c>
      <c r="H41" t="s">
        <v>977</v>
      </c>
      <c r="I41" t="s">
        <v>978</v>
      </c>
      <c r="J41" t="s">
        <v>1752</v>
      </c>
      <c r="K41" t="s">
        <v>1753</v>
      </c>
      <c r="L41" t="s">
        <v>24</v>
      </c>
    </row>
    <row r="42" spans="1:12" hidden="1" x14ac:dyDescent="0.25">
      <c r="A42">
        <v>1190213</v>
      </c>
      <c r="B42">
        <v>164645</v>
      </c>
      <c r="C42" s="3">
        <v>0.69913194444444438</v>
      </c>
      <c r="D42" s="3">
        <f t="shared" si="0"/>
        <v>-7.3090277777777879E-2</v>
      </c>
      <c r="E42" t="s">
        <v>55</v>
      </c>
      <c r="F42" t="s">
        <v>56</v>
      </c>
      <c r="G42" t="s">
        <v>86</v>
      </c>
      <c r="H42" t="s">
        <v>87</v>
      </c>
      <c r="I42" t="s">
        <v>88</v>
      </c>
      <c r="J42" t="s">
        <v>1752</v>
      </c>
      <c r="K42" t="s">
        <v>1753</v>
      </c>
      <c r="L42" t="s">
        <v>24</v>
      </c>
    </row>
    <row r="43" spans="1:12" hidden="1" x14ac:dyDescent="0.25">
      <c r="A43">
        <v>1190213</v>
      </c>
      <c r="B43">
        <v>164725</v>
      </c>
      <c r="C43" s="3">
        <v>0.69959490740740737</v>
      </c>
      <c r="D43" s="3">
        <f t="shared" si="0"/>
        <v>4.6296296296299833E-4</v>
      </c>
      <c r="E43" t="s">
        <v>55</v>
      </c>
      <c r="F43" t="s">
        <v>56</v>
      </c>
      <c r="G43" t="s">
        <v>976</v>
      </c>
      <c r="H43" t="s">
        <v>977</v>
      </c>
      <c r="I43" t="s">
        <v>978</v>
      </c>
      <c r="J43" t="s">
        <v>1752</v>
      </c>
      <c r="K43" t="s">
        <v>1753</v>
      </c>
      <c r="L43" t="s">
        <v>24</v>
      </c>
    </row>
    <row r="44" spans="1:12" hidden="1" x14ac:dyDescent="0.25">
      <c r="A44">
        <v>1190214</v>
      </c>
      <c r="B44">
        <v>130234</v>
      </c>
      <c r="C44" s="3">
        <v>0.54344907407407406</v>
      </c>
      <c r="D44" s="3">
        <f t="shared" si="0"/>
        <v>-0.15614583333333332</v>
      </c>
      <c r="E44" t="s">
        <v>55</v>
      </c>
      <c r="F44" t="s">
        <v>56</v>
      </c>
      <c r="G44" t="s">
        <v>851</v>
      </c>
      <c r="H44" t="s">
        <v>852</v>
      </c>
      <c r="I44" t="s">
        <v>853</v>
      </c>
      <c r="J44" t="s">
        <v>1520</v>
      </c>
      <c r="K44" t="s">
        <v>1499</v>
      </c>
      <c r="L44" t="s">
        <v>24</v>
      </c>
    </row>
    <row r="45" spans="1:12" hidden="1" x14ac:dyDescent="0.25">
      <c r="A45">
        <v>1190214</v>
      </c>
      <c r="B45">
        <v>130251</v>
      </c>
      <c r="C45" s="3">
        <v>0.54364583333333327</v>
      </c>
      <c r="D45" s="3">
        <f t="shared" si="0"/>
        <v>1.96759259259216E-4</v>
      </c>
      <c r="E45" t="s">
        <v>55</v>
      </c>
      <c r="F45" t="s">
        <v>56</v>
      </c>
      <c r="G45" t="s">
        <v>1672</v>
      </c>
      <c r="H45" t="s">
        <v>1673</v>
      </c>
      <c r="I45" t="s">
        <v>1674</v>
      </c>
      <c r="J45" t="s">
        <v>1498</v>
      </c>
      <c r="K45" t="s">
        <v>24</v>
      </c>
      <c r="L45" t="s">
        <v>1512</v>
      </c>
    </row>
    <row r="46" spans="1:12" hidden="1" x14ac:dyDescent="0.25">
      <c r="A46">
        <v>1190217</v>
      </c>
      <c r="B46">
        <v>154252</v>
      </c>
      <c r="C46" s="3">
        <v>0.65476851851851847</v>
      </c>
      <c r="D46" s="3">
        <f t="shared" si="0"/>
        <v>0.1111226851851852</v>
      </c>
      <c r="E46" t="s">
        <v>55</v>
      </c>
      <c r="F46" t="s">
        <v>56</v>
      </c>
      <c r="G46" t="s">
        <v>433</v>
      </c>
      <c r="H46" t="s">
        <v>434</v>
      </c>
      <c r="I46" t="s">
        <v>435</v>
      </c>
      <c r="J46" t="s">
        <v>2191</v>
      </c>
      <c r="K46" t="s">
        <v>2192</v>
      </c>
      <c r="L46" t="s">
        <v>24</v>
      </c>
    </row>
    <row r="47" spans="1:12" hidden="1" x14ac:dyDescent="0.25">
      <c r="A47">
        <v>1190218</v>
      </c>
      <c r="B47">
        <v>184026</v>
      </c>
      <c r="C47" s="3">
        <v>0.77807870370370369</v>
      </c>
      <c r="D47" s="3">
        <f t="shared" si="0"/>
        <v>0.12331018518518522</v>
      </c>
      <c r="E47" t="s">
        <v>55</v>
      </c>
      <c r="F47" t="s">
        <v>56</v>
      </c>
      <c r="G47" t="s">
        <v>851</v>
      </c>
      <c r="H47" t="s">
        <v>852</v>
      </c>
      <c r="I47" t="s">
        <v>853</v>
      </c>
      <c r="J47" t="s">
        <v>2344</v>
      </c>
      <c r="K47" t="s">
        <v>2345</v>
      </c>
      <c r="L47" t="s">
        <v>24</v>
      </c>
    </row>
    <row r="48" spans="1:12" hidden="1" x14ac:dyDescent="0.25">
      <c r="A48">
        <v>1190218</v>
      </c>
      <c r="B48">
        <v>184535</v>
      </c>
      <c r="C48" s="3">
        <v>0.78165509259259258</v>
      </c>
      <c r="D48" s="3">
        <f t="shared" si="0"/>
        <v>3.5763888888888928E-3</v>
      </c>
      <c r="E48" t="s">
        <v>55</v>
      </c>
      <c r="F48" t="s">
        <v>56</v>
      </c>
      <c r="G48" t="s">
        <v>1458</v>
      </c>
      <c r="H48" t="s">
        <v>1459</v>
      </c>
      <c r="I48" t="s">
        <v>1460</v>
      </c>
      <c r="J48" t="s">
        <v>2346</v>
      </c>
      <c r="K48" t="s">
        <v>999</v>
      </c>
      <c r="L48" t="s">
        <v>2347</v>
      </c>
    </row>
    <row r="49" spans="1:12" hidden="1" x14ac:dyDescent="0.25">
      <c r="A49">
        <v>1190218</v>
      </c>
      <c r="B49">
        <v>184704</v>
      </c>
      <c r="C49" s="3">
        <v>0.78268518518518526</v>
      </c>
      <c r="D49" s="3">
        <f t="shared" si="0"/>
        <v>1.0300925925926796E-3</v>
      </c>
      <c r="E49" t="s">
        <v>55</v>
      </c>
      <c r="F49" t="s">
        <v>56</v>
      </c>
      <c r="G49" t="s">
        <v>1458</v>
      </c>
      <c r="H49" t="s">
        <v>1459</v>
      </c>
      <c r="I49" t="s">
        <v>1460</v>
      </c>
      <c r="J49" t="s">
        <v>2348</v>
      </c>
      <c r="K49" t="s">
        <v>2340</v>
      </c>
      <c r="L49" t="s">
        <v>2349</v>
      </c>
    </row>
    <row r="50" spans="1:12" hidden="1" x14ac:dyDescent="0.25">
      <c r="A50">
        <v>1190219</v>
      </c>
      <c r="B50">
        <v>161353</v>
      </c>
      <c r="C50" s="3">
        <v>0.67630787037037043</v>
      </c>
      <c r="D50" s="3">
        <f t="shared" si="0"/>
        <v>-0.10637731481481483</v>
      </c>
      <c r="E50" t="s">
        <v>55</v>
      </c>
      <c r="F50" t="s">
        <v>56</v>
      </c>
      <c r="G50" t="s">
        <v>405</v>
      </c>
      <c r="H50" t="s">
        <v>406</v>
      </c>
      <c r="I50" t="s">
        <v>407</v>
      </c>
      <c r="J50" t="s">
        <v>306</v>
      </c>
      <c r="K50" t="s">
        <v>307</v>
      </c>
      <c r="L50" t="s">
        <v>24</v>
      </c>
    </row>
    <row r="51" spans="1:12" hidden="1" x14ac:dyDescent="0.25">
      <c r="A51">
        <v>1190219</v>
      </c>
      <c r="B51">
        <v>165737</v>
      </c>
      <c r="C51" s="3">
        <v>0.7066782407407407</v>
      </c>
      <c r="D51" s="3">
        <f t="shared" si="0"/>
        <v>3.037037037037027E-2</v>
      </c>
      <c r="E51" t="s">
        <v>55</v>
      </c>
      <c r="F51" t="s">
        <v>56</v>
      </c>
      <c r="G51" t="s">
        <v>1458</v>
      </c>
      <c r="H51" t="s">
        <v>1459</v>
      </c>
      <c r="I51" t="s">
        <v>1460</v>
      </c>
      <c r="J51" t="s">
        <v>2469</v>
      </c>
      <c r="K51" t="s">
        <v>144</v>
      </c>
      <c r="L51" t="s">
        <v>2470</v>
      </c>
    </row>
    <row r="52" spans="1:12" hidden="1" x14ac:dyDescent="0.25">
      <c r="A52">
        <v>1190220</v>
      </c>
      <c r="B52">
        <v>110448</v>
      </c>
      <c r="C52" s="3">
        <v>0.46166666666666667</v>
      </c>
      <c r="D52" s="3">
        <f t="shared" si="0"/>
        <v>-0.24501157407407403</v>
      </c>
      <c r="E52" t="s">
        <v>55</v>
      </c>
      <c r="F52" t="s">
        <v>56</v>
      </c>
      <c r="G52" t="s">
        <v>198</v>
      </c>
      <c r="H52" t="s">
        <v>199</v>
      </c>
      <c r="I52" t="s">
        <v>200</v>
      </c>
      <c r="J52" t="s">
        <v>2480</v>
      </c>
      <c r="K52" t="s">
        <v>2481</v>
      </c>
      <c r="L52" t="s">
        <v>1751</v>
      </c>
    </row>
    <row r="53" spans="1:12" hidden="1" x14ac:dyDescent="0.25">
      <c r="A53">
        <v>1190220</v>
      </c>
      <c r="B53">
        <v>110618</v>
      </c>
      <c r="C53" s="3">
        <v>0.46270833333333333</v>
      </c>
      <c r="D53" s="3">
        <f t="shared" si="0"/>
        <v>1.041666666666663E-3</v>
      </c>
      <c r="E53" t="s">
        <v>55</v>
      </c>
      <c r="F53" t="s">
        <v>56</v>
      </c>
      <c r="G53" t="s">
        <v>198</v>
      </c>
      <c r="H53" t="s">
        <v>199</v>
      </c>
      <c r="I53" t="s">
        <v>200</v>
      </c>
      <c r="J53" t="s">
        <v>2413</v>
      </c>
      <c r="K53" t="s">
        <v>2414</v>
      </c>
      <c r="L53" t="s">
        <v>1754</v>
      </c>
    </row>
    <row r="54" spans="1:12" hidden="1" x14ac:dyDescent="0.25">
      <c r="A54">
        <v>1190220</v>
      </c>
      <c r="B54">
        <v>110811</v>
      </c>
      <c r="C54" s="3">
        <v>0.46401620370370367</v>
      </c>
      <c r="D54" s="3">
        <f t="shared" si="0"/>
        <v>1.3078703703703343E-3</v>
      </c>
      <c r="E54" t="s">
        <v>55</v>
      </c>
      <c r="F54" t="s">
        <v>56</v>
      </c>
      <c r="G54" t="s">
        <v>198</v>
      </c>
      <c r="H54" t="s">
        <v>199</v>
      </c>
      <c r="I54" t="s">
        <v>200</v>
      </c>
      <c r="J54" t="s">
        <v>2483</v>
      </c>
      <c r="K54" t="s">
        <v>2484</v>
      </c>
      <c r="L54" t="s">
        <v>2485</v>
      </c>
    </row>
    <row r="55" spans="1:12" hidden="1" x14ac:dyDescent="0.25">
      <c r="A55">
        <v>1190220</v>
      </c>
      <c r="B55">
        <v>111039</v>
      </c>
      <c r="C55" s="3">
        <v>0.46572916666666669</v>
      </c>
      <c r="D55" s="3">
        <f t="shared" si="0"/>
        <v>1.7129629629630272E-3</v>
      </c>
      <c r="E55" t="s">
        <v>55</v>
      </c>
      <c r="F55" t="s">
        <v>56</v>
      </c>
      <c r="G55" t="s">
        <v>198</v>
      </c>
      <c r="H55" t="s">
        <v>199</v>
      </c>
      <c r="I55" t="s">
        <v>200</v>
      </c>
      <c r="J55" t="s">
        <v>2413</v>
      </c>
      <c r="K55" t="s">
        <v>2414</v>
      </c>
      <c r="L55" t="s">
        <v>2486</v>
      </c>
    </row>
    <row r="56" spans="1:12" hidden="1" x14ac:dyDescent="0.25">
      <c r="A56">
        <v>1190220</v>
      </c>
      <c r="B56">
        <v>111141</v>
      </c>
      <c r="C56" s="3">
        <v>0.46644675925925921</v>
      </c>
      <c r="D56" s="3">
        <f t="shared" si="0"/>
        <v>7.1759259259251973E-4</v>
      </c>
      <c r="E56" t="s">
        <v>55</v>
      </c>
      <c r="F56" t="s">
        <v>56</v>
      </c>
      <c r="G56" t="s">
        <v>198</v>
      </c>
      <c r="H56" t="s">
        <v>199</v>
      </c>
      <c r="I56" t="s">
        <v>200</v>
      </c>
      <c r="J56" t="s">
        <v>1633</v>
      </c>
      <c r="K56" t="s">
        <v>1634</v>
      </c>
      <c r="L56" t="s">
        <v>2487</v>
      </c>
    </row>
    <row r="57" spans="1:12" hidden="1" x14ac:dyDescent="0.25">
      <c r="A57">
        <v>1190220</v>
      </c>
      <c r="B57">
        <v>111545</v>
      </c>
      <c r="C57" s="3">
        <v>0.4692708333333333</v>
      </c>
      <c r="D57" s="3">
        <f t="shared" si="0"/>
        <v>2.8240740740740899E-3</v>
      </c>
      <c r="E57" t="s">
        <v>55</v>
      </c>
      <c r="F57" t="s">
        <v>56</v>
      </c>
      <c r="G57" t="s">
        <v>2488</v>
      </c>
      <c r="H57" t="s">
        <v>2489</v>
      </c>
      <c r="I57" t="s">
        <v>2490</v>
      </c>
      <c r="J57" t="s">
        <v>2413</v>
      </c>
      <c r="K57" t="s">
        <v>2414</v>
      </c>
      <c r="L57" t="s">
        <v>24</v>
      </c>
    </row>
    <row r="58" spans="1:12" x14ac:dyDescent="0.25">
      <c r="A58">
        <v>1190220</v>
      </c>
      <c r="B58">
        <v>111731</v>
      </c>
      <c r="C58" s="3">
        <v>0.4704976851851852</v>
      </c>
      <c r="D58" s="3">
        <f t="shared" si="0"/>
        <v>1.2268518518518956E-3</v>
      </c>
      <c r="E58" t="s">
        <v>55</v>
      </c>
      <c r="F58" t="s">
        <v>56</v>
      </c>
      <c r="G58" t="s">
        <v>430</v>
      </c>
      <c r="H58" t="s">
        <v>431</v>
      </c>
      <c r="I58" t="s">
        <v>432</v>
      </c>
      <c r="J58" t="s">
        <v>2413</v>
      </c>
      <c r="K58" t="s">
        <v>2414</v>
      </c>
      <c r="L58" t="s">
        <v>24</v>
      </c>
    </row>
    <row r="59" spans="1:12" hidden="1" x14ac:dyDescent="0.25">
      <c r="A59">
        <v>1190220</v>
      </c>
      <c r="B59">
        <v>150312</v>
      </c>
      <c r="C59" s="3">
        <v>0.62722222222222224</v>
      </c>
      <c r="D59" s="3">
        <f t="shared" si="0"/>
        <v>0.15672453703703704</v>
      </c>
      <c r="E59" t="s">
        <v>55</v>
      </c>
      <c r="F59" t="s">
        <v>56</v>
      </c>
      <c r="G59" t="s">
        <v>851</v>
      </c>
      <c r="H59" t="s">
        <v>852</v>
      </c>
      <c r="I59" t="s">
        <v>853</v>
      </c>
      <c r="J59" t="s">
        <v>1520</v>
      </c>
      <c r="K59" t="s">
        <v>1499</v>
      </c>
      <c r="L59" t="s">
        <v>24</v>
      </c>
    </row>
    <row r="60" spans="1:12" hidden="1" x14ac:dyDescent="0.25">
      <c r="A60">
        <v>1190220</v>
      </c>
      <c r="B60">
        <v>151110</v>
      </c>
      <c r="C60" s="3">
        <v>0.63275462962962969</v>
      </c>
      <c r="D60" s="3">
        <f t="shared" si="0"/>
        <v>5.5324074074074581E-3</v>
      </c>
      <c r="E60" t="s">
        <v>55</v>
      </c>
      <c r="F60" t="s">
        <v>56</v>
      </c>
      <c r="G60" t="s">
        <v>851</v>
      </c>
      <c r="H60" t="s">
        <v>852</v>
      </c>
      <c r="I60" t="s">
        <v>853</v>
      </c>
      <c r="J60" t="s">
        <v>1520</v>
      </c>
      <c r="K60" t="s">
        <v>1499</v>
      </c>
      <c r="L60" t="s">
        <v>24</v>
      </c>
    </row>
    <row r="61" spans="1:12" hidden="1" x14ac:dyDescent="0.25">
      <c r="A61">
        <v>1190220</v>
      </c>
      <c r="B61">
        <v>151753</v>
      </c>
      <c r="C61" s="3">
        <v>0.63741898148148146</v>
      </c>
      <c r="D61" s="3">
        <f t="shared" si="0"/>
        <v>4.6643518518517668E-3</v>
      </c>
      <c r="E61" t="s">
        <v>55</v>
      </c>
      <c r="F61" t="s">
        <v>56</v>
      </c>
      <c r="G61" t="s">
        <v>851</v>
      </c>
      <c r="H61" t="s">
        <v>852</v>
      </c>
      <c r="I61" t="s">
        <v>853</v>
      </c>
      <c r="J61" t="s">
        <v>1520</v>
      </c>
      <c r="K61" t="s">
        <v>1499</v>
      </c>
      <c r="L61" t="s">
        <v>24</v>
      </c>
    </row>
    <row r="62" spans="1:12" hidden="1" x14ac:dyDescent="0.25">
      <c r="A62">
        <v>1190220</v>
      </c>
      <c r="B62">
        <v>170423</v>
      </c>
      <c r="C62" s="3">
        <v>0.71137731481481481</v>
      </c>
      <c r="D62" s="3">
        <f t="shared" si="0"/>
        <v>7.3958333333333348E-2</v>
      </c>
      <c r="E62" t="s">
        <v>55</v>
      </c>
      <c r="F62" t="s">
        <v>56</v>
      </c>
      <c r="G62" t="s">
        <v>1494</v>
      </c>
      <c r="H62" t="s">
        <v>1495</v>
      </c>
      <c r="I62" t="s">
        <v>1496</v>
      </c>
      <c r="J62" t="s">
        <v>2469</v>
      </c>
      <c r="K62" t="s">
        <v>24</v>
      </c>
      <c r="L62" t="s">
        <v>2470</v>
      </c>
    </row>
    <row r="63" spans="1:12" hidden="1" x14ac:dyDescent="0.25">
      <c r="A63">
        <v>1190220</v>
      </c>
      <c r="B63">
        <v>175511</v>
      </c>
      <c r="C63" s="3">
        <v>0.74665509259259266</v>
      </c>
      <c r="D63" s="3">
        <f t="shared" si="0"/>
        <v>3.5277777777777852E-2</v>
      </c>
      <c r="E63" t="s">
        <v>55</v>
      </c>
      <c r="F63" t="s">
        <v>56</v>
      </c>
      <c r="G63" t="s">
        <v>405</v>
      </c>
      <c r="H63" t="s">
        <v>406</v>
      </c>
      <c r="I63" t="s">
        <v>407</v>
      </c>
      <c r="J63" t="s">
        <v>34</v>
      </c>
      <c r="K63" t="s">
        <v>35</v>
      </c>
      <c r="L63" t="s">
        <v>24</v>
      </c>
    </row>
    <row r="64" spans="1:12" hidden="1" x14ac:dyDescent="0.25">
      <c r="A64">
        <v>1190224</v>
      </c>
      <c r="B64">
        <v>112145</v>
      </c>
      <c r="C64" s="3">
        <v>0.47343750000000001</v>
      </c>
      <c r="D64" s="3">
        <f t="shared" si="0"/>
        <v>-0.27321759259259265</v>
      </c>
      <c r="E64" t="s">
        <v>55</v>
      </c>
      <c r="F64" t="s">
        <v>56</v>
      </c>
      <c r="G64" t="s">
        <v>1458</v>
      </c>
      <c r="H64" t="s">
        <v>1459</v>
      </c>
      <c r="I64" t="s">
        <v>1460</v>
      </c>
      <c r="J64" t="s">
        <v>2674</v>
      </c>
      <c r="K64" t="s">
        <v>2675</v>
      </c>
      <c r="L64" t="s">
        <v>2676</v>
      </c>
    </row>
    <row r="65" spans="1:12" hidden="1" x14ac:dyDescent="0.25">
      <c r="A65">
        <v>1190225</v>
      </c>
      <c r="B65">
        <v>161609</v>
      </c>
      <c r="C65" s="3">
        <v>0.6778819444444445</v>
      </c>
      <c r="D65" s="3">
        <f t="shared" si="0"/>
        <v>0.20444444444444448</v>
      </c>
      <c r="E65" t="s">
        <v>55</v>
      </c>
      <c r="F65" t="s">
        <v>56</v>
      </c>
      <c r="G65" t="s">
        <v>1458</v>
      </c>
      <c r="H65" t="s">
        <v>1459</v>
      </c>
      <c r="I65" t="s">
        <v>1460</v>
      </c>
      <c r="J65" t="s">
        <v>2970</v>
      </c>
      <c r="K65" t="s">
        <v>2403</v>
      </c>
      <c r="L65" t="s">
        <v>2971</v>
      </c>
    </row>
    <row r="66" spans="1:12" hidden="1" x14ac:dyDescent="0.25">
      <c r="A66">
        <v>1190226</v>
      </c>
      <c r="B66">
        <v>172026</v>
      </c>
      <c r="C66" s="3">
        <v>0.72252314814814822</v>
      </c>
      <c r="D66" s="3">
        <f t="shared" si="0"/>
        <v>4.4641203703703725E-2</v>
      </c>
      <c r="E66" t="s">
        <v>55</v>
      </c>
      <c r="F66" t="s">
        <v>56</v>
      </c>
      <c r="G66" t="s">
        <v>851</v>
      </c>
      <c r="H66" t="s">
        <v>852</v>
      </c>
      <c r="I66" t="s">
        <v>853</v>
      </c>
      <c r="J66" t="s">
        <v>524</v>
      </c>
      <c r="K66" t="s">
        <v>525</v>
      </c>
      <c r="L66" t="s">
        <v>24</v>
      </c>
    </row>
    <row r="67" spans="1:12" hidden="1" x14ac:dyDescent="0.25">
      <c r="A67">
        <v>1190226</v>
      </c>
      <c r="B67">
        <v>172051</v>
      </c>
      <c r="C67" s="3">
        <v>0.72281249999999997</v>
      </c>
      <c r="D67" s="3">
        <f t="shared" si="0"/>
        <v>2.8935185185174905E-4</v>
      </c>
      <c r="E67" t="s">
        <v>55</v>
      </c>
      <c r="F67" t="s">
        <v>56</v>
      </c>
      <c r="G67" t="s">
        <v>1672</v>
      </c>
      <c r="H67" t="s">
        <v>1673</v>
      </c>
      <c r="I67" t="s">
        <v>1674</v>
      </c>
      <c r="J67" t="s">
        <v>3136</v>
      </c>
      <c r="K67" t="s">
        <v>24</v>
      </c>
      <c r="L67" t="s">
        <v>1512</v>
      </c>
    </row>
    <row r="68" spans="1:12" hidden="1" x14ac:dyDescent="0.25">
      <c r="A68">
        <v>1190226</v>
      </c>
      <c r="B68">
        <v>174510</v>
      </c>
      <c r="C68" s="3">
        <v>0.73969907407407398</v>
      </c>
      <c r="D68" s="3">
        <f t="shared" ref="D68:D77" si="1">$C68-$C67</f>
        <v>1.6886574074074012E-2</v>
      </c>
      <c r="E68" t="s">
        <v>55</v>
      </c>
      <c r="F68" t="s">
        <v>56</v>
      </c>
      <c r="G68" t="s">
        <v>851</v>
      </c>
      <c r="H68" t="s">
        <v>852</v>
      </c>
      <c r="I68" t="s">
        <v>853</v>
      </c>
      <c r="J68" t="s">
        <v>3143</v>
      </c>
      <c r="K68" t="s">
        <v>3144</v>
      </c>
      <c r="L68" t="s">
        <v>24</v>
      </c>
    </row>
    <row r="69" spans="1:12" hidden="1" x14ac:dyDescent="0.25">
      <c r="A69">
        <v>1190226</v>
      </c>
      <c r="B69">
        <v>174635</v>
      </c>
      <c r="C69" s="3">
        <v>0.74068287037037039</v>
      </c>
      <c r="D69" s="3">
        <f t="shared" si="1"/>
        <v>9.8379629629641308E-4</v>
      </c>
      <c r="E69" t="s">
        <v>55</v>
      </c>
      <c r="F69" t="s">
        <v>56</v>
      </c>
      <c r="G69" t="s">
        <v>851</v>
      </c>
      <c r="H69" t="s">
        <v>852</v>
      </c>
      <c r="I69" t="s">
        <v>853</v>
      </c>
      <c r="J69" t="s">
        <v>3143</v>
      </c>
      <c r="K69" t="s">
        <v>3144</v>
      </c>
      <c r="L69" t="s">
        <v>24</v>
      </c>
    </row>
    <row r="70" spans="1:12" hidden="1" x14ac:dyDescent="0.25">
      <c r="A70">
        <v>1190226</v>
      </c>
      <c r="B70">
        <v>174912</v>
      </c>
      <c r="C70" s="3">
        <v>0.74250000000000005</v>
      </c>
      <c r="D70" s="3">
        <f t="shared" si="1"/>
        <v>1.8171296296296546E-3</v>
      </c>
      <c r="E70" t="s">
        <v>55</v>
      </c>
      <c r="F70" t="s">
        <v>56</v>
      </c>
      <c r="G70" t="s">
        <v>1672</v>
      </c>
      <c r="H70" t="s">
        <v>1673</v>
      </c>
      <c r="I70" t="s">
        <v>1674</v>
      </c>
      <c r="J70" t="s">
        <v>3151</v>
      </c>
      <c r="K70" t="s">
        <v>24</v>
      </c>
      <c r="L70" t="s">
        <v>1512</v>
      </c>
    </row>
    <row r="71" spans="1:12" hidden="1" x14ac:dyDescent="0.25">
      <c r="A71">
        <v>1190226</v>
      </c>
      <c r="B71">
        <v>175022</v>
      </c>
      <c r="C71" s="3">
        <v>0.74331018518518521</v>
      </c>
      <c r="D71" s="3">
        <f t="shared" si="1"/>
        <v>8.101851851851638E-4</v>
      </c>
      <c r="E71" t="s">
        <v>55</v>
      </c>
      <c r="F71" t="s">
        <v>56</v>
      </c>
      <c r="G71" t="s">
        <v>851</v>
      </c>
      <c r="H71" t="s">
        <v>852</v>
      </c>
      <c r="I71" t="s">
        <v>853</v>
      </c>
      <c r="J71" t="s">
        <v>3152</v>
      </c>
      <c r="K71" t="s">
        <v>3153</v>
      </c>
      <c r="L71" t="s">
        <v>24</v>
      </c>
    </row>
    <row r="72" spans="1:12" hidden="1" x14ac:dyDescent="0.25">
      <c r="A72">
        <v>1190226</v>
      </c>
      <c r="B72">
        <v>175141</v>
      </c>
      <c r="C72" s="3">
        <v>0.74422453703703706</v>
      </c>
      <c r="D72" s="3">
        <f t="shared" si="1"/>
        <v>9.1435185185184675E-4</v>
      </c>
      <c r="E72" t="s">
        <v>55</v>
      </c>
      <c r="F72" t="s">
        <v>56</v>
      </c>
      <c r="G72" t="s">
        <v>851</v>
      </c>
      <c r="H72" t="s">
        <v>852</v>
      </c>
      <c r="I72" t="s">
        <v>853</v>
      </c>
      <c r="J72" t="s">
        <v>3152</v>
      </c>
      <c r="K72" t="s">
        <v>3153</v>
      </c>
      <c r="L72" t="s">
        <v>24</v>
      </c>
    </row>
    <row r="73" spans="1:12" hidden="1" x14ac:dyDescent="0.25">
      <c r="A73">
        <v>1190226</v>
      </c>
      <c r="B73">
        <v>175203</v>
      </c>
      <c r="C73" s="3">
        <v>0.74447916666666669</v>
      </c>
      <c r="D73" s="3">
        <f t="shared" si="1"/>
        <v>2.5462962962963243E-4</v>
      </c>
      <c r="E73" t="s">
        <v>55</v>
      </c>
      <c r="F73" t="s">
        <v>56</v>
      </c>
      <c r="G73" t="s">
        <v>1672</v>
      </c>
      <c r="H73" t="s">
        <v>1673</v>
      </c>
      <c r="I73" t="s">
        <v>1674</v>
      </c>
      <c r="J73" t="s">
        <v>3151</v>
      </c>
      <c r="K73" t="s">
        <v>24</v>
      </c>
      <c r="L73" t="s">
        <v>1512</v>
      </c>
    </row>
    <row r="74" spans="1:12" hidden="1" x14ac:dyDescent="0.25">
      <c r="A74">
        <v>1190227</v>
      </c>
      <c r="B74">
        <v>133446</v>
      </c>
      <c r="C74" s="3">
        <v>0.56581018518518522</v>
      </c>
      <c r="D74" s="3">
        <f t="shared" si="1"/>
        <v>-0.17866898148148147</v>
      </c>
      <c r="E74" t="s">
        <v>55</v>
      </c>
      <c r="F74" t="s">
        <v>56</v>
      </c>
      <c r="G74" t="s">
        <v>2488</v>
      </c>
      <c r="H74" t="s">
        <v>2489</v>
      </c>
      <c r="I74" t="s">
        <v>2490</v>
      </c>
      <c r="J74" t="s">
        <v>2344</v>
      </c>
      <c r="K74" t="s">
        <v>2345</v>
      </c>
      <c r="L74" t="s">
        <v>24</v>
      </c>
    </row>
    <row r="75" spans="1:12" hidden="1" x14ac:dyDescent="0.25">
      <c r="A75">
        <v>1190227</v>
      </c>
      <c r="B75">
        <v>161241</v>
      </c>
      <c r="C75" s="3">
        <v>0.67547453703703697</v>
      </c>
      <c r="D75" s="3">
        <f t="shared" si="1"/>
        <v>0.10966435185185175</v>
      </c>
      <c r="E75" t="s">
        <v>55</v>
      </c>
      <c r="F75" t="s">
        <v>56</v>
      </c>
      <c r="G75" t="s">
        <v>1458</v>
      </c>
      <c r="H75" t="s">
        <v>1459</v>
      </c>
      <c r="I75" t="s">
        <v>1460</v>
      </c>
      <c r="J75" t="s">
        <v>1498</v>
      </c>
      <c r="K75" t="s">
        <v>1499</v>
      </c>
      <c r="L75" t="s">
        <v>1500</v>
      </c>
    </row>
    <row r="76" spans="1:12" hidden="1" x14ac:dyDescent="0.25">
      <c r="A76">
        <v>1190227</v>
      </c>
      <c r="B76">
        <v>164616</v>
      </c>
      <c r="C76" s="3">
        <v>0.69879629629629625</v>
      </c>
      <c r="D76" s="3">
        <f t="shared" si="1"/>
        <v>2.3321759259259278E-2</v>
      </c>
      <c r="E76" t="s">
        <v>55</v>
      </c>
      <c r="F76" t="s">
        <v>56</v>
      </c>
      <c r="G76" t="s">
        <v>405</v>
      </c>
      <c r="H76" t="s">
        <v>406</v>
      </c>
      <c r="I76" t="s">
        <v>407</v>
      </c>
      <c r="J76" t="s">
        <v>3288</v>
      </c>
      <c r="K76" t="s">
        <v>3289</v>
      </c>
      <c r="L76" t="s">
        <v>24</v>
      </c>
    </row>
    <row r="77" spans="1:12" hidden="1" x14ac:dyDescent="0.25">
      <c r="A77">
        <v>1190227</v>
      </c>
      <c r="B77">
        <v>164911</v>
      </c>
      <c r="C77" s="3">
        <v>0.70082175925925927</v>
      </c>
      <c r="D77" s="3">
        <f t="shared" si="1"/>
        <v>2.0254629629630205E-3</v>
      </c>
      <c r="E77" t="s">
        <v>55</v>
      </c>
      <c r="F77" t="s">
        <v>56</v>
      </c>
      <c r="G77" t="s">
        <v>405</v>
      </c>
      <c r="H77" t="s">
        <v>406</v>
      </c>
      <c r="I77" t="s">
        <v>407</v>
      </c>
      <c r="J77" t="s">
        <v>273</v>
      </c>
      <c r="K77" t="s">
        <v>274</v>
      </c>
      <c r="L77" t="s">
        <v>24</v>
      </c>
    </row>
  </sheetData>
  <autoFilter ref="A1:L77">
    <filterColumn colId="7">
      <filters>
        <filter val="CLA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99"/>
  <sheetViews>
    <sheetView workbookViewId="0"/>
  </sheetViews>
  <sheetFormatPr defaultRowHeight="15" x14ac:dyDescent="0.25"/>
  <cols>
    <col min="9" max="9" width="34" bestFit="1" customWidth="1"/>
    <col min="10" max="10" width="16.5703125" bestFit="1" customWidth="1"/>
    <col min="11" max="11" width="20.85546875" bestFit="1" customWidth="1"/>
    <col min="12" max="12" width="18.5703125" bestFit="1" customWidth="1"/>
  </cols>
  <sheetData>
    <row r="1" spans="1:12" x14ac:dyDescent="0.25">
      <c r="A1" s="1" t="s">
        <v>0</v>
      </c>
      <c r="B1" s="1" t="s">
        <v>1</v>
      </c>
      <c r="C1" s="1" t="s">
        <v>3592</v>
      </c>
      <c r="D1" s="1" t="s">
        <v>3591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>
        <v>1190203</v>
      </c>
      <c r="B2">
        <v>103547</v>
      </c>
      <c r="C2" s="3">
        <v>0.4415162037037037</v>
      </c>
      <c r="D2" s="3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 hidden="1" x14ac:dyDescent="0.25">
      <c r="A3">
        <v>1190203</v>
      </c>
      <c r="B3">
        <v>104136</v>
      </c>
      <c r="C3" s="3">
        <v>0.44555555555555554</v>
      </c>
      <c r="D3" s="3">
        <f>$C3-$C2</f>
        <v>4.0393518518518357E-3</v>
      </c>
      <c r="E3" t="s">
        <v>18</v>
      </c>
      <c r="F3" t="s">
        <v>19</v>
      </c>
      <c r="G3" t="s">
        <v>20</v>
      </c>
      <c r="H3" t="s">
        <v>26</v>
      </c>
      <c r="I3" t="s">
        <v>27</v>
      </c>
      <c r="J3" t="s">
        <v>23</v>
      </c>
      <c r="K3" t="s">
        <v>24</v>
      </c>
      <c r="L3" t="s">
        <v>24</v>
      </c>
    </row>
    <row r="4" spans="1:12" hidden="1" x14ac:dyDescent="0.25">
      <c r="A4">
        <v>1190203</v>
      </c>
      <c r="B4">
        <v>104509</v>
      </c>
      <c r="C4" s="3">
        <v>0.44802083333333331</v>
      </c>
      <c r="D4" s="3">
        <f t="shared" ref="D4:D67" si="0">$C4-$C3</f>
        <v>2.4652777777777746E-3</v>
      </c>
      <c r="E4" t="s">
        <v>18</v>
      </c>
      <c r="F4" t="s">
        <v>19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 hidden="1" x14ac:dyDescent="0.25">
      <c r="A5">
        <v>1190203</v>
      </c>
      <c r="B5">
        <v>104517</v>
      </c>
      <c r="C5" s="3">
        <v>0.4481134259259259</v>
      </c>
      <c r="D5" s="3">
        <f t="shared" si="0"/>
        <v>9.2592592592588563E-5</v>
      </c>
      <c r="E5" t="s">
        <v>18</v>
      </c>
      <c r="F5" t="s">
        <v>19</v>
      </c>
      <c r="G5" t="s">
        <v>31</v>
      </c>
      <c r="H5" t="s">
        <v>32</v>
      </c>
      <c r="I5" t="s">
        <v>33</v>
      </c>
      <c r="J5" t="s">
        <v>37</v>
      </c>
      <c r="K5" t="s">
        <v>38</v>
      </c>
      <c r="L5" t="s">
        <v>39</v>
      </c>
    </row>
    <row r="6" spans="1:12" hidden="1" x14ac:dyDescent="0.25">
      <c r="A6">
        <v>1190203</v>
      </c>
      <c r="B6">
        <v>104759</v>
      </c>
      <c r="C6" s="3">
        <v>0.44998842592592592</v>
      </c>
      <c r="D6" s="3">
        <f t="shared" si="0"/>
        <v>1.8750000000000155E-3</v>
      </c>
      <c r="E6" t="s">
        <v>18</v>
      </c>
      <c r="F6" t="s">
        <v>19</v>
      </c>
      <c r="G6" t="s">
        <v>20</v>
      </c>
      <c r="H6" t="s">
        <v>26</v>
      </c>
      <c r="I6" t="s">
        <v>27</v>
      </c>
      <c r="J6" t="s">
        <v>23</v>
      </c>
      <c r="K6" t="s">
        <v>24</v>
      </c>
      <c r="L6" t="s">
        <v>24</v>
      </c>
    </row>
    <row r="7" spans="1:12" hidden="1" x14ac:dyDescent="0.25">
      <c r="A7">
        <v>1190203</v>
      </c>
      <c r="B7">
        <v>105106</v>
      </c>
      <c r="C7" s="3">
        <v>0.45215277777777779</v>
      </c>
      <c r="D7" s="3">
        <f t="shared" si="0"/>
        <v>2.1643518518518756E-3</v>
      </c>
      <c r="E7" t="s">
        <v>18</v>
      </c>
      <c r="F7" t="s">
        <v>19</v>
      </c>
      <c r="G7" t="s">
        <v>20</v>
      </c>
      <c r="H7" t="s">
        <v>26</v>
      </c>
      <c r="I7" t="s">
        <v>27</v>
      </c>
      <c r="J7" t="s">
        <v>23</v>
      </c>
      <c r="K7" t="s">
        <v>24</v>
      </c>
      <c r="L7" t="s">
        <v>24</v>
      </c>
    </row>
    <row r="8" spans="1:12" hidden="1" x14ac:dyDescent="0.25">
      <c r="A8">
        <v>1190203</v>
      </c>
      <c r="B8">
        <v>105610</v>
      </c>
      <c r="C8" s="3">
        <v>0.45567129629629632</v>
      </c>
      <c r="D8" s="3">
        <f t="shared" si="0"/>
        <v>3.5185185185185319E-3</v>
      </c>
      <c r="E8" t="s">
        <v>18</v>
      </c>
      <c r="F8" t="s">
        <v>19</v>
      </c>
      <c r="G8" t="s">
        <v>20</v>
      </c>
      <c r="H8" t="s">
        <v>26</v>
      </c>
      <c r="I8" t="s">
        <v>27</v>
      </c>
      <c r="J8" t="s">
        <v>23</v>
      </c>
      <c r="K8" t="s">
        <v>24</v>
      </c>
      <c r="L8" t="s">
        <v>24</v>
      </c>
    </row>
    <row r="9" spans="1:12" hidden="1" x14ac:dyDescent="0.25">
      <c r="A9">
        <v>1190203</v>
      </c>
      <c r="B9">
        <v>110052</v>
      </c>
      <c r="C9" s="3">
        <v>0.45893518518518522</v>
      </c>
      <c r="D9" s="3">
        <f t="shared" si="0"/>
        <v>3.2638888888888995E-3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50</v>
      </c>
      <c r="K9" t="s">
        <v>24</v>
      </c>
      <c r="L9" t="s">
        <v>51</v>
      </c>
    </row>
    <row r="10" spans="1:12" hidden="1" x14ac:dyDescent="0.25">
      <c r="A10">
        <v>1190203</v>
      </c>
      <c r="B10">
        <v>110845</v>
      </c>
      <c r="C10" s="3">
        <v>0.46440972222222227</v>
      </c>
      <c r="D10" s="3">
        <f t="shared" si="0"/>
        <v>5.4745370370370416E-3</v>
      </c>
      <c r="E10" t="s">
        <v>18</v>
      </c>
      <c r="F10" t="s">
        <v>19</v>
      </c>
      <c r="G10" t="s">
        <v>20</v>
      </c>
      <c r="H10" t="s">
        <v>26</v>
      </c>
      <c r="I10" t="s">
        <v>27</v>
      </c>
      <c r="J10" t="s">
        <v>50</v>
      </c>
      <c r="K10" t="s">
        <v>24</v>
      </c>
      <c r="L10" t="s">
        <v>24</v>
      </c>
    </row>
    <row r="11" spans="1:12" hidden="1" x14ac:dyDescent="0.25">
      <c r="A11">
        <v>1190203</v>
      </c>
      <c r="B11">
        <v>111439</v>
      </c>
      <c r="C11" s="3">
        <v>0.46850694444444446</v>
      </c>
      <c r="D11" s="3">
        <f t="shared" si="0"/>
        <v>4.0972222222221966E-3</v>
      </c>
      <c r="E11" t="s">
        <v>18</v>
      </c>
      <c r="F11" t="s">
        <v>19</v>
      </c>
      <c r="G11" t="s">
        <v>31</v>
      </c>
      <c r="H11" t="s">
        <v>32</v>
      </c>
      <c r="I11" t="s">
        <v>33</v>
      </c>
      <c r="J11" t="s">
        <v>59</v>
      </c>
      <c r="K11" t="s">
        <v>60</v>
      </c>
      <c r="L11" t="s">
        <v>61</v>
      </c>
    </row>
    <row r="12" spans="1:12" hidden="1" x14ac:dyDescent="0.25">
      <c r="A12">
        <v>1190203</v>
      </c>
      <c r="B12">
        <v>112558</v>
      </c>
      <c r="C12" s="3">
        <v>0.47636574074074073</v>
      </c>
      <c r="D12" s="3">
        <f t="shared" si="0"/>
        <v>7.8587962962962665E-3</v>
      </c>
      <c r="E12" t="s">
        <v>18</v>
      </c>
      <c r="F12" t="s">
        <v>19</v>
      </c>
      <c r="G12" t="s">
        <v>20</v>
      </c>
      <c r="H12" t="s">
        <v>26</v>
      </c>
      <c r="I12" t="s">
        <v>27</v>
      </c>
      <c r="J12" t="s">
        <v>50</v>
      </c>
      <c r="K12" t="s">
        <v>24</v>
      </c>
      <c r="L12" t="s">
        <v>24</v>
      </c>
    </row>
    <row r="13" spans="1:12" hidden="1" x14ac:dyDescent="0.25">
      <c r="A13">
        <v>1190203</v>
      </c>
      <c r="B13">
        <v>114238</v>
      </c>
      <c r="C13" s="3">
        <v>0.4879398148148148</v>
      </c>
      <c r="D13" s="3">
        <f t="shared" si="0"/>
        <v>1.157407407407407E-2</v>
      </c>
      <c r="E13" t="s">
        <v>18</v>
      </c>
      <c r="F13" t="s">
        <v>19</v>
      </c>
      <c r="G13" t="s">
        <v>31</v>
      </c>
      <c r="H13" t="s">
        <v>32</v>
      </c>
      <c r="I13" t="s">
        <v>33</v>
      </c>
      <c r="J13" t="s">
        <v>62</v>
      </c>
      <c r="K13" t="s">
        <v>63</v>
      </c>
      <c r="L13" t="s">
        <v>64</v>
      </c>
    </row>
    <row r="14" spans="1:12" hidden="1" x14ac:dyDescent="0.25">
      <c r="A14">
        <v>1190203</v>
      </c>
      <c r="B14">
        <v>114248</v>
      </c>
      <c r="C14" s="3">
        <v>0.48805555555555552</v>
      </c>
      <c r="D14" s="3">
        <f t="shared" si="0"/>
        <v>1.1574074074072183E-4</v>
      </c>
      <c r="E14" t="s">
        <v>18</v>
      </c>
      <c r="F14" t="s">
        <v>19</v>
      </c>
      <c r="G14" t="s">
        <v>31</v>
      </c>
      <c r="H14" t="s">
        <v>32</v>
      </c>
      <c r="I14" t="s">
        <v>33</v>
      </c>
      <c r="J14" t="s">
        <v>65</v>
      </c>
      <c r="K14" t="s">
        <v>66</v>
      </c>
      <c r="L14" t="s">
        <v>67</v>
      </c>
    </row>
    <row r="15" spans="1:12" hidden="1" x14ac:dyDescent="0.25">
      <c r="A15">
        <v>1190203</v>
      </c>
      <c r="B15">
        <v>114253</v>
      </c>
      <c r="C15" s="3">
        <v>0.48811342592592594</v>
      </c>
      <c r="D15" s="3">
        <f t="shared" si="0"/>
        <v>5.7870370370416424E-5</v>
      </c>
      <c r="E15" t="s">
        <v>18</v>
      </c>
      <c r="F15" t="s">
        <v>19</v>
      </c>
      <c r="G15" t="s">
        <v>31</v>
      </c>
      <c r="H15" t="s">
        <v>32</v>
      </c>
      <c r="I15" t="s">
        <v>33</v>
      </c>
      <c r="J15" t="s">
        <v>68</v>
      </c>
      <c r="K15" t="s">
        <v>69</v>
      </c>
      <c r="L15" t="s">
        <v>70</v>
      </c>
    </row>
    <row r="16" spans="1:12" hidden="1" x14ac:dyDescent="0.25">
      <c r="A16">
        <v>1190203</v>
      </c>
      <c r="B16">
        <v>114258</v>
      </c>
      <c r="C16" s="3">
        <v>0.4881712962962963</v>
      </c>
      <c r="D16" s="3">
        <f t="shared" si="0"/>
        <v>5.7870370370360913E-5</v>
      </c>
      <c r="E16" t="s">
        <v>18</v>
      </c>
      <c r="F16" t="s">
        <v>19</v>
      </c>
      <c r="G16" t="s">
        <v>31</v>
      </c>
      <c r="H16" t="s">
        <v>32</v>
      </c>
      <c r="I16" t="s">
        <v>33</v>
      </c>
      <c r="J16" t="s">
        <v>71</v>
      </c>
      <c r="K16" t="s">
        <v>72</v>
      </c>
      <c r="L16" t="s">
        <v>73</v>
      </c>
    </row>
    <row r="17" spans="1:12" hidden="1" x14ac:dyDescent="0.25">
      <c r="A17">
        <v>1190203</v>
      </c>
      <c r="B17">
        <v>130620</v>
      </c>
      <c r="C17" s="3">
        <v>0.54606481481481484</v>
      </c>
      <c r="D17" s="3">
        <f t="shared" si="0"/>
        <v>5.7893518518518539E-2</v>
      </c>
      <c r="E17" t="s">
        <v>18</v>
      </c>
      <c r="F17" t="s">
        <v>19</v>
      </c>
      <c r="G17" t="s">
        <v>31</v>
      </c>
      <c r="H17" t="s">
        <v>32</v>
      </c>
      <c r="I17" t="s">
        <v>33</v>
      </c>
      <c r="J17" t="s">
        <v>113</v>
      </c>
      <c r="K17" t="s">
        <v>114</v>
      </c>
      <c r="L17" t="s">
        <v>115</v>
      </c>
    </row>
    <row r="18" spans="1:12" hidden="1" x14ac:dyDescent="0.25">
      <c r="A18">
        <v>1190203</v>
      </c>
      <c r="B18">
        <v>130630</v>
      </c>
      <c r="C18" s="3">
        <v>0.54618055555555556</v>
      </c>
      <c r="D18" s="3">
        <f t="shared" si="0"/>
        <v>1.1574074074072183E-4</v>
      </c>
      <c r="E18" t="s">
        <v>18</v>
      </c>
      <c r="F18" t="s">
        <v>19</v>
      </c>
      <c r="G18" t="s">
        <v>31</v>
      </c>
      <c r="H18" t="s">
        <v>32</v>
      </c>
      <c r="I18" t="s">
        <v>33</v>
      </c>
      <c r="J18" t="s">
        <v>116</v>
      </c>
      <c r="K18" t="s">
        <v>117</v>
      </c>
      <c r="L18" t="s">
        <v>118</v>
      </c>
    </row>
    <row r="19" spans="1:12" hidden="1" x14ac:dyDescent="0.25">
      <c r="A19">
        <v>1190203</v>
      </c>
      <c r="B19">
        <v>130638</v>
      </c>
      <c r="C19" s="3">
        <v>0.54627314814814809</v>
      </c>
      <c r="D19" s="3">
        <f t="shared" si="0"/>
        <v>9.2592592592533052E-5</v>
      </c>
      <c r="E19" t="s">
        <v>18</v>
      </c>
      <c r="F19" t="s">
        <v>19</v>
      </c>
      <c r="G19" t="s">
        <v>31</v>
      </c>
      <c r="H19" t="s">
        <v>32</v>
      </c>
      <c r="I19" t="s">
        <v>33</v>
      </c>
      <c r="J19" t="s">
        <v>119</v>
      </c>
      <c r="K19" t="s">
        <v>120</v>
      </c>
      <c r="L19" t="s">
        <v>121</v>
      </c>
    </row>
    <row r="20" spans="1:12" hidden="1" x14ac:dyDescent="0.25">
      <c r="A20">
        <v>1190203</v>
      </c>
      <c r="B20">
        <v>130643</v>
      </c>
      <c r="C20" s="3">
        <v>0.54633101851851851</v>
      </c>
      <c r="D20" s="3">
        <f t="shared" si="0"/>
        <v>5.7870370370416424E-5</v>
      </c>
      <c r="E20" t="s">
        <v>18</v>
      </c>
      <c r="F20" t="s">
        <v>19</v>
      </c>
      <c r="G20" t="s">
        <v>31</v>
      </c>
      <c r="H20" t="s">
        <v>32</v>
      </c>
      <c r="I20" t="s">
        <v>33</v>
      </c>
      <c r="J20" t="s">
        <v>122</v>
      </c>
      <c r="K20" t="s">
        <v>123</v>
      </c>
      <c r="L20" t="s">
        <v>124</v>
      </c>
    </row>
    <row r="21" spans="1:12" hidden="1" x14ac:dyDescent="0.25">
      <c r="A21">
        <v>1190203</v>
      </c>
      <c r="B21">
        <v>130649</v>
      </c>
      <c r="C21" s="3">
        <v>0.54640046296296296</v>
      </c>
      <c r="D21" s="3">
        <f t="shared" si="0"/>
        <v>6.94444444444553E-5</v>
      </c>
      <c r="E21" t="s">
        <v>18</v>
      </c>
      <c r="F21" t="s">
        <v>19</v>
      </c>
      <c r="G21" t="s">
        <v>31</v>
      </c>
      <c r="H21" t="s">
        <v>32</v>
      </c>
      <c r="I21" t="s">
        <v>33</v>
      </c>
      <c r="J21" t="s">
        <v>125</v>
      </c>
      <c r="K21" t="s">
        <v>126</v>
      </c>
      <c r="L21" t="s">
        <v>127</v>
      </c>
    </row>
    <row r="22" spans="1:12" hidden="1" x14ac:dyDescent="0.25">
      <c r="A22">
        <v>1190203</v>
      </c>
      <c r="B22">
        <v>130700</v>
      </c>
      <c r="C22" s="3">
        <v>0.54652777777777783</v>
      </c>
      <c r="D22" s="3">
        <f t="shared" si="0"/>
        <v>1.2731481481487172E-4</v>
      </c>
      <c r="E22" t="s">
        <v>18</v>
      </c>
      <c r="F22" t="s">
        <v>19</v>
      </c>
      <c r="G22" t="s">
        <v>31</v>
      </c>
      <c r="H22" t="s">
        <v>32</v>
      </c>
      <c r="I22" t="s">
        <v>33</v>
      </c>
      <c r="J22" t="s">
        <v>128</v>
      </c>
      <c r="K22" t="s">
        <v>129</v>
      </c>
      <c r="L22" t="s">
        <v>130</v>
      </c>
    </row>
    <row r="23" spans="1:12" hidden="1" x14ac:dyDescent="0.25">
      <c r="A23">
        <v>1190203</v>
      </c>
      <c r="B23">
        <v>130706</v>
      </c>
      <c r="C23" s="3">
        <v>0.54659722222222229</v>
      </c>
      <c r="D23" s="3">
        <f t="shared" si="0"/>
        <v>6.94444444444553E-5</v>
      </c>
      <c r="E23" t="s">
        <v>18</v>
      </c>
      <c r="F23" t="s">
        <v>19</v>
      </c>
      <c r="G23" t="s">
        <v>31</v>
      </c>
      <c r="H23" t="s">
        <v>32</v>
      </c>
      <c r="I23" t="s">
        <v>33</v>
      </c>
      <c r="J23" t="s">
        <v>131</v>
      </c>
      <c r="K23" t="s">
        <v>132</v>
      </c>
      <c r="L23" t="s">
        <v>133</v>
      </c>
    </row>
    <row r="24" spans="1:12" hidden="1" x14ac:dyDescent="0.25">
      <c r="A24">
        <v>1190203</v>
      </c>
      <c r="B24">
        <v>130847</v>
      </c>
      <c r="C24" s="3">
        <v>0.54776620370370377</v>
      </c>
      <c r="D24" s="3">
        <f t="shared" si="0"/>
        <v>1.1689814814814792E-3</v>
      </c>
      <c r="E24" t="s">
        <v>18</v>
      </c>
      <c r="F24" t="s">
        <v>19</v>
      </c>
      <c r="G24" t="s">
        <v>31</v>
      </c>
      <c r="H24" t="s">
        <v>32</v>
      </c>
      <c r="I24" t="s">
        <v>33</v>
      </c>
      <c r="J24" t="s">
        <v>134</v>
      </c>
      <c r="K24" t="s">
        <v>135</v>
      </c>
      <c r="L24" t="s">
        <v>136</v>
      </c>
    </row>
    <row r="25" spans="1:12" hidden="1" x14ac:dyDescent="0.25">
      <c r="A25">
        <v>1190203</v>
      </c>
      <c r="B25">
        <v>130855</v>
      </c>
      <c r="C25" s="3">
        <v>0.5478587962962963</v>
      </c>
      <c r="D25" s="3">
        <f t="shared" si="0"/>
        <v>9.2592592592533052E-5</v>
      </c>
      <c r="E25" t="s">
        <v>18</v>
      </c>
      <c r="F25" t="s">
        <v>19</v>
      </c>
      <c r="G25" t="s">
        <v>31</v>
      </c>
      <c r="H25" t="s">
        <v>32</v>
      </c>
      <c r="I25" t="s">
        <v>33</v>
      </c>
      <c r="J25" t="s">
        <v>137</v>
      </c>
      <c r="K25" t="s">
        <v>138</v>
      </c>
      <c r="L25" t="s">
        <v>139</v>
      </c>
    </row>
    <row r="26" spans="1:12" hidden="1" x14ac:dyDescent="0.25">
      <c r="A26">
        <v>1190203</v>
      </c>
      <c r="B26">
        <v>130919</v>
      </c>
      <c r="C26" s="3">
        <v>0.54813657407407412</v>
      </c>
      <c r="D26" s="3">
        <f t="shared" si="0"/>
        <v>2.777777777778212E-4</v>
      </c>
      <c r="E26" t="s">
        <v>18</v>
      </c>
      <c r="F26" t="s">
        <v>19</v>
      </c>
      <c r="G26" t="s">
        <v>31</v>
      </c>
      <c r="H26" t="s">
        <v>32</v>
      </c>
      <c r="I26" t="s">
        <v>33</v>
      </c>
      <c r="J26" t="s">
        <v>140</v>
      </c>
      <c r="K26" t="s">
        <v>141</v>
      </c>
      <c r="L26" t="s">
        <v>142</v>
      </c>
    </row>
    <row r="27" spans="1:12" hidden="1" x14ac:dyDescent="0.25">
      <c r="A27">
        <v>1190203</v>
      </c>
      <c r="B27">
        <v>130927</v>
      </c>
      <c r="C27" s="3">
        <v>0.54822916666666666</v>
      </c>
      <c r="D27" s="3">
        <f t="shared" si="0"/>
        <v>9.2592592592533052E-5</v>
      </c>
      <c r="E27" t="s">
        <v>18</v>
      </c>
      <c r="F27" t="s">
        <v>19</v>
      </c>
      <c r="G27" t="s">
        <v>31</v>
      </c>
      <c r="H27" t="s">
        <v>32</v>
      </c>
      <c r="I27" t="s">
        <v>33</v>
      </c>
      <c r="J27" t="s">
        <v>143</v>
      </c>
      <c r="K27" t="s">
        <v>144</v>
      </c>
      <c r="L27" t="s">
        <v>145</v>
      </c>
    </row>
    <row r="28" spans="1:12" hidden="1" x14ac:dyDescent="0.25">
      <c r="A28">
        <v>1190203</v>
      </c>
      <c r="B28">
        <v>130932</v>
      </c>
      <c r="C28" s="3">
        <v>0.54828703703703707</v>
      </c>
      <c r="D28" s="3">
        <f t="shared" si="0"/>
        <v>5.7870370370416424E-5</v>
      </c>
      <c r="E28" t="s">
        <v>18</v>
      </c>
      <c r="F28" t="s">
        <v>19</v>
      </c>
      <c r="G28" t="s">
        <v>31</v>
      </c>
      <c r="H28" t="s">
        <v>32</v>
      </c>
      <c r="I28" t="s">
        <v>33</v>
      </c>
      <c r="J28" t="s">
        <v>146</v>
      </c>
      <c r="K28" t="s">
        <v>147</v>
      </c>
      <c r="L28" t="s">
        <v>148</v>
      </c>
    </row>
    <row r="29" spans="1:12" hidden="1" x14ac:dyDescent="0.25">
      <c r="A29">
        <v>1190203</v>
      </c>
      <c r="B29">
        <v>130938</v>
      </c>
      <c r="C29" s="3">
        <v>0.54835648148148153</v>
      </c>
      <c r="D29" s="3">
        <f t="shared" si="0"/>
        <v>6.94444444444553E-5</v>
      </c>
      <c r="E29" t="s">
        <v>18</v>
      </c>
      <c r="F29" t="s">
        <v>19</v>
      </c>
      <c r="G29" t="s">
        <v>31</v>
      </c>
      <c r="H29" t="s">
        <v>32</v>
      </c>
      <c r="I29" t="s">
        <v>33</v>
      </c>
      <c r="J29" t="s">
        <v>149</v>
      </c>
      <c r="K29" t="s">
        <v>150</v>
      </c>
      <c r="L29" t="s">
        <v>151</v>
      </c>
    </row>
    <row r="30" spans="1:12" hidden="1" x14ac:dyDescent="0.25">
      <c r="A30">
        <v>1190203</v>
      </c>
      <c r="B30">
        <v>130945</v>
      </c>
      <c r="C30" s="3">
        <v>0.54843750000000002</v>
      </c>
      <c r="D30" s="3">
        <f t="shared" si="0"/>
        <v>8.1018518518494176E-5</v>
      </c>
      <c r="E30" t="s">
        <v>18</v>
      </c>
      <c r="F30" t="s">
        <v>19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152</v>
      </c>
    </row>
    <row r="31" spans="1:12" hidden="1" x14ac:dyDescent="0.25">
      <c r="A31">
        <v>1190203</v>
      </c>
      <c r="B31">
        <v>130951</v>
      </c>
      <c r="C31" s="3">
        <v>0.54850694444444448</v>
      </c>
      <c r="D31" s="3">
        <f t="shared" si="0"/>
        <v>6.94444444444553E-5</v>
      </c>
      <c r="E31" t="s">
        <v>18</v>
      </c>
      <c r="F31" t="s">
        <v>19</v>
      </c>
      <c r="G31" t="s">
        <v>31</v>
      </c>
      <c r="H31" t="s">
        <v>32</v>
      </c>
      <c r="I31" t="s">
        <v>33</v>
      </c>
      <c r="J31" t="s">
        <v>153</v>
      </c>
      <c r="K31" t="s">
        <v>150</v>
      </c>
      <c r="L31" t="s">
        <v>154</v>
      </c>
    </row>
    <row r="32" spans="1:12" hidden="1" x14ac:dyDescent="0.25">
      <c r="A32">
        <v>1190203</v>
      </c>
      <c r="B32">
        <v>130956</v>
      </c>
      <c r="C32" s="3">
        <v>0.54856481481481478</v>
      </c>
      <c r="D32" s="3">
        <f t="shared" si="0"/>
        <v>5.7870370370305402E-5</v>
      </c>
      <c r="E32" t="s">
        <v>18</v>
      </c>
      <c r="F32" t="s">
        <v>19</v>
      </c>
      <c r="G32" t="s">
        <v>31</v>
      </c>
      <c r="H32" t="s">
        <v>32</v>
      </c>
      <c r="I32" t="s">
        <v>33</v>
      </c>
      <c r="J32" t="s">
        <v>155</v>
      </c>
      <c r="K32" t="s">
        <v>156</v>
      </c>
      <c r="L32" t="s">
        <v>157</v>
      </c>
    </row>
    <row r="33" spans="1:12" hidden="1" x14ac:dyDescent="0.25">
      <c r="A33">
        <v>1190203</v>
      </c>
      <c r="B33">
        <v>131004</v>
      </c>
      <c r="C33" s="3">
        <v>0.54865740740740743</v>
      </c>
      <c r="D33" s="3">
        <f t="shared" si="0"/>
        <v>9.2592592592644074E-5</v>
      </c>
      <c r="E33" t="s">
        <v>18</v>
      </c>
      <c r="F33" t="s">
        <v>19</v>
      </c>
      <c r="G33" t="s">
        <v>31</v>
      </c>
      <c r="H33" t="s">
        <v>32</v>
      </c>
      <c r="I33" t="s">
        <v>33</v>
      </c>
      <c r="J33" t="s">
        <v>158</v>
      </c>
      <c r="K33" t="s">
        <v>159</v>
      </c>
      <c r="L33" t="s">
        <v>160</v>
      </c>
    </row>
    <row r="34" spans="1:12" hidden="1" x14ac:dyDescent="0.25">
      <c r="A34">
        <v>1190203</v>
      </c>
      <c r="B34">
        <v>131010</v>
      </c>
      <c r="C34" s="3">
        <v>0.54872685185185188</v>
      </c>
      <c r="D34" s="3">
        <f t="shared" si="0"/>
        <v>6.94444444444553E-5</v>
      </c>
      <c r="E34" t="s">
        <v>18</v>
      </c>
      <c r="F34" t="s">
        <v>19</v>
      </c>
      <c r="G34" t="s">
        <v>31</v>
      </c>
      <c r="H34" t="s">
        <v>32</v>
      </c>
      <c r="I34" t="s">
        <v>33</v>
      </c>
      <c r="J34" t="s">
        <v>161</v>
      </c>
      <c r="K34" t="s">
        <v>162</v>
      </c>
      <c r="L34" t="s">
        <v>163</v>
      </c>
    </row>
    <row r="35" spans="1:12" hidden="1" x14ac:dyDescent="0.25">
      <c r="A35">
        <v>1190203</v>
      </c>
      <c r="B35">
        <v>131016</v>
      </c>
      <c r="C35" s="3">
        <v>0.54879629629629634</v>
      </c>
      <c r="D35" s="3">
        <f t="shared" si="0"/>
        <v>6.94444444444553E-5</v>
      </c>
      <c r="E35" t="s">
        <v>18</v>
      </c>
      <c r="F35" t="s">
        <v>19</v>
      </c>
      <c r="G35" t="s">
        <v>31</v>
      </c>
      <c r="H35" t="s">
        <v>32</v>
      </c>
      <c r="I35" t="s">
        <v>33</v>
      </c>
      <c r="J35" t="s">
        <v>164</v>
      </c>
      <c r="K35" t="s">
        <v>165</v>
      </c>
      <c r="L35" t="s">
        <v>166</v>
      </c>
    </row>
    <row r="36" spans="1:12" hidden="1" x14ac:dyDescent="0.25">
      <c r="A36">
        <v>1190203</v>
      </c>
      <c r="B36">
        <v>131023</v>
      </c>
      <c r="C36" s="3">
        <v>0.54887731481481483</v>
      </c>
      <c r="D36" s="3">
        <f t="shared" si="0"/>
        <v>8.1018518518494176E-5</v>
      </c>
      <c r="E36" t="s">
        <v>18</v>
      </c>
      <c r="F36" t="s">
        <v>19</v>
      </c>
      <c r="G36" t="s">
        <v>31</v>
      </c>
      <c r="H36" t="s">
        <v>32</v>
      </c>
      <c r="I36" t="s">
        <v>33</v>
      </c>
      <c r="J36" t="s">
        <v>167</v>
      </c>
      <c r="K36" t="s">
        <v>168</v>
      </c>
      <c r="L36" t="s">
        <v>169</v>
      </c>
    </row>
    <row r="37" spans="1:12" hidden="1" x14ac:dyDescent="0.25">
      <c r="A37">
        <v>1190203</v>
      </c>
      <c r="B37">
        <v>131029</v>
      </c>
      <c r="C37" s="3">
        <v>0.54894675925925929</v>
      </c>
      <c r="D37" s="3">
        <f t="shared" si="0"/>
        <v>6.94444444444553E-5</v>
      </c>
      <c r="E37" t="s">
        <v>18</v>
      </c>
      <c r="F37" t="s">
        <v>19</v>
      </c>
      <c r="G37" t="s">
        <v>31</v>
      </c>
      <c r="H37" t="s">
        <v>32</v>
      </c>
      <c r="I37" t="s">
        <v>33</v>
      </c>
      <c r="J37" t="s">
        <v>170</v>
      </c>
      <c r="K37" t="s">
        <v>171</v>
      </c>
      <c r="L37" t="s">
        <v>172</v>
      </c>
    </row>
    <row r="38" spans="1:12" hidden="1" x14ac:dyDescent="0.25">
      <c r="A38">
        <v>1190203</v>
      </c>
      <c r="B38">
        <v>132849</v>
      </c>
      <c r="C38" s="3">
        <v>0.56167824074074069</v>
      </c>
      <c r="D38" s="3">
        <f t="shared" si="0"/>
        <v>1.2731481481481399E-2</v>
      </c>
      <c r="E38" t="s">
        <v>18</v>
      </c>
      <c r="F38" t="s">
        <v>19</v>
      </c>
      <c r="G38" t="s">
        <v>31</v>
      </c>
      <c r="H38" t="s">
        <v>32</v>
      </c>
      <c r="I38" t="s">
        <v>33</v>
      </c>
      <c r="J38" t="s">
        <v>173</v>
      </c>
      <c r="K38" t="s">
        <v>174</v>
      </c>
      <c r="L38" t="s">
        <v>175</v>
      </c>
    </row>
    <row r="39" spans="1:12" hidden="1" x14ac:dyDescent="0.25">
      <c r="A39">
        <v>1190203</v>
      </c>
      <c r="B39">
        <v>132854</v>
      </c>
      <c r="C39" s="3">
        <v>0.5617361111111111</v>
      </c>
      <c r="D39" s="3">
        <f t="shared" si="0"/>
        <v>5.7870370370416424E-5</v>
      </c>
      <c r="E39" t="s">
        <v>18</v>
      </c>
      <c r="F39" t="s">
        <v>19</v>
      </c>
      <c r="G39" t="s">
        <v>31</v>
      </c>
      <c r="H39" t="s">
        <v>32</v>
      </c>
      <c r="I39" t="s">
        <v>33</v>
      </c>
      <c r="J39" t="s">
        <v>176</v>
      </c>
      <c r="K39" t="s">
        <v>177</v>
      </c>
      <c r="L39" t="s">
        <v>178</v>
      </c>
    </row>
    <row r="40" spans="1:12" hidden="1" x14ac:dyDescent="0.25">
      <c r="A40">
        <v>1190203</v>
      </c>
      <c r="B40">
        <v>132900</v>
      </c>
      <c r="C40" s="3">
        <v>0.56180555555555556</v>
      </c>
      <c r="D40" s="3">
        <f t="shared" si="0"/>
        <v>6.94444444444553E-5</v>
      </c>
      <c r="E40" t="s">
        <v>18</v>
      </c>
      <c r="F40" t="s">
        <v>19</v>
      </c>
      <c r="G40" t="s">
        <v>31</v>
      </c>
      <c r="H40" t="s">
        <v>32</v>
      </c>
      <c r="I40" t="s">
        <v>33</v>
      </c>
      <c r="J40" t="s">
        <v>65</v>
      </c>
      <c r="K40" t="s">
        <v>66</v>
      </c>
      <c r="L40" t="s">
        <v>179</v>
      </c>
    </row>
    <row r="41" spans="1:12" hidden="1" x14ac:dyDescent="0.25">
      <c r="A41">
        <v>1190203</v>
      </c>
      <c r="B41">
        <v>132910</v>
      </c>
      <c r="C41" s="3">
        <v>0.56192129629629628</v>
      </c>
      <c r="D41" s="3">
        <f t="shared" si="0"/>
        <v>1.1574074074072183E-4</v>
      </c>
      <c r="E41" t="s">
        <v>18</v>
      </c>
      <c r="F41" t="s">
        <v>19</v>
      </c>
      <c r="G41" t="s">
        <v>31</v>
      </c>
      <c r="H41" t="s">
        <v>32</v>
      </c>
      <c r="I41" t="s">
        <v>33</v>
      </c>
      <c r="J41" t="s">
        <v>180</v>
      </c>
      <c r="K41" t="s">
        <v>181</v>
      </c>
      <c r="L41" t="s">
        <v>182</v>
      </c>
    </row>
    <row r="42" spans="1:12" hidden="1" x14ac:dyDescent="0.25">
      <c r="A42">
        <v>1190203</v>
      </c>
      <c r="B42">
        <v>132916</v>
      </c>
      <c r="C42" s="3">
        <v>0.56199074074074074</v>
      </c>
      <c r="D42" s="3">
        <f t="shared" si="0"/>
        <v>6.94444444444553E-5</v>
      </c>
      <c r="E42" t="s">
        <v>18</v>
      </c>
      <c r="F42" t="s">
        <v>19</v>
      </c>
      <c r="G42" t="s">
        <v>31</v>
      </c>
      <c r="H42" t="s">
        <v>32</v>
      </c>
      <c r="I42" t="s">
        <v>33</v>
      </c>
      <c r="J42" t="s">
        <v>180</v>
      </c>
      <c r="K42" t="s">
        <v>181</v>
      </c>
      <c r="L42" t="s">
        <v>183</v>
      </c>
    </row>
    <row r="43" spans="1:12" hidden="1" x14ac:dyDescent="0.25">
      <c r="A43">
        <v>1190203</v>
      </c>
      <c r="B43">
        <v>132921</v>
      </c>
      <c r="C43" s="3">
        <v>0.56204861111111104</v>
      </c>
      <c r="D43" s="3">
        <f t="shared" si="0"/>
        <v>5.7870370370305402E-5</v>
      </c>
      <c r="E43" t="s">
        <v>18</v>
      </c>
      <c r="F43" t="s">
        <v>19</v>
      </c>
      <c r="G43" t="s">
        <v>31</v>
      </c>
      <c r="H43" t="s">
        <v>32</v>
      </c>
      <c r="I43" t="s">
        <v>33</v>
      </c>
      <c r="J43" t="s">
        <v>184</v>
      </c>
      <c r="K43" t="s">
        <v>185</v>
      </c>
      <c r="L43" t="s">
        <v>186</v>
      </c>
    </row>
    <row r="44" spans="1:12" hidden="1" x14ac:dyDescent="0.25">
      <c r="A44">
        <v>1190203</v>
      </c>
      <c r="B44">
        <v>132927</v>
      </c>
      <c r="C44" s="3">
        <v>0.5621180555555555</v>
      </c>
      <c r="D44" s="3">
        <f t="shared" si="0"/>
        <v>6.94444444444553E-5</v>
      </c>
      <c r="E44" t="s">
        <v>18</v>
      </c>
      <c r="F44" t="s">
        <v>19</v>
      </c>
      <c r="G44" t="s">
        <v>31</v>
      </c>
      <c r="H44" t="s">
        <v>32</v>
      </c>
      <c r="I44" t="s">
        <v>33</v>
      </c>
      <c r="J44" t="s">
        <v>187</v>
      </c>
      <c r="K44" t="s">
        <v>188</v>
      </c>
      <c r="L44" t="s">
        <v>189</v>
      </c>
    </row>
    <row r="45" spans="1:12" hidden="1" x14ac:dyDescent="0.25">
      <c r="A45">
        <v>1190203</v>
      </c>
      <c r="B45">
        <v>132933</v>
      </c>
      <c r="C45" s="3">
        <v>0.56218749999999995</v>
      </c>
      <c r="D45" s="3">
        <f t="shared" si="0"/>
        <v>6.94444444444553E-5</v>
      </c>
      <c r="E45" t="s">
        <v>18</v>
      </c>
      <c r="F45" t="s">
        <v>19</v>
      </c>
      <c r="G45" t="s">
        <v>31</v>
      </c>
      <c r="H45" t="s">
        <v>32</v>
      </c>
      <c r="I45" t="s">
        <v>33</v>
      </c>
      <c r="J45" t="s">
        <v>184</v>
      </c>
      <c r="K45" t="s">
        <v>185</v>
      </c>
      <c r="L45" t="s">
        <v>190</v>
      </c>
    </row>
    <row r="46" spans="1:12" hidden="1" x14ac:dyDescent="0.25">
      <c r="A46">
        <v>1190203</v>
      </c>
      <c r="B46">
        <v>132939</v>
      </c>
      <c r="C46" s="3">
        <v>0.56225694444444441</v>
      </c>
      <c r="D46" s="3">
        <f t="shared" si="0"/>
        <v>6.94444444444553E-5</v>
      </c>
      <c r="E46" t="s">
        <v>18</v>
      </c>
      <c r="F46" t="s">
        <v>19</v>
      </c>
      <c r="G46" t="s">
        <v>31</v>
      </c>
      <c r="H46" t="s">
        <v>32</v>
      </c>
      <c r="I46" t="s">
        <v>33</v>
      </c>
      <c r="J46" t="s">
        <v>187</v>
      </c>
      <c r="K46" t="s">
        <v>188</v>
      </c>
      <c r="L46" t="s">
        <v>191</v>
      </c>
    </row>
    <row r="47" spans="1:12" hidden="1" x14ac:dyDescent="0.25">
      <c r="A47">
        <v>1190203</v>
      </c>
      <c r="B47">
        <v>132944</v>
      </c>
      <c r="C47" s="3">
        <v>0.56231481481481482</v>
      </c>
      <c r="D47" s="3">
        <f t="shared" si="0"/>
        <v>5.7870370370416424E-5</v>
      </c>
      <c r="E47" t="s">
        <v>18</v>
      </c>
      <c r="F47" t="s">
        <v>19</v>
      </c>
      <c r="G47" t="s">
        <v>31</v>
      </c>
      <c r="H47" t="s">
        <v>32</v>
      </c>
      <c r="I47" t="s">
        <v>33</v>
      </c>
      <c r="J47" t="s">
        <v>192</v>
      </c>
      <c r="K47" t="s">
        <v>193</v>
      </c>
      <c r="L47" t="s">
        <v>194</v>
      </c>
    </row>
    <row r="48" spans="1:12" hidden="1" x14ac:dyDescent="0.25">
      <c r="A48">
        <v>1190203</v>
      </c>
      <c r="B48">
        <v>133614</v>
      </c>
      <c r="C48" s="3">
        <v>0.56682870370370375</v>
      </c>
      <c r="D48" s="3">
        <f t="shared" si="0"/>
        <v>4.5138888888889284E-3</v>
      </c>
      <c r="E48" t="s">
        <v>18</v>
      </c>
      <c r="F48" t="s">
        <v>19</v>
      </c>
      <c r="G48" t="s">
        <v>198</v>
      </c>
      <c r="H48" t="s">
        <v>199</v>
      </c>
      <c r="I48" t="s">
        <v>200</v>
      </c>
      <c r="J48" t="s">
        <v>201</v>
      </c>
      <c r="K48" t="s">
        <v>202</v>
      </c>
      <c r="L48" t="s">
        <v>203</v>
      </c>
    </row>
    <row r="49" spans="1:12" hidden="1" x14ac:dyDescent="0.25">
      <c r="A49">
        <v>1190203</v>
      </c>
      <c r="B49">
        <v>133638</v>
      </c>
      <c r="C49" s="3">
        <v>0.56710648148148146</v>
      </c>
      <c r="D49" s="3">
        <f t="shared" si="0"/>
        <v>2.7777777777771018E-4</v>
      </c>
      <c r="E49" t="s">
        <v>18</v>
      </c>
      <c r="F49" t="s">
        <v>19</v>
      </c>
      <c r="G49" t="s">
        <v>198</v>
      </c>
      <c r="H49" t="s">
        <v>199</v>
      </c>
      <c r="I49" t="s">
        <v>200</v>
      </c>
      <c r="J49" t="s">
        <v>187</v>
      </c>
      <c r="K49" t="s">
        <v>188</v>
      </c>
      <c r="L49" t="s">
        <v>204</v>
      </c>
    </row>
    <row r="50" spans="1:12" hidden="1" x14ac:dyDescent="0.25">
      <c r="A50">
        <v>1190203</v>
      </c>
      <c r="B50">
        <v>133824</v>
      </c>
      <c r="C50" s="3">
        <v>0.56833333333333336</v>
      </c>
      <c r="D50" s="3">
        <f t="shared" si="0"/>
        <v>1.2268518518518956E-3</v>
      </c>
      <c r="E50" t="s">
        <v>18</v>
      </c>
      <c r="F50" t="s">
        <v>19</v>
      </c>
      <c r="G50" t="s">
        <v>198</v>
      </c>
      <c r="H50" t="s">
        <v>199</v>
      </c>
      <c r="I50" t="s">
        <v>200</v>
      </c>
      <c r="J50" t="s">
        <v>201</v>
      </c>
      <c r="K50" t="s">
        <v>202</v>
      </c>
      <c r="L50" t="s">
        <v>205</v>
      </c>
    </row>
    <row r="51" spans="1:12" hidden="1" x14ac:dyDescent="0.25">
      <c r="A51">
        <v>1190203</v>
      </c>
      <c r="B51">
        <v>133827</v>
      </c>
      <c r="C51" s="3">
        <v>0.56836805555555558</v>
      </c>
      <c r="D51" s="3">
        <f t="shared" si="0"/>
        <v>3.472222222222765E-5</v>
      </c>
      <c r="E51" t="s">
        <v>18</v>
      </c>
      <c r="F51" t="s">
        <v>19</v>
      </c>
      <c r="G51" t="s">
        <v>198</v>
      </c>
      <c r="H51" t="s">
        <v>199</v>
      </c>
      <c r="I51" t="s">
        <v>200</v>
      </c>
      <c r="J51" t="s">
        <v>187</v>
      </c>
      <c r="K51" t="s">
        <v>188</v>
      </c>
      <c r="L51" t="s">
        <v>206</v>
      </c>
    </row>
    <row r="52" spans="1:12" hidden="1" x14ac:dyDescent="0.25">
      <c r="A52">
        <v>1190203</v>
      </c>
      <c r="B52">
        <v>133917</v>
      </c>
      <c r="C52" s="3">
        <v>0.5689467592592593</v>
      </c>
      <c r="D52" s="3">
        <f t="shared" si="0"/>
        <v>5.7870370370372015E-4</v>
      </c>
      <c r="E52" t="s">
        <v>18</v>
      </c>
      <c r="F52" t="s">
        <v>19</v>
      </c>
      <c r="G52" t="s">
        <v>31</v>
      </c>
      <c r="H52" t="s">
        <v>32</v>
      </c>
      <c r="I52" t="s">
        <v>33</v>
      </c>
      <c r="J52" t="s">
        <v>207</v>
      </c>
      <c r="K52" t="s">
        <v>208</v>
      </c>
      <c r="L52" t="s">
        <v>209</v>
      </c>
    </row>
    <row r="53" spans="1:12" hidden="1" x14ac:dyDescent="0.25">
      <c r="A53">
        <v>1190203</v>
      </c>
      <c r="B53">
        <v>134502</v>
      </c>
      <c r="C53" s="3">
        <v>0.57293981481481482</v>
      </c>
      <c r="D53" s="3">
        <f t="shared" si="0"/>
        <v>3.9930555555555136E-3</v>
      </c>
      <c r="E53" t="s">
        <v>18</v>
      </c>
      <c r="F53" t="s">
        <v>19</v>
      </c>
      <c r="G53" t="s">
        <v>217</v>
      </c>
      <c r="H53" t="s">
        <v>218</v>
      </c>
      <c r="I53" t="s">
        <v>219</v>
      </c>
      <c r="J53" t="s">
        <v>220</v>
      </c>
      <c r="K53" t="s">
        <v>24</v>
      </c>
      <c r="L53" t="s">
        <v>24</v>
      </c>
    </row>
    <row r="54" spans="1:12" hidden="1" x14ac:dyDescent="0.25">
      <c r="A54">
        <v>1190203</v>
      </c>
      <c r="B54">
        <v>134926</v>
      </c>
      <c r="C54" s="3">
        <v>0.5759953703703703</v>
      </c>
      <c r="D54" s="3">
        <f t="shared" si="0"/>
        <v>3.0555555555554781E-3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221</v>
      </c>
      <c r="K54" t="s">
        <v>24</v>
      </c>
      <c r="L54" t="s">
        <v>222</v>
      </c>
    </row>
    <row r="55" spans="1:12" hidden="1" x14ac:dyDescent="0.25">
      <c r="A55">
        <v>1190203</v>
      </c>
      <c r="B55">
        <v>140007</v>
      </c>
      <c r="C55" s="3">
        <v>0.58341435185185186</v>
      </c>
      <c r="D55" s="3">
        <f t="shared" si="0"/>
        <v>7.418981481481568E-3</v>
      </c>
      <c r="E55" t="s">
        <v>18</v>
      </c>
      <c r="F55" t="s">
        <v>19</v>
      </c>
      <c r="G55" t="s">
        <v>31</v>
      </c>
      <c r="H55" t="s">
        <v>32</v>
      </c>
      <c r="I55" t="s">
        <v>33</v>
      </c>
      <c r="J55" t="s">
        <v>232</v>
      </c>
      <c r="K55" t="s">
        <v>230</v>
      </c>
      <c r="L55" t="s">
        <v>233</v>
      </c>
    </row>
    <row r="56" spans="1:12" hidden="1" x14ac:dyDescent="0.25">
      <c r="A56">
        <v>1190203</v>
      </c>
      <c r="B56">
        <v>140012</v>
      </c>
      <c r="C56" s="3">
        <v>0.58347222222222228</v>
      </c>
      <c r="D56" s="3">
        <f t="shared" si="0"/>
        <v>5.7870370370416424E-5</v>
      </c>
      <c r="E56" t="s">
        <v>18</v>
      </c>
      <c r="F56" t="s">
        <v>19</v>
      </c>
      <c r="G56" t="s">
        <v>31</v>
      </c>
      <c r="H56" t="s">
        <v>32</v>
      </c>
      <c r="I56" t="s">
        <v>33</v>
      </c>
      <c r="J56" t="s">
        <v>234</v>
      </c>
      <c r="K56" t="s">
        <v>235</v>
      </c>
      <c r="L56" t="s">
        <v>236</v>
      </c>
    </row>
    <row r="57" spans="1:12" hidden="1" x14ac:dyDescent="0.25">
      <c r="A57">
        <v>1190203</v>
      </c>
      <c r="B57">
        <v>140018</v>
      </c>
      <c r="C57" s="3">
        <v>0.58354166666666674</v>
      </c>
      <c r="D57" s="3">
        <f t="shared" si="0"/>
        <v>6.94444444444553E-5</v>
      </c>
      <c r="E57" t="s">
        <v>18</v>
      </c>
      <c r="F57" t="s">
        <v>19</v>
      </c>
      <c r="G57" t="s">
        <v>31</v>
      </c>
      <c r="H57" t="s">
        <v>32</v>
      </c>
      <c r="I57" t="s">
        <v>33</v>
      </c>
      <c r="J57" t="s">
        <v>237</v>
      </c>
      <c r="K57" t="s">
        <v>238</v>
      </c>
      <c r="L57" t="s">
        <v>239</v>
      </c>
    </row>
    <row r="58" spans="1:12" hidden="1" x14ac:dyDescent="0.25">
      <c r="A58">
        <v>1190203</v>
      </c>
      <c r="B58">
        <v>141013</v>
      </c>
      <c r="C58" s="3">
        <v>0.59042824074074074</v>
      </c>
      <c r="D58" s="3">
        <f t="shared" si="0"/>
        <v>6.8865740740740033E-3</v>
      </c>
      <c r="E58" t="s">
        <v>18</v>
      </c>
      <c r="F58" t="s">
        <v>19</v>
      </c>
      <c r="G58" t="s">
        <v>20</v>
      </c>
      <c r="H58" t="s">
        <v>26</v>
      </c>
      <c r="I58" t="s">
        <v>27</v>
      </c>
      <c r="J58" t="s">
        <v>221</v>
      </c>
      <c r="K58" t="s">
        <v>24</v>
      </c>
      <c r="L58" t="s">
        <v>24</v>
      </c>
    </row>
    <row r="59" spans="1:12" hidden="1" x14ac:dyDescent="0.25">
      <c r="A59">
        <v>1190203</v>
      </c>
      <c r="B59">
        <v>141505</v>
      </c>
      <c r="C59" s="3">
        <v>0.59380787037037031</v>
      </c>
      <c r="D59" s="3">
        <f t="shared" si="0"/>
        <v>3.3796296296295658E-3</v>
      </c>
      <c r="E59" t="s">
        <v>18</v>
      </c>
      <c r="F59" t="s">
        <v>19</v>
      </c>
      <c r="G59" t="s">
        <v>31</v>
      </c>
      <c r="H59" t="s">
        <v>32</v>
      </c>
      <c r="I59" t="s">
        <v>33</v>
      </c>
      <c r="J59" t="s">
        <v>240</v>
      </c>
      <c r="K59" t="s">
        <v>241</v>
      </c>
      <c r="L59" t="s">
        <v>242</v>
      </c>
    </row>
    <row r="60" spans="1:12" hidden="1" x14ac:dyDescent="0.25">
      <c r="A60">
        <v>1190203</v>
      </c>
      <c r="B60">
        <v>142311</v>
      </c>
      <c r="C60" s="3">
        <v>0.5994328703703703</v>
      </c>
      <c r="D60" s="3">
        <f t="shared" si="0"/>
        <v>5.6249999999999911E-3</v>
      </c>
      <c r="E60" t="s">
        <v>18</v>
      </c>
      <c r="F60" t="s">
        <v>19</v>
      </c>
      <c r="G60" t="s">
        <v>31</v>
      </c>
      <c r="H60" t="s">
        <v>32</v>
      </c>
      <c r="I60" t="s">
        <v>33</v>
      </c>
      <c r="J60" t="s">
        <v>243</v>
      </c>
      <c r="K60" t="s">
        <v>244</v>
      </c>
      <c r="L60" t="s">
        <v>245</v>
      </c>
    </row>
    <row r="61" spans="1:12" hidden="1" x14ac:dyDescent="0.25">
      <c r="A61">
        <v>1190203</v>
      </c>
      <c r="B61">
        <v>154911</v>
      </c>
      <c r="C61" s="3">
        <v>0.65915509259259253</v>
      </c>
      <c r="D61" s="3">
        <f t="shared" si="0"/>
        <v>5.9722222222222232E-2</v>
      </c>
      <c r="E61" t="s">
        <v>18</v>
      </c>
      <c r="F61" t="s">
        <v>19</v>
      </c>
      <c r="G61" t="s">
        <v>31</v>
      </c>
      <c r="H61" t="s">
        <v>32</v>
      </c>
      <c r="I61" t="s">
        <v>33</v>
      </c>
      <c r="J61" t="s">
        <v>273</v>
      </c>
      <c r="K61" t="s">
        <v>274</v>
      </c>
      <c r="L61" t="s">
        <v>275</v>
      </c>
    </row>
    <row r="62" spans="1:12" hidden="1" x14ac:dyDescent="0.25">
      <c r="A62">
        <v>1190203</v>
      </c>
      <c r="B62">
        <v>154917</v>
      </c>
      <c r="C62" s="3">
        <v>0.65922453703703698</v>
      </c>
      <c r="D62" s="3">
        <f t="shared" si="0"/>
        <v>6.94444444444553E-5</v>
      </c>
      <c r="E62" t="s">
        <v>18</v>
      </c>
      <c r="F62" t="s">
        <v>19</v>
      </c>
      <c r="G62" t="s">
        <v>31</v>
      </c>
      <c r="H62" t="s">
        <v>32</v>
      </c>
      <c r="I62" t="s">
        <v>33</v>
      </c>
      <c r="J62" t="s">
        <v>276</v>
      </c>
      <c r="K62" t="s">
        <v>277</v>
      </c>
      <c r="L62" t="s">
        <v>278</v>
      </c>
    </row>
    <row r="63" spans="1:12" hidden="1" x14ac:dyDescent="0.25">
      <c r="A63">
        <v>1190203</v>
      </c>
      <c r="B63">
        <v>154924</v>
      </c>
      <c r="C63" s="3">
        <v>0.65930555555555559</v>
      </c>
      <c r="D63" s="3">
        <f t="shared" si="0"/>
        <v>8.1018518518605198E-5</v>
      </c>
      <c r="E63" t="s">
        <v>18</v>
      </c>
      <c r="F63" t="s">
        <v>19</v>
      </c>
      <c r="G63" t="s">
        <v>31</v>
      </c>
      <c r="H63" t="s">
        <v>32</v>
      </c>
      <c r="I63" t="s">
        <v>33</v>
      </c>
      <c r="J63" t="s">
        <v>279</v>
      </c>
      <c r="K63" t="s">
        <v>280</v>
      </c>
      <c r="L63" t="s">
        <v>281</v>
      </c>
    </row>
    <row r="64" spans="1:12" hidden="1" x14ac:dyDescent="0.25">
      <c r="A64">
        <v>1190203</v>
      </c>
      <c r="B64">
        <v>154930</v>
      </c>
      <c r="C64" s="3">
        <v>0.65937499999999993</v>
      </c>
      <c r="D64" s="3">
        <f t="shared" si="0"/>
        <v>6.9444444444344278E-5</v>
      </c>
      <c r="E64" t="s">
        <v>18</v>
      </c>
      <c r="F64" t="s">
        <v>19</v>
      </c>
      <c r="G64" t="s">
        <v>31</v>
      </c>
      <c r="H64" t="s">
        <v>32</v>
      </c>
      <c r="I64" t="s">
        <v>33</v>
      </c>
      <c r="J64" t="s">
        <v>282</v>
      </c>
      <c r="K64" t="s">
        <v>144</v>
      </c>
      <c r="L64" t="s">
        <v>283</v>
      </c>
    </row>
    <row r="65" spans="1:12" hidden="1" x14ac:dyDescent="0.25">
      <c r="A65">
        <v>1190203</v>
      </c>
      <c r="B65">
        <v>154939</v>
      </c>
      <c r="C65" s="3">
        <v>0.65947916666666673</v>
      </c>
      <c r="D65" s="3">
        <f t="shared" si="0"/>
        <v>1.0416666666679397E-4</v>
      </c>
      <c r="E65" t="s">
        <v>18</v>
      </c>
      <c r="F65" t="s">
        <v>19</v>
      </c>
      <c r="G65" t="s">
        <v>31</v>
      </c>
      <c r="H65" t="s">
        <v>32</v>
      </c>
      <c r="I65" t="s">
        <v>33</v>
      </c>
      <c r="J65" t="s">
        <v>279</v>
      </c>
      <c r="K65" t="s">
        <v>280</v>
      </c>
      <c r="L65" t="s">
        <v>284</v>
      </c>
    </row>
    <row r="66" spans="1:12" hidden="1" x14ac:dyDescent="0.25">
      <c r="A66">
        <v>1190203</v>
      </c>
      <c r="B66">
        <v>154951</v>
      </c>
      <c r="C66" s="3">
        <v>0.65961805555555553</v>
      </c>
      <c r="D66" s="3">
        <f t="shared" si="0"/>
        <v>1.3888888888879958E-4</v>
      </c>
      <c r="E66" t="s">
        <v>18</v>
      </c>
      <c r="F66" t="s">
        <v>19</v>
      </c>
      <c r="G66" t="s">
        <v>31</v>
      </c>
      <c r="H66" t="s">
        <v>32</v>
      </c>
      <c r="I66" t="s">
        <v>33</v>
      </c>
      <c r="J66" t="s">
        <v>285</v>
      </c>
      <c r="K66" t="s">
        <v>286</v>
      </c>
      <c r="L66" t="s">
        <v>287</v>
      </c>
    </row>
    <row r="67" spans="1:12" hidden="1" x14ac:dyDescent="0.25">
      <c r="A67">
        <v>1190203</v>
      </c>
      <c r="B67">
        <v>154957</v>
      </c>
      <c r="C67" s="3">
        <v>0.65968749999999998</v>
      </c>
      <c r="D67" s="3">
        <f t="shared" si="0"/>
        <v>6.94444444444553E-5</v>
      </c>
      <c r="E67" t="s">
        <v>18</v>
      </c>
      <c r="F67" t="s">
        <v>19</v>
      </c>
      <c r="G67" t="s">
        <v>31</v>
      </c>
      <c r="H67" t="s">
        <v>32</v>
      </c>
      <c r="I67" t="s">
        <v>33</v>
      </c>
      <c r="J67" t="s">
        <v>288</v>
      </c>
      <c r="K67" t="s">
        <v>289</v>
      </c>
      <c r="L67" t="s">
        <v>290</v>
      </c>
    </row>
    <row r="68" spans="1:12" hidden="1" x14ac:dyDescent="0.25">
      <c r="A68">
        <v>1190203</v>
      </c>
      <c r="B68">
        <v>155002</v>
      </c>
      <c r="C68" s="3">
        <v>0.6597453703703704</v>
      </c>
      <c r="D68" s="3">
        <f t="shared" ref="D68:D131" si="1">$C68-$C67</f>
        <v>5.7870370370416424E-5</v>
      </c>
      <c r="E68" t="s">
        <v>18</v>
      </c>
      <c r="F68" t="s">
        <v>19</v>
      </c>
      <c r="G68" t="s">
        <v>31</v>
      </c>
      <c r="H68" t="s">
        <v>32</v>
      </c>
      <c r="I68" t="s">
        <v>33</v>
      </c>
      <c r="J68" t="s">
        <v>291</v>
      </c>
      <c r="K68" t="s">
        <v>292</v>
      </c>
      <c r="L68" t="s">
        <v>293</v>
      </c>
    </row>
    <row r="69" spans="1:12" hidden="1" x14ac:dyDescent="0.25">
      <c r="A69">
        <v>1190203</v>
      </c>
      <c r="B69">
        <v>155010</v>
      </c>
      <c r="C69" s="3">
        <v>0.65983796296296293</v>
      </c>
      <c r="D69" s="3">
        <f t="shared" si="1"/>
        <v>9.2592592592533052E-5</v>
      </c>
      <c r="E69" t="s">
        <v>18</v>
      </c>
      <c r="F69" t="s">
        <v>19</v>
      </c>
      <c r="G69" t="s">
        <v>31</v>
      </c>
      <c r="H69" t="s">
        <v>32</v>
      </c>
      <c r="I69" t="s">
        <v>33</v>
      </c>
      <c r="J69" t="s">
        <v>74</v>
      </c>
      <c r="K69" t="s">
        <v>75</v>
      </c>
      <c r="L69" t="s">
        <v>294</v>
      </c>
    </row>
    <row r="70" spans="1:12" hidden="1" x14ac:dyDescent="0.25">
      <c r="A70">
        <v>1190203</v>
      </c>
      <c r="B70">
        <v>155015</v>
      </c>
      <c r="C70" s="3">
        <v>0.65989583333333335</v>
      </c>
      <c r="D70" s="3">
        <f t="shared" si="1"/>
        <v>5.7870370370416424E-5</v>
      </c>
      <c r="E70" t="s">
        <v>18</v>
      </c>
      <c r="F70" t="s">
        <v>19</v>
      </c>
      <c r="G70" t="s">
        <v>31</v>
      </c>
      <c r="H70" t="s">
        <v>32</v>
      </c>
      <c r="I70" t="s">
        <v>33</v>
      </c>
      <c r="J70" t="s">
        <v>262</v>
      </c>
      <c r="K70" t="s">
        <v>263</v>
      </c>
      <c r="L70" t="s">
        <v>295</v>
      </c>
    </row>
    <row r="71" spans="1:12" hidden="1" x14ac:dyDescent="0.25">
      <c r="A71">
        <v>1190203</v>
      </c>
      <c r="B71">
        <v>155021</v>
      </c>
      <c r="C71" s="3">
        <v>0.6599652777777778</v>
      </c>
      <c r="D71" s="3">
        <f t="shared" si="1"/>
        <v>6.94444444444553E-5</v>
      </c>
      <c r="E71" t="s">
        <v>18</v>
      </c>
      <c r="F71" t="s">
        <v>19</v>
      </c>
      <c r="G71" t="s">
        <v>31</v>
      </c>
      <c r="H71" t="s">
        <v>32</v>
      </c>
      <c r="I71" t="s">
        <v>33</v>
      </c>
      <c r="J71" t="s">
        <v>296</v>
      </c>
      <c r="K71" t="s">
        <v>297</v>
      </c>
      <c r="L71" t="s">
        <v>298</v>
      </c>
    </row>
    <row r="72" spans="1:12" hidden="1" x14ac:dyDescent="0.25">
      <c r="A72">
        <v>1190203</v>
      </c>
      <c r="B72">
        <v>155026</v>
      </c>
      <c r="C72" s="3">
        <v>0.66002314814814811</v>
      </c>
      <c r="D72" s="3">
        <f t="shared" si="1"/>
        <v>5.7870370370305402E-5</v>
      </c>
      <c r="E72" t="s">
        <v>18</v>
      </c>
      <c r="F72" t="s">
        <v>19</v>
      </c>
      <c r="G72" t="s">
        <v>31</v>
      </c>
      <c r="H72" t="s">
        <v>32</v>
      </c>
      <c r="I72" t="s">
        <v>33</v>
      </c>
      <c r="J72" t="s">
        <v>155</v>
      </c>
      <c r="K72" t="s">
        <v>156</v>
      </c>
      <c r="L72" t="s">
        <v>299</v>
      </c>
    </row>
    <row r="73" spans="1:12" hidden="1" x14ac:dyDescent="0.25">
      <c r="A73">
        <v>1190203</v>
      </c>
      <c r="B73">
        <v>155032</v>
      </c>
      <c r="C73" s="3">
        <v>0.66009259259259256</v>
      </c>
      <c r="D73" s="3">
        <f t="shared" si="1"/>
        <v>6.94444444444553E-5</v>
      </c>
      <c r="E73" t="s">
        <v>18</v>
      </c>
      <c r="F73" t="s">
        <v>19</v>
      </c>
      <c r="G73" t="s">
        <v>31</v>
      </c>
      <c r="H73" t="s">
        <v>32</v>
      </c>
      <c r="I73" t="s">
        <v>33</v>
      </c>
      <c r="J73" t="s">
        <v>300</v>
      </c>
      <c r="K73" t="s">
        <v>301</v>
      </c>
      <c r="L73" t="s">
        <v>302</v>
      </c>
    </row>
    <row r="74" spans="1:12" hidden="1" x14ac:dyDescent="0.25">
      <c r="A74">
        <v>1190203</v>
      </c>
      <c r="B74">
        <v>160551</v>
      </c>
      <c r="C74" s="3">
        <v>0.67072916666666671</v>
      </c>
      <c r="D74" s="3">
        <f t="shared" si="1"/>
        <v>1.0636574074074145E-2</v>
      </c>
      <c r="E74" t="s">
        <v>18</v>
      </c>
      <c r="F74" t="s">
        <v>19</v>
      </c>
      <c r="G74" t="s">
        <v>31</v>
      </c>
      <c r="H74" t="s">
        <v>32</v>
      </c>
      <c r="I74" t="s">
        <v>33</v>
      </c>
      <c r="J74" t="s">
        <v>303</v>
      </c>
      <c r="K74" t="s">
        <v>304</v>
      </c>
      <c r="L74" t="s">
        <v>305</v>
      </c>
    </row>
    <row r="75" spans="1:12" hidden="1" x14ac:dyDescent="0.25">
      <c r="A75">
        <v>1190203</v>
      </c>
      <c r="B75">
        <v>161032</v>
      </c>
      <c r="C75" s="3">
        <v>0.6739814814814814</v>
      </c>
      <c r="D75" s="3">
        <f t="shared" si="1"/>
        <v>3.2523148148146941E-3</v>
      </c>
      <c r="E75" t="s">
        <v>18</v>
      </c>
      <c r="F75" t="s">
        <v>19</v>
      </c>
      <c r="G75" t="s">
        <v>31</v>
      </c>
      <c r="H75" t="s">
        <v>32</v>
      </c>
      <c r="I75" t="s">
        <v>33</v>
      </c>
      <c r="J75" t="s">
        <v>306</v>
      </c>
      <c r="K75" t="s">
        <v>307</v>
      </c>
      <c r="L75" t="s">
        <v>308</v>
      </c>
    </row>
    <row r="76" spans="1:12" hidden="1" x14ac:dyDescent="0.25">
      <c r="A76">
        <v>1190203</v>
      </c>
      <c r="B76">
        <v>161038</v>
      </c>
      <c r="C76" s="3">
        <v>0.67405092592592597</v>
      </c>
      <c r="D76" s="3">
        <f t="shared" si="1"/>
        <v>6.9444444444566322E-5</v>
      </c>
      <c r="E76" t="s">
        <v>18</v>
      </c>
      <c r="F76" t="s">
        <v>19</v>
      </c>
      <c r="G76" t="s">
        <v>31</v>
      </c>
      <c r="H76" t="s">
        <v>32</v>
      </c>
      <c r="I76" t="s">
        <v>33</v>
      </c>
      <c r="J76" t="s">
        <v>309</v>
      </c>
      <c r="K76" t="s">
        <v>310</v>
      </c>
      <c r="L76" t="s">
        <v>311</v>
      </c>
    </row>
    <row r="77" spans="1:12" hidden="1" x14ac:dyDescent="0.25">
      <c r="A77">
        <v>1190203</v>
      </c>
      <c r="B77">
        <v>161043</v>
      </c>
      <c r="C77" s="3">
        <v>0.67410879629629628</v>
      </c>
      <c r="D77" s="3">
        <f t="shared" si="1"/>
        <v>5.7870370370305402E-5</v>
      </c>
      <c r="E77" t="s">
        <v>18</v>
      </c>
      <c r="F77" t="s">
        <v>19</v>
      </c>
      <c r="G77" t="s">
        <v>31</v>
      </c>
      <c r="H77" t="s">
        <v>32</v>
      </c>
      <c r="I77" t="s">
        <v>33</v>
      </c>
      <c r="J77" t="s">
        <v>312</v>
      </c>
      <c r="K77" t="s">
        <v>313</v>
      </c>
      <c r="L77" t="s">
        <v>314</v>
      </c>
    </row>
    <row r="78" spans="1:12" hidden="1" x14ac:dyDescent="0.25">
      <c r="A78">
        <v>1190203</v>
      </c>
      <c r="B78">
        <v>161049</v>
      </c>
      <c r="C78" s="3">
        <v>0.67417824074074073</v>
      </c>
      <c r="D78" s="3">
        <f t="shared" si="1"/>
        <v>6.94444444444553E-5</v>
      </c>
      <c r="E78" t="s">
        <v>18</v>
      </c>
      <c r="F78" t="s">
        <v>19</v>
      </c>
      <c r="G78" t="s">
        <v>31</v>
      </c>
      <c r="H78" t="s">
        <v>32</v>
      </c>
      <c r="I78" t="s">
        <v>33</v>
      </c>
      <c r="J78" t="s">
        <v>315</v>
      </c>
      <c r="K78" t="s">
        <v>316</v>
      </c>
      <c r="L78" t="s">
        <v>317</v>
      </c>
    </row>
    <row r="79" spans="1:12" hidden="1" x14ac:dyDescent="0.25">
      <c r="A79">
        <v>1190203</v>
      </c>
      <c r="B79">
        <v>161656</v>
      </c>
      <c r="C79" s="3">
        <v>0.67842592592592599</v>
      </c>
      <c r="D79" s="3">
        <f t="shared" si="1"/>
        <v>4.2476851851852571E-3</v>
      </c>
      <c r="E79" t="s">
        <v>18</v>
      </c>
      <c r="F79" t="s">
        <v>19</v>
      </c>
      <c r="G79" t="s">
        <v>318</v>
      </c>
      <c r="H79" t="s">
        <v>319</v>
      </c>
      <c r="I79" t="s">
        <v>320</v>
      </c>
      <c r="J79" t="s">
        <v>279</v>
      </c>
      <c r="K79" t="s">
        <v>24</v>
      </c>
      <c r="L79" t="s">
        <v>284</v>
      </c>
    </row>
    <row r="80" spans="1:12" hidden="1" x14ac:dyDescent="0.25">
      <c r="A80">
        <v>1190203</v>
      </c>
      <c r="B80">
        <v>164905</v>
      </c>
      <c r="C80" s="3">
        <v>0.70075231481481481</v>
      </c>
      <c r="D80" s="3">
        <f t="shared" si="1"/>
        <v>2.2326388888888826E-2</v>
      </c>
      <c r="E80" t="s">
        <v>18</v>
      </c>
      <c r="F80" t="s">
        <v>19</v>
      </c>
      <c r="G80" t="s">
        <v>31</v>
      </c>
      <c r="H80" t="s">
        <v>32</v>
      </c>
      <c r="I80" t="s">
        <v>33</v>
      </c>
      <c r="J80" t="s">
        <v>342</v>
      </c>
      <c r="K80" t="s">
        <v>343</v>
      </c>
      <c r="L80" t="s">
        <v>344</v>
      </c>
    </row>
    <row r="81" spans="1:12" hidden="1" x14ac:dyDescent="0.25">
      <c r="A81">
        <v>1190203</v>
      </c>
      <c r="B81">
        <v>165111</v>
      </c>
      <c r="C81" s="3">
        <v>0.70221064814814815</v>
      </c>
      <c r="D81" s="3">
        <f t="shared" si="1"/>
        <v>1.4583333333333393E-3</v>
      </c>
      <c r="E81" t="s">
        <v>18</v>
      </c>
      <c r="F81" t="s">
        <v>19</v>
      </c>
      <c r="G81" t="s">
        <v>31</v>
      </c>
      <c r="H81" t="s">
        <v>32</v>
      </c>
      <c r="I81" t="s">
        <v>33</v>
      </c>
      <c r="J81" t="s">
        <v>74</v>
      </c>
      <c r="K81" t="s">
        <v>75</v>
      </c>
      <c r="L81" t="s">
        <v>351</v>
      </c>
    </row>
    <row r="82" spans="1:12" hidden="1" x14ac:dyDescent="0.25">
      <c r="A82">
        <v>1190203</v>
      </c>
      <c r="B82">
        <v>171418</v>
      </c>
      <c r="C82" s="3">
        <v>0.71826388888888892</v>
      </c>
      <c r="D82" s="3">
        <f t="shared" si="1"/>
        <v>1.6053240740740771E-2</v>
      </c>
      <c r="E82" t="s">
        <v>18</v>
      </c>
      <c r="F82" t="s">
        <v>19</v>
      </c>
      <c r="G82" t="s">
        <v>31</v>
      </c>
      <c r="H82" t="s">
        <v>32</v>
      </c>
      <c r="I82" t="s">
        <v>33</v>
      </c>
      <c r="J82" t="s">
        <v>143</v>
      </c>
      <c r="K82" t="s">
        <v>144</v>
      </c>
      <c r="L82" t="s">
        <v>365</v>
      </c>
    </row>
    <row r="83" spans="1:12" hidden="1" x14ac:dyDescent="0.25">
      <c r="A83">
        <v>1190203</v>
      </c>
      <c r="B83">
        <v>171426</v>
      </c>
      <c r="C83" s="3">
        <v>0.71835648148148146</v>
      </c>
      <c r="D83" s="3">
        <f t="shared" si="1"/>
        <v>9.2592592592533052E-5</v>
      </c>
      <c r="E83" t="s">
        <v>18</v>
      </c>
      <c r="F83" t="s">
        <v>19</v>
      </c>
      <c r="G83" t="s">
        <v>31</v>
      </c>
      <c r="H83" t="s">
        <v>32</v>
      </c>
      <c r="I83" t="s">
        <v>33</v>
      </c>
      <c r="J83" t="s">
        <v>366</v>
      </c>
      <c r="K83" t="s">
        <v>367</v>
      </c>
      <c r="L83" t="s">
        <v>368</v>
      </c>
    </row>
    <row r="84" spans="1:12" hidden="1" x14ac:dyDescent="0.25">
      <c r="A84">
        <v>1190203</v>
      </c>
      <c r="B84">
        <v>171431</v>
      </c>
      <c r="C84" s="3">
        <v>0.71841435185185187</v>
      </c>
      <c r="D84" s="3">
        <f t="shared" si="1"/>
        <v>5.7870370370416424E-5</v>
      </c>
      <c r="E84" t="s">
        <v>18</v>
      </c>
      <c r="F84" t="s">
        <v>19</v>
      </c>
      <c r="G84" t="s">
        <v>31</v>
      </c>
      <c r="H84" t="s">
        <v>32</v>
      </c>
      <c r="I84" t="s">
        <v>33</v>
      </c>
      <c r="J84" t="s">
        <v>369</v>
      </c>
      <c r="K84" t="s">
        <v>370</v>
      </c>
      <c r="L84" t="s">
        <v>371</v>
      </c>
    </row>
    <row r="85" spans="1:12" hidden="1" x14ac:dyDescent="0.25">
      <c r="A85">
        <v>1190203</v>
      </c>
      <c r="B85">
        <v>171437</v>
      </c>
      <c r="C85" s="3">
        <v>0.71848379629629633</v>
      </c>
      <c r="D85" s="3">
        <f t="shared" si="1"/>
        <v>6.94444444444553E-5</v>
      </c>
      <c r="E85" t="s">
        <v>18</v>
      </c>
      <c r="F85" t="s">
        <v>19</v>
      </c>
      <c r="G85" t="s">
        <v>31</v>
      </c>
      <c r="H85" t="s">
        <v>32</v>
      </c>
      <c r="I85" t="s">
        <v>33</v>
      </c>
      <c r="J85" t="s">
        <v>372</v>
      </c>
      <c r="K85" t="s">
        <v>373</v>
      </c>
      <c r="L85" t="s">
        <v>374</v>
      </c>
    </row>
    <row r="86" spans="1:12" hidden="1" x14ac:dyDescent="0.25">
      <c r="A86">
        <v>1190203</v>
      </c>
      <c r="B86">
        <v>173219</v>
      </c>
      <c r="C86" s="3">
        <v>0.73077546296296303</v>
      </c>
      <c r="D86" s="3">
        <f t="shared" si="1"/>
        <v>1.2291666666666701E-2</v>
      </c>
      <c r="E86" t="s">
        <v>18</v>
      </c>
      <c r="F86" t="s">
        <v>19</v>
      </c>
      <c r="G86" t="s">
        <v>400</v>
      </c>
      <c r="H86" t="s">
        <v>401</v>
      </c>
      <c r="I86" t="s">
        <v>402</v>
      </c>
      <c r="J86" t="s">
        <v>403</v>
      </c>
      <c r="K86" t="s">
        <v>404</v>
      </c>
      <c r="L86" t="s">
        <v>24</v>
      </c>
    </row>
    <row r="87" spans="1:12" hidden="1" x14ac:dyDescent="0.25">
      <c r="A87">
        <v>1190203</v>
      </c>
      <c r="B87">
        <v>181933</v>
      </c>
      <c r="C87" s="3">
        <v>0.76357638888888879</v>
      </c>
      <c r="D87" s="3">
        <f t="shared" si="1"/>
        <v>3.2800925925925761E-2</v>
      </c>
      <c r="E87" t="s">
        <v>18</v>
      </c>
      <c r="F87" t="s">
        <v>19</v>
      </c>
      <c r="G87" t="s">
        <v>198</v>
      </c>
      <c r="H87" t="s">
        <v>199</v>
      </c>
      <c r="I87" t="s">
        <v>200</v>
      </c>
      <c r="J87" t="s">
        <v>312</v>
      </c>
      <c r="K87" t="s">
        <v>313</v>
      </c>
      <c r="L87" t="s">
        <v>415</v>
      </c>
    </row>
    <row r="88" spans="1:12" hidden="1" x14ac:dyDescent="0.25">
      <c r="A88">
        <v>1190203</v>
      </c>
      <c r="B88">
        <v>182054</v>
      </c>
      <c r="C88" s="3">
        <v>0.76451388888888883</v>
      </c>
      <c r="D88" s="3">
        <f t="shared" si="1"/>
        <v>9.3750000000003553E-4</v>
      </c>
      <c r="E88" t="s">
        <v>18</v>
      </c>
      <c r="F88" t="s">
        <v>19</v>
      </c>
      <c r="G88" t="s">
        <v>198</v>
      </c>
      <c r="H88" t="s">
        <v>199</v>
      </c>
      <c r="I88" t="s">
        <v>200</v>
      </c>
      <c r="J88" t="s">
        <v>416</v>
      </c>
      <c r="K88" t="s">
        <v>417</v>
      </c>
      <c r="L88" t="s">
        <v>418</v>
      </c>
    </row>
    <row r="89" spans="1:12" hidden="1" x14ac:dyDescent="0.25">
      <c r="A89">
        <v>1190203</v>
      </c>
      <c r="B89">
        <v>182133</v>
      </c>
      <c r="C89" s="3">
        <v>0.76496527777777779</v>
      </c>
      <c r="D89" s="3">
        <f t="shared" si="1"/>
        <v>4.5138888888895945E-4</v>
      </c>
      <c r="E89" t="s">
        <v>18</v>
      </c>
      <c r="F89" t="s">
        <v>19</v>
      </c>
      <c r="G89" t="s">
        <v>198</v>
      </c>
      <c r="H89" t="s">
        <v>199</v>
      </c>
      <c r="I89" t="s">
        <v>200</v>
      </c>
      <c r="J89" t="s">
        <v>419</v>
      </c>
      <c r="K89" t="s">
        <v>420</v>
      </c>
      <c r="L89" t="s">
        <v>421</v>
      </c>
    </row>
    <row r="90" spans="1:12" hidden="1" x14ac:dyDescent="0.25">
      <c r="A90">
        <v>1190203</v>
      </c>
      <c r="B90">
        <v>182229</v>
      </c>
      <c r="C90" s="3">
        <v>0.76561342592592585</v>
      </c>
      <c r="D90" s="3">
        <f t="shared" si="1"/>
        <v>6.4814814814806443E-4</v>
      </c>
      <c r="E90" t="s">
        <v>18</v>
      </c>
      <c r="F90" t="s">
        <v>19</v>
      </c>
      <c r="G90" t="s">
        <v>198</v>
      </c>
      <c r="H90" t="s">
        <v>199</v>
      </c>
      <c r="I90" t="s">
        <v>200</v>
      </c>
      <c r="J90" t="s">
        <v>339</v>
      </c>
      <c r="K90" t="s">
        <v>340</v>
      </c>
      <c r="L90" t="s">
        <v>422</v>
      </c>
    </row>
    <row r="91" spans="1:12" hidden="1" x14ac:dyDescent="0.25">
      <c r="A91">
        <v>1190203</v>
      </c>
      <c r="B91">
        <v>182233</v>
      </c>
      <c r="C91" s="3">
        <v>0.76565972222222223</v>
      </c>
      <c r="D91" s="3">
        <f t="shared" si="1"/>
        <v>4.6296296296377548E-5</v>
      </c>
      <c r="E91" t="s">
        <v>18</v>
      </c>
      <c r="F91" t="s">
        <v>19</v>
      </c>
      <c r="G91" t="s">
        <v>198</v>
      </c>
      <c r="H91" t="s">
        <v>199</v>
      </c>
      <c r="I91" t="s">
        <v>200</v>
      </c>
      <c r="J91" t="s">
        <v>416</v>
      </c>
      <c r="K91" t="s">
        <v>417</v>
      </c>
      <c r="L91" t="s">
        <v>423</v>
      </c>
    </row>
    <row r="92" spans="1:12" hidden="1" x14ac:dyDescent="0.25">
      <c r="A92">
        <v>1190203</v>
      </c>
      <c r="B92">
        <v>182410</v>
      </c>
      <c r="C92" s="3">
        <v>0.76678240740740744</v>
      </c>
      <c r="D92" s="3">
        <f t="shared" si="1"/>
        <v>1.1226851851852127E-3</v>
      </c>
      <c r="E92" t="s">
        <v>18</v>
      </c>
      <c r="F92" t="s">
        <v>19</v>
      </c>
      <c r="G92" t="s">
        <v>198</v>
      </c>
      <c r="H92" t="s">
        <v>199</v>
      </c>
      <c r="I92" t="s">
        <v>200</v>
      </c>
      <c r="J92" t="s">
        <v>419</v>
      </c>
      <c r="K92" t="s">
        <v>420</v>
      </c>
      <c r="L92" t="s">
        <v>426</v>
      </c>
    </row>
    <row r="93" spans="1:12" hidden="1" x14ac:dyDescent="0.25">
      <c r="A93">
        <v>1190203</v>
      </c>
      <c r="B93">
        <v>185859</v>
      </c>
      <c r="C93" s="3">
        <v>0.79096064814814815</v>
      </c>
      <c r="D93" s="3">
        <f t="shared" si="1"/>
        <v>2.4178240740740709E-2</v>
      </c>
      <c r="E93" t="s">
        <v>18</v>
      </c>
      <c r="F93" t="s">
        <v>19</v>
      </c>
      <c r="G93" t="s">
        <v>217</v>
      </c>
      <c r="H93" t="s">
        <v>218</v>
      </c>
      <c r="I93" t="s">
        <v>219</v>
      </c>
      <c r="J93" t="s">
        <v>257</v>
      </c>
      <c r="K93" t="s">
        <v>24</v>
      </c>
      <c r="L93" t="s">
        <v>24</v>
      </c>
    </row>
    <row r="94" spans="1:12" hidden="1" x14ac:dyDescent="0.25">
      <c r="A94">
        <v>1190203</v>
      </c>
      <c r="B94">
        <v>190117</v>
      </c>
      <c r="C94" s="3">
        <v>0.7925578703703704</v>
      </c>
      <c r="D94" s="3">
        <f t="shared" si="1"/>
        <v>1.5972222222222499E-3</v>
      </c>
      <c r="E94" t="s">
        <v>18</v>
      </c>
      <c r="F94" t="s">
        <v>19</v>
      </c>
      <c r="G94" t="s">
        <v>217</v>
      </c>
      <c r="H94" t="s">
        <v>218</v>
      </c>
      <c r="I94" t="s">
        <v>219</v>
      </c>
      <c r="J94" t="s">
        <v>438</v>
      </c>
      <c r="K94" t="s">
        <v>24</v>
      </c>
      <c r="L94" t="s">
        <v>24</v>
      </c>
    </row>
    <row r="95" spans="1:12" hidden="1" x14ac:dyDescent="0.25">
      <c r="A95">
        <v>1190204</v>
      </c>
      <c r="B95">
        <v>110737</v>
      </c>
      <c r="C95" s="3">
        <v>0.46362268518518518</v>
      </c>
      <c r="D95" s="3">
        <f t="shared" si="1"/>
        <v>-0.32893518518518522</v>
      </c>
      <c r="E95" t="s">
        <v>18</v>
      </c>
      <c r="F95" t="s">
        <v>19</v>
      </c>
      <c r="G95" t="s">
        <v>31</v>
      </c>
      <c r="H95" t="s">
        <v>32</v>
      </c>
      <c r="I95" t="s">
        <v>33</v>
      </c>
      <c r="J95" t="s">
        <v>187</v>
      </c>
      <c r="K95" t="s">
        <v>188</v>
      </c>
      <c r="L95" t="s">
        <v>440</v>
      </c>
    </row>
    <row r="96" spans="1:12" hidden="1" x14ac:dyDescent="0.25">
      <c r="A96">
        <v>1190204</v>
      </c>
      <c r="B96">
        <v>110743</v>
      </c>
      <c r="C96" s="3">
        <v>0.46369212962962963</v>
      </c>
      <c r="D96" s="3">
        <f t="shared" si="1"/>
        <v>6.94444444444553E-5</v>
      </c>
      <c r="E96" t="s">
        <v>18</v>
      </c>
      <c r="F96" t="s">
        <v>19</v>
      </c>
      <c r="G96" t="s">
        <v>31</v>
      </c>
      <c r="H96" t="s">
        <v>32</v>
      </c>
      <c r="I96" t="s">
        <v>33</v>
      </c>
      <c r="J96" t="s">
        <v>34</v>
      </c>
      <c r="K96" t="s">
        <v>35</v>
      </c>
      <c r="L96" t="s">
        <v>441</v>
      </c>
    </row>
    <row r="97" spans="1:12" hidden="1" x14ac:dyDescent="0.25">
      <c r="A97">
        <v>1190204</v>
      </c>
      <c r="B97">
        <v>110758</v>
      </c>
      <c r="C97" s="3">
        <v>0.46386574074074072</v>
      </c>
      <c r="D97" s="3">
        <f t="shared" si="1"/>
        <v>1.7361111111108274E-4</v>
      </c>
      <c r="E97" t="s">
        <v>18</v>
      </c>
      <c r="F97" t="s">
        <v>19</v>
      </c>
      <c r="G97" t="s">
        <v>31</v>
      </c>
      <c r="H97" t="s">
        <v>32</v>
      </c>
      <c r="I97" t="s">
        <v>33</v>
      </c>
      <c r="J97" t="s">
        <v>442</v>
      </c>
      <c r="K97" t="s">
        <v>443</v>
      </c>
      <c r="L97" t="s">
        <v>444</v>
      </c>
    </row>
    <row r="98" spans="1:12" hidden="1" x14ac:dyDescent="0.25">
      <c r="A98">
        <v>1190204</v>
      </c>
      <c r="B98">
        <v>110806</v>
      </c>
      <c r="C98" s="3">
        <v>0.46395833333333331</v>
      </c>
      <c r="D98" s="3">
        <f t="shared" si="1"/>
        <v>9.2592592592588563E-5</v>
      </c>
      <c r="E98" t="s">
        <v>18</v>
      </c>
      <c r="F98" t="s">
        <v>19</v>
      </c>
      <c r="G98" t="s">
        <v>31</v>
      </c>
      <c r="H98" t="s">
        <v>32</v>
      </c>
      <c r="I98" t="s">
        <v>33</v>
      </c>
      <c r="J98" t="s">
        <v>46</v>
      </c>
      <c r="K98" t="s">
        <v>47</v>
      </c>
      <c r="L98" t="s">
        <v>445</v>
      </c>
    </row>
    <row r="99" spans="1:12" hidden="1" x14ac:dyDescent="0.25">
      <c r="A99">
        <v>1190204</v>
      </c>
      <c r="B99">
        <v>110812</v>
      </c>
      <c r="C99" s="3">
        <v>0.46402777777777776</v>
      </c>
      <c r="D99" s="3">
        <f t="shared" si="1"/>
        <v>6.94444444444553E-5</v>
      </c>
      <c r="E99" t="s">
        <v>18</v>
      </c>
      <c r="F99" t="s">
        <v>19</v>
      </c>
      <c r="G99" t="s">
        <v>31</v>
      </c>
      <c r="H99" t="s">
        <v>32</v>
      </c>
      <c r="I99" t="s">
        <v>33</v>
      </c>
      <c r="J99" t="s">
        <v>167</v>
      </c>
      <c r="K99" t="s">
        <v>168</v>
      </c>
      <c r="L99" t="s">
        <v>446</v>
      </c>
    </row>
    <row r="100" spans="1:12" hidden="1" x14ac:dyDescent="0.25">
      <c r="A100">
        <v>1190204</v>
      </c>
      <c r="B100">
        <v>110822</v>
      </c>
      <c r="C100" s="3">
        <v>0.46414351851851854</v>
      </c>
      <c r="D100" s="3">
        <f t="shared" si="1"/>
        <v>1.1574074074077734E-4</v>
      </c>
      <c r="E100" t="s">
        <v>18</v>
      </c>
      <c r="F100" t="s">
        <v>19</v>
      </c>
      <c r="G100" t="s">
        <v>31</v>
      </c>
      <c r="H100" t="s">
        <v>32</v>
      </c>
      <c r="I100" t="s">
        <v>33</v>
      </c>
      <c r="J100" t="s">
        <v>447</v>
      </c>
      <c r="K100" t="s">
        <v>448</v>
      </c>
      <c r="L100" t="s">
        <v>449</v>
      </c>
    </row>
    <row r="101" spans="1:12" hidden="1" x14ac:dyDescent="0.25">
      <c r="A101">
        <v>1190204</v>
      </c>
      <c r="B101">
        <v>110830</v>
      </c>
      <c r="C101" s="3">
        <v>0.46423611111111113</v>
      </c>
      <c r="D101" s="3">
        <f t="shared" si="1"/>
        <v>9.2592592592588563E-5</v>
      </c>
      <c r="E101" t="s">
        <v>18</v>
      </c>
      <c r="F101" t="s">
        <v>19</v>
      </c>
      <c r="G101" t="s">
        <v>31</v>
      </c>
      <c r="H101" t="s">
        <v>32</v>
      </c>
      <c r="I101" t="s">
        <v>33</v>
      </c>
      <c r="J101" t="s">
        <v>450</v>
      </c>
      <c r="K101" t="s">
        <v>451</v>
      </c>
      <c r="L101" t="s">
        <v>452</v>
      </c>
    </row>
    <row r="102" spans="1:12" hidden="1" x14ac:dyDescent="0.25">
      <c r="A102">
        <v>1190204</v>
      </c>
      <c r="B102">
        <v>110835</v>
      </c>
      <c r="C102" s="3">
        <v>0.46429398148148149</v>
      </c>
      <c r="D102" s="3">
        <f t="shared" si="1"/>
        <v>5.7870370370360913E-5</v>
      </c>
      <c r="E102" t="s">
        <v>18</v>
      </c>
      <c r="F102" t="s">
        <v>19</v>
      </c>
      <c r="G102" t="s">
        <v>31</v>
      </c>
      <c r="H102" t="s">
        <v>32</v>
      </c>
      <c r="I102" t="s">
        <v>33</v>
      </c>
      <c r="J102" t="s">
        <v>184</v>
      </c>
      <c r="K102" t="s">
        <v>185</v>
      </c>
      <c r="L102" t="s">
        <v>453</v>
      </c>
    </row>
    <row r="103" spans="1:12" hidden="1" x14ac:dyDescent="0.25">
      <c r="A103">
        <v>1190204</v>
      </c>
      <c r="B103">
        <v>110844</v>
      </c>
      <c r="C103" s="3">
        <v>0.46439814814814812</v>
      </c>
      <c r="D103" s="3">
        <f t="shared" si="1"/>
        <v>1.0416666666662744E-4</v>
      </c>
      <c r="E103" t="s">
        <v>18</v>
      </c>
      <c r="F103" t="s">
        <v>19</v>
      </c>
      <c r="G103" t="s">
        <v>31</v>
      </c>
      <c r="H103" t="s">
        <v>32</v>
      </c>
      <c r="I103" t="s">
        <v>33</v>
      </c>
      <c r="J103" t="s">
        <v>285</v>
      </c>
      <c r="K103" t="s">
        <v>286</v>
      </c>
      <c r="L103" t="s">
        <v>454</v>
      </c>
    </row>
    <row r="104" spans="1:12" hidden="1" x14ac:dyDescent="0.25">
      <c r="A104">
        <v>1190204</v>
      </c>
      <c r="B104">
        <v>110852</v>
      </c>
      <c r="C104" s="3">
        <v>0.46449074074074076</v>
      </c>
      <c r="D104" s="3">
        <f t="shared" si="1"/>
        <v>9.2592592592644074E-5</v>
      </c>
      <c r="E104" t="s">
        <v>18</v>
      </c>
      <c r="F104" t="s">
        <v>19</v>
      </c>
      <c r="G104" t="s">
        <v>31</v>
      </c>
      <c r="H104" t="s">
        <v>32</v>
      </c>
      <c r="I104" t="s">
        <v>33</v>
      </c>
      <c r="J104" t="s">
        <v>455</v>
      </c>
      <c r="K104" t="s">
        <v>456</v>
      </c>
      <c r="L104" t="s">
        <v>457</v>
      </c>
    </row>
    <row r="105" spans="1:12" hidden="1" x14ac:dyDescent="0.25">
      <c r="A105">
        <v>1190204</v>
      </c>
      <c r="B105">
        <v>110932</v>
      </c>
      <c r="C105" s="3">
        <v>0.4649537037037037</v>
      </c>
      <c r="D105" s="3">
        <f t="shared" si="1"/>
        <v>4.6296296296294281E-4</v>
      </c>
      <c r="E105" t="s">
        <v>18</v>
      </c>
      <c r="F105" t="s">
        <v>19</v>
      </c>
      <c r="G105" t="s">
        <v>31</v>
      </c>
      <c r="H105" t="s">
        <v>32</v>
      </c>
      <c r="I105" t="s">
        <v>33</v>
      </c>
      <c r="J105" t="s">
        <v>458</v>
      </c>
      <c r="K105" t="s">
        <v>459</v>
      </c>
      <c r="L105" t="s">
        <v>460</v>
      </c>
    </row>
    <row r="106" spans="1:12" hidden="1" x14ac:dyDescent="0.25">
      <c r="A106">
        <v>1190204</v>
      </c>
      <c r="B106">
        <v>111136</v>
      </c>
      <c r="C106" s="3">
        <v>0.46638888888888891</v>
      </c>
      <c r="D106" s="3">
        <f t="shared" si="1"/>
        <v>1.435185185185206E-3</v>
      </c>
      <c r="E106" t="s">
        <v>18</v>
      </c>
      <c r="F106" t="s">
        <v>19</v>
      </c>
      <c r="G106" t="s">
        <v>198</v>
      </c>
      <c r="H106" t="s">
        <v>199</v>
      </c>
      <c r="I106" t="s">
        <v>200</v>
      </c>
      <c r="J106" t="s">
        <v>187</v>
      </c>
      <c r="K106" t="s">
        <v>188</v>
      </c>
      <c r="L106" t="s">
        <v>203</v>
      </c>
    </row>
    <row r="107" spans="1:12" hidden="1" x14ac:dyDescent="0.25">
      <c r="A107">
        <v>1190204</v>
      </c>
      <c r="B107">
        <v>111551</v>
      </c>
      <c r="C107" s="3">
        <v>0.46934027777777776</v>
      </c>
      <c r="D107" s="3">
        <f t="shared" si="1"/>
        <v>2.9513888888888506E-3</v>
      </c>
      <c r="E107" t="s">
        <v>18</v>
      </c>
      <c r="F107" t="s">
        <v>19</v>
      </c>
      <c r="G107" t="s">
        <v>198</v>
      </c>
      <c r="H107" t="s">
        <v>199</v>
      </c>
      <c r="I107" t="s">
        <v>200</v>
      </c>
      <c r="J107" t="s">
        <v>201</v>
      </c>
      <c r="K107" t="s">
        <v>202</v>
      </c>
      <c r="L107" t="s">
        <v>204</v>
      </c>
    </row>
    <row r="108" spans="1:12" hidden="1" x14ac:dyDescent="0.25">
      <c r="A108">
        <v>1190204</v>
      </c>
      <c r="B108">
        <v>111640</v>
      </c>
      <c r="C108" s="3">
        <v>0.46990740740740744</v>
      </c>
      <c r="D108" s="3">
        <f t="shared" si="1"/>
        <v>5.6712962962968128E-4</v>
      </c>
      <c r="E108" t="s">
        <v>18</v>
      </c>
      <c r="F108" t="s">
        <v>19</v>
      </c>
      <c r="G108" t="s">
        <v>400</v>
      </c>
      <c r="H108" t="s">
        <v>401</v>
      </c>
      <c r="I108" t="s">
        <v>402</v>
      </c>
      <c r="J108" t="s">
        <v>461</v>
      </c>
      <c r="K108" t="s">
        <v>462</v>
      </c>
      <c r="L108" t="s">
        <v>24</v>
      </c>
    </row>
    <row r="109" spans="1:12" hidden="1" x14ac:dyDescent="0.25">
      <c r="A109">
        <v>1190204</v>
      </c>
      <c r="B109">
        <v>111658</v>
      </c>
      <c r="C109" s="3">
        <v>0.47011574074074075</v>
      </c>
      <c r="D109" s="3">
        <f t="shared" si="1"/>
        <v>2.0833333333331039E-4</v>
      </c>
      <c r="E109" t="s">
        <v>18</v>
      </c>
      <c r="F109" t="s">
        <v>19</v>
      </c>
      <c r="G109" t="s">
        <v>400</v>
      </c>
      <c r="H109" t="s">
        <v>401</v>
      </c>
      <c r="I109" t="s">
        <v>402</v>
      </c>
      <c r="J109" t="s">
        <v>455</v>
      </c>
      <c r="K109" t="s">
        <v>456</v>
      </c>
      <c r="L109" t="s">
        <v>24</v>
      </c>
    </row>
    <row r="110" spans="1:12" hidden="1" x14ac:dyDescent="0.25">
      <c r="A110">
        <v>1190204</v>
      </c>
      <c r="B110">
        <v>112125</v>
      </c>
      <c r="C110" s="3">
        <v>0.47320601851851851</v>
      </c>
      <c r="D110" s="3">
        <f t="shared" si="1"/>
        <v>3.0902777777777612E-3</v>
      </c>
      <c r="E110" t="s">
        <v>18</v>
      </c>
      <c r="F110" t="s">
        <v>19</v>
      </c>
      <c r="G110" t="s">
        <v>31</v>
      </c>
      <c r="H110" t="s">
        <v>32</v>
      </c>
      <c r="I110" t="s">
        <v>33</v>
      </c>
      <c r="J110" t="s">
        <v>463</v>
      </c>
      <c r="K110" t="s">
        <v>464</v>
      </c>
      <c r="L110" t="s">
        <v>465</v>
      </c>
    </row>
    <row r="111" spans="1:12" hidden="1" x14ac:dyDescent="0.25">
      <c r="A111">
        <v>1190204</v>
      </c>
      <c r="B111">
        <v>112132</v>
      </c>
      <c r="C111" s="3">
        <v>0.47328703703703701</v>
      </c>
      <c r="D111" s="3">
        <f t="shared" si="1"/>
        <v>8.1018518518494176E-5</v>
      </c>
      <c r="E111" t="s">
        <v>18</v>
      </c>
      <c r="F111" t="s">
        <v>19</v>
      </c>
      <c r="G111" t="s">
        <v>31</v>
      </c>
      <c r="H111" t="s">
        <v>32</v>
      </c>
      <c r="I111" t="s">
        <v>33</v>
      </c>
      <c r="J111" t="s">
        <v>466</v>
      </c>
      <c r="K111" t="s">
        <v>467</v>
      </c>
      <c r="L111" t="s">
        <v>468</v>
      </c>
    </row>
    <row r="112" spans="1:12" hidden="1" x14ac:dyDescent="0.25">
      <c r="A112">
        <v>1190204</v>
      </c>
      <c r="B112">
        <v>112353</v>
      </c>
      <c r="C112" s="3">
        <v>0.47491898148148143</v>
      </c>
      <c r="D112" s="3">
        <f t="shared" si="1"/>
        <v>1.631944444444422E-3</v>
      </c>
      <c r="E112" t="s">
        <v>18</v>
      </c>
      <c r="F112" t="s">
        <v>19</v>
      </c>
      <c r="G112" t="s">
        <v>31</v>
      </c>
      <c r="H112" t="s">
        <v>32</v>
      </c>
      <c r="I112" t="s">
        <v>33</v>
      </c>
      <c r="J112" t="s">
        <v>164</v>
      </c>
      <c r="K112" t="s">
        <v>165</v>
      </c>
      <c r="L112" t="s">
        <v>469</v>
      </c>
    </row>
    <row r="113" spans="1:12" hidden="1" x14ac:dyDescent="0.25">
      <c r="A113">
        <v>1190204</v>
      </c>
      <c r="B113">
        <v>113039</v>
      </c>
      <c r="C113" s="3">
        <v>0.47961805555555559</v>
      </c>
      <c r="D113" s="3">
        <f t="shared" si="1"/>
        <v>4.699074074074161E-3</v>
      </c>
      <c r="E113" t="s">
        <v>18</v>
      </c>
      <c r="F113" t="s">
        <v>19</v>
      </c>
      <c r="G113" t="s">
        <v>31</v>
      </c>
      <c r="H113" t="s">
        <v>32</v>
      </c>
      <c r="I113" t="s">
        <v>33</v>
      </c>
      <c r="J113" t="s">
        <v>470</v>
      </c>
      <c r="K113" t="s">
        <v>471</v>
      </c>
      <c r="L113" t="s">
        <v>472</v>
      </c>
    </row>
    <row r="114" spans="1:12" hidden="1" x14ac:dyDescent="0.25">
      <c r="A114">
        <v>1190204</v>
      </c>
      <c r="B114">
        <v>113046</v>
      </c>
      <c r="C114" s="3">
        <v>0.47969907407407408</v>
      </c>
      <c r="D114" s="3">
        <f t="shared" si="1"/>
        <v>8.1018518518494176E-5</v>
      </c>
      <c r="E114" t="s">
        <v>18</v>
      </c>
      <c r="F114" t="s">
        <v>19</v>
      </c>
      <c r="G114" t="s">
        <v>31</v>
      </c>
      <c r="H114" t="s">
        <v>32</v>
      </c>
      <c r="I114" t="s">
        <v>33</v>
      </c>
      <c r="J114" t="s">
        <v>473</v>
      </c>
      <c r="K114" t="s">
        <v>474</v>
      </c>
      <c r="L114" t="s">
        <v>475</v>
      </c>
    </row>
    <row r="115" spans="1:12" hidden="1" x14ac:dyDescent="0.25">
      <c r="A115">
        <v>1190204</v>
      </c>
      <c r="B115">
        <v>120407</v>
      </c>
      <c r="C115" s="3">
        <v>0.50285879629629626</v>
      </c>
      <c r="D115" s="3">
        <f t="shared" si="1"/>
        <v>2.3159722222222179E-2</v>
      </c>
      <c r="E115" t="s">
        <v>18</v>
      </c>
      <c r="F115" t="s">
        <v>19</v>
      </c>
      <c r="G115" t="s">
        <v>31</v>
      </c>
      <c r="H115" t="s">
        <v>32</v>
      </c>
      <c r="I115" t="s">
        <v>33</v>
      </c>
      <c r="J115" t="s">
        <v>491</v>
      </c>
      <c r="K115" t="s">
        <v>492</v>
      </c>
      <c r="L115" t="s">
        <v>493</v>
      </c>
    </row>
    <row r="116" spans="1:12" hidden="1" x14ac:dyDescent="0.25">
      <c r="A116">
        <v>1190204</v>
      </c>
      <c r="B116">
        <v>120412</v>
      </c>
      <c r="C116" s="3">
        <v>0.50291666666666668</v>
      </c>
      <c r="D116" s="3">
        <f t="shared" si="1"/>
        <v>5.7870370370416424E-5</v>
      </c>
      <c r="E116" t="s">
        <v>18</v>
      </c>
      <c r="F116" t="s">
        <v>19</v>
      </c>
      <c r="G116" t="s">
        <v>31</v>
      </c>
      <c r="H116" t="s">
        <v>32</v>
      </c>
      <c r="I116" t="s">
        <v>33</v>
      </c>
      <c r="J116" t="s">
        <v>494</v>
      </c>
      <c r="K116" t="s">
        <v>495</v>
      </c>
      <c r="L116" t="s">
        <v>496</v>
      </c>
    </row>
    <row r="117" spans="1:12" hidden="1" x14ac:dyDescent="0.25">
      <c r="A117">
        <v>1190204</v>
      </c>
      <c r="B117">
        <v>123524</v>
      </c>
      <c r="C117" s="3">
        <v>0.52458333333333329</v>
      </c>
      <c r="D117" s="3">
        <f t="shared" si="1"/>
        <v>2.1666666666666612E-2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498</v>
      </c>
      <c r="K117" t="s">
        <v>24</v>
      </c>
      <c r="L117" t="s">
        <v>499</v>
      </c>
    </row>
    <row r="118" spans="1:12" hidden="1" x14ac:dyDescent="0.25">
      <c r="A118">
        <v>1190204</v>
      </c>
      <c r="B118">
        <v>123553</v>
      </c>
      <c r="C118" s="3">
        <v>0.52491898148148153</v>
      </c>
      <c r="D118" s="3">
        <f t="shared" si="1"/>
        <v>3.3564814814823762E-4</v>
      </c>
      <c r="E118" t="s">
        <v>18</v>
      </c>
      <c r="F118" t="s">
        <v>19</v>
      </c>
      <c r="G118" t="s">
        <v>31</v>
      </c>
      <c r="H118" t="s">
        <v>32</v>
      </c>
      <c r="I118" t="s">
        <v>33</v>
      </c>
      <c r="J118" t="s">
        <v>366</v>
      </c>
      <c r="K118" t="s">
        <v>367</v>
      </c>
      <c r="L118" t="s">
        <v>500</v>
      </c>
    </row>
    <row r="119" spans="1:12" hidden="1" x14ac:dyDescent="0.25">
      <c r="A119">
        <v>1190204</v>
      </c>
      <c r="B119">
        <v>123558</v>
      </c>
      <c r="C119" s="3">
        <v>0.52497685185185183</v>
      </c>
      <c r="D119" s="3">
        <f t="shared" si="1"/>
        <v>5.7870370370305402E-5</v>
      </c>
      <c r="E119" t="s">
        <v>18</v>
      </c>
      <c r="F119" t="s">
        <v>19</v>
      </c>
      <c r="G119" t="s">
        <v>31</v>
      </c>
      <c r="H119" t="s">
        <v>32</v>
      </c>
      <c r="I119" t="s">
        <v>33</v>
      </c>
      <c r="J119" t="s">
        <v>501</v>
      </c>
      <c r="K119" t="s">
        <v>502</v>
      </c>
      <c r="L119" t="s">
        <v>503</v>
      </c>
    </row>
    <row r="120" spans="1:12" hidden="1" x14ac:dyDescent="0.25">
      <c r="A120">
        <v>1190204</v>
      </c>
      <c r="B120">
        <v>123604</v>
      </c>
      <c r="C120" s="3">
        <v>0.52504629629629629</v>
      </c>
      <c r="D120" s="3">
        <f t="shared" si="1"/>
        <v>6.94444444444553E-5</v>
      </c>
      <c r="E120" t="s">
        <v>18</v>
      </c>
      <c r="F120" t="s">
        <v>19</v>
      </c>
      <c r="G120" t="s">
        <v>31</v>
      </c>
      <c r="H120" t="s">
        <v>32</v>
      </c>
      <c r="I120" t="s">
        <v>33</v>
      </c>
      <c r="J120" t="s">
        <v>504</v>
      </c>
      <c r="K120" t="s">
        <v>505</v>
      </c>
      <c r="L120" t="s">
        <v>506</v>
      </c>
    </row>
    <row r="121" spans="1:12" hidden="1" x14ac:dyDescent="0.25">
      <c r="A121">
        <v>1190204</v>
      </c>
      <c r="B121">
        <v>123610</v>
      </c>
      <c r="C121" s="3">
        <v>0.52511574074074074</v>
      </c>
      <c r="D121" s="3">
        <f t="shared" si="1"/>
        <v>6.94444444444553E-5</v>
      </c>
      <c r="E121" t="s">
        <v>18</v>
      </c>
      <c r="F121" t="s">
        <v>19</v>
      </c>
      <c r="G121" t="s">
        <v>31</v>
      </c>
      <c r="H121" t="s">
        <v>32</v>
      </c>
      <c r="I121" t="s">
        <v>33</v>
      </c>
      <c r="J121" t="s">
        <v>507</v>
      </c>
      <c r="K121" t="s">
        <v>508</v>
      </c>
      <c r="L121" t="s">
        <v>509</v>
      </c>
    </row>
    <row r="122" spans="1:12" hidden="1" x14ac:dyDescent="0.25">
      <c r="A122">
        <v>1190204</v>
      </c>
      <c r="B122">
        <v>123751</v>
      </c>
      <c r="C122" s="3">
        <v>0.52628472222222222</v>
      </c>
      <c r="D122" s="3">
        <f t="shared" si="1"/>
        <v>1.1689814814814792E-3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498</v>
      </c>
      <c r="K122" t="s">
        <v>24</v>
      </c>
      <c r="L122" t="s">
        <v>499</v>
      </c>
    </row>
    <row r="123" spans="1:12" hidden="1" x14ac:dyDescent="0.25">
      <c r="A123">
        <v>1190204</v>
      </c>
      <c r="B123">
        <v>124150</v>
      </c>
      <c r="C123" s="3">
        <v>0.52905092592592595</v>
      </c>
      <c r="D123" s="3">
        <f t="shared" si="1"/>
        <v>2.766203703703729E-3</v>
      </c>
      <c r="E123" t="s">
        <v>18</v>
      </c>
      <c r="F123" t="s">
        <v>19</v>
      </c>
      <c r="G123" t="s">
        <v>20</v>
      </c>
      <c r="H123" t="s">
        <v>26</v>
      </c>
      <c r="I123" t="s">
        <v>27</v>
      </c>
      <c r="J123" t="s">
        <v>498</v>
      </c>
      <c r="K123" t="s">
        <v>24</v>
      </c>
      <c r="L123" t="s">
        <v>24</v>
      </c>
    </row>
    <row r="124" spans="1:12" hidden="1" x14ac:dyDescent="0.25">
      <c r="A124">
        <v>1190204</v>
      </c>
      <c r="B124">
        <v>125630</v>
      </c>
      <c r="C124" s="3">
        <v>0.53923611111111114</v>
      </c>
      <c r="D124" s="3">
        <f t="shared" si="1"/>
        <v>1.0185185185185186E-2</v>
      </c>
      <c r="E124" t="s">
        <v>18</v>
      </c>
      <c r="F124" t="s">
        <v>19</v>
      </c>
      <c r="G124" t="s">
        <v>31</v>
      </c>
      <c r="H124" t="s">
        <v>32</v>
      </c>
      <c r="I124" t="s">
        <v>33</v>
      </c>
      <c r="J124" t="s">
        <v>516</v>
      </c>
      <c r="K124" t="s">
        <v>517</v>
      </c>
      <c r="L124" t="s">
        <v>518</v>
      </c>
    </row>
    <row r="125" spans="1:12" hidden="1" x14ac:dyDescent="0.25">
      <c r="A125">
        <v>1190204</v>
      </c>
      <c r="B125">
        <v>125752</v>
      </c>
      <c r="C125" s="3">
        <v>0.54018518518518521</v>
      </c>
      <c r="D125" s="3">
        <f t="shared" si="1"/>
        <v>9.490740740740744E-4</v>
      </c>
      <c r="E125" t="s">
        <v>18</v>
      </c>
      <c r="F125" t="s">
        <v>19</v>
      </c>
      <c r="G125" t="s">
        <v>31</v>
      </c>
      <c r="H125" t="s">
        <v>32</v>
      </c>
      <c r="I125" t="s">
        <v>33</v>
      </c>
      <c r="J125" t="s">
        <v>521</v>
      </c>
      <c r="K125" t="s">
        <v>522</v>
      </c>
      <c r="L125" t="s">
        <v>523</v>
      </c>
    </row>
    <row r="126" spans="1:12" hidden="1" x14ac:dyDescent="0.25">
      <c r="A126">
        <v>1190204</v>
      </c>
      <c r="B126">
        <v>125758</v>
      </c>
      <c r="C126" s="3">
        <v>0.54025462962962967</v>
      </c>
      <c r="D126" s="3">
        <f t="shared" si="1"/>
        <v>6.94444444444553E-5</v>
      </c>
      <c r="E126" t="s">
        <v>18</v>
      </c>
      <c r="F126" t="s">
        <v>19</v>
      </c>
      <c r="G126" t="s">
        <v>31</v>
      </c>
      <c r="H126" t="s">
        <v>32</v>
      </c>
      <c r="I126" t="s">
        <v>33</v>
      </c>
      <c r="J126" t="s">
        <v>524</v>
      </c>
      <c r="K126" t="s">
        <v>525</v>
      </c>
      <c r="L126" t="s">
        <v>526</v>
      </c>
    </row>
    <row r="127" spans="1:12" hidden="1" x14ac:dyDescent="0.25">
      <c r="A127">
        <v>1190204</v>
      </c>
      <c r="B127">
        <v>131205</v>
      </c>
      <c r="C127" s="3">
        <v>0.55005787037037035</v>
      </c>
      <c r="D127" s="3">
        <f t="shared" si="1"/>
        <v>9.8032407407406819E-3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s">
        <v>531</v>
      </c>
      <c r="K127" t="s">
        <v>24</v>
      </c>
      <c r="L127" t="s">
        <v>532</v>
      </c>
    </row>
    <row r="128" spans="1:12" hidden="1" x14ac:dyDescent="0.25">
      <c r="A128">
        <v>1190204</v>
      </c>
      <c r="B128">
        <v>131438</v>
      </c>
      <c r="C128" s="3">
        <v>0.55182870370370374</v>
      </c>
      <c r="D128" s="3">
        <f t="shared" si="1"/>
        <v>1.7708333333333881E-3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533</v>
      </c>
      <c r="K128" t="s">
        <v>24</v>
      </c>
      <c r="L128" t="s">
        <v>534</v>
      </c>
    </row>
    <row r="129" spans="1:12" hidden="1" x14ac:dyDescent="0.25">
      <c r="A129">
        <v>1190204</v>
      </c>
      <c r="B129">
        <v>133238</v>
      </c>
      <c r="C129" s="3">
        <v>0.56432870370370369</v>
      </c>
      <c r="D129" s="3">
        <f t="shared" si="1"/>
        <v>1.2499999999999956E-2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539</v>
      </c>
      <c r="K129" t="s">
        <v>24</v>
      </c>
      <c r="L129" t="s">
        <v>540</v>
      </c>
    </row>
    <row r="130" spans="1:12" hidden="1" x14ac:dyDescent="0.25">
      <c r="A130">
        <v>1190204</v>
      </c>
      <c r="B130">
        <v>135135</v>
      </c>
      <c r="C130" s="3">
        <v>0.57748842592592597</v>
      </c>
      <c r="D130" s="3">
        <f t="shared" si="1"/>
        <v>1.3159722222222281E-2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541</v>
      </c>
      <c r="K130" t="s">
        <v>24</v>
      </c>
      <c r="L130" t="s">
        <v>542</v>
      </c>
    </row>
    <row r="131" spans="1:12" hidden="1" x14ac:dyDescent="0.25">
      <c r="A131">
        <v>1190204</v>
      </c>
      <c r="B131">
        <v>135352</v>
      </c>
      <c r="C131" s="3">
        <v>0.57907407407407407</v>
      </c>
      <c r="D131" s="3">
        <f t="shared" si="1"/>
        <v>1.5856481481481E-3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543</v>
      </c>
      <c r="K131" t="s">
        <v>24</v>
      </c>
      <c r="L131" t="s">
        <v>544</v>
      </c>
    </row>
    <row r="132" spans="1:12" hidden="1" x14ac:dyDescent="0.25">
      <c r="A132">
        <v>1190204</v>
      </c>
      <c r="B132">
        <v>140006</v>
      </c>
      <c r="C132" s="3">
        <v>0.58340277777777783</v>
      </c>
      <c r="D132" s="3">
        <f t="shared" ref="D132:D195" si="2">$C132-$C131</f>
        <v>4.3287037037037512E-3</v>
      </c>
      <c r="E132" t="s">
        <v>18</v>
      </c>
      <c r="F132" t="s">
        <v>19</v>
      </c>
      <c r="G132" t="s">
        <v>31</v>
      </c>
      <c r="H132" t="s">
        <v>32</v>
      </c>
      <c r="I132" t="s">
        <v>33</v>
      </c>
      <c r="J132" t="s">
        <v>549</v>
      </c>
      <c r="K132" t="s">
        <v>550</v>
      </c>
      <c r="L132" t="s">
        <v>551</v>
      </c>
    </row>
    <row r="133" spans="1:12" hidden="1" x14ac:dyDescent="0.25">
      <c r="A133">
        <v>1190204</v>
      </c>
      <c r="B133">
        <v>140451</v>
      </c>
      <c r="C133" s="3">
        <v>0.5867013888888889</v>
      </c>
      <c r="D133" s="3">
        <f t="shared" si="2"/>
        <v>3.2986111111110716E-3</v>
      </c>
      <c r="E133" t="s">
        <v>18</v>
      </c>
      <c r="F133" t="s">
        <v>19</v>
      </c>
      <c r="G133" t="s">
        <v>31</v>
      </c>
      <c r="H133" t="s">
        <v>32</v>
      </c>
      <c r="I133" t="s">
        <v>33</v>
      </c>
      <c r="J133" t="s">
        <v>552</v>
      </c>
      <c r="K133" t="s">
        <v>553</v>
      </c>
      <c r="L133" t="s">
        <v>554</v>
      </c>
    </row>
    <row r="134" spans="1:12" hidden="1" x14ac:dyDescent="0.25">
      <c r="A134">
        <v>1190204</v>
      </c>
      <c r="B134">
        <v>140457</v>
      </c>
      <c r="C134" s="3">
        <v>0.58677083333333335</v>
      </c>
      <c r="D134" s="3">
        <f t="shared" si="2"/>
        <v>6.94444444444553E-5</v>
      </c>
      <c r="E134" t="s">
        <v>18</v>
      </c>
      <c r="F134" t="s">
        <v>19</v>
      </c>
      <c r="G134" t="s">
        <v>31</v>
      </c>
      <c r="H134" t="s">
        <v>32</v>
      </c>
      <c r="I134" t="s">
        <v>33</v>
      </c>
      <c r="J134" t="s">
        <v>315</v>
      </c>
      <c r="K134" t="s">
        <v>316</v>
      </c>
      <c r="L134" t="s">
        <v>555</v>
      </c>
    </row>
    <row r="135" spans="1:12" hidden="1" x14ac:dyDescent="0.25">
      <c r="A135">
        <v>1190204</v>
      </c>
      <c r="B135">
        <v>151654</v>
      </c>
      <c r="C135" s="3">
        <v>0.63673611111111106</v>
      </c>
      <c r="D135" s="3">
        <f t="shared" si="2"/>
        <v>4.9965277777777706E-2</v>
      </c>
      <c r="E135" t="s">
        <v>18</v>
      </c>
      <c r="F135" t="s">
        <v>19</v>
      </c>
      <c r="G135" t="s">
        <v>198</v>
      </c>
      <c r="H135" t="s">
        <v>199</v>
      </c>
      <c r="I135" t="s">
        <v>200</v>
      </c>
      <c r="J135" t="s">
        <v>575</v>
      </c>
      <c r="K135" t="s">
        <v>576</v>
      </c>
      <c r="L135" t="s">
        <v>205</v>
      </c>
    </row>
    <row r="136" spans="1:12" hidden="1" x14ac:dyDescent="0.25">
      <c r="A136">
        <v>1190204</v>
      </c>
      <c r="B136">
        <v>151749</v>
      </c>
      <c r="C136" s="3">
        <v>0.63737268518518519</v>
      </c>
      <c r="D136" s="3">
        <f t="shared" si="2"/>
        <v>6.3657407407413658E-4</v>
      </c>
      <c r="E136" t="s">
        <v>18</v>
      </c>
      <c r="F136" t="s">
        <v>19</v>
      </c>
      <c r="G136" t="s">
        <v>198</v>
      </c>
      <c r="H136" t="s">
        <v>199</v>
      </c>
      <c r="I136" t="s">
        <v>200</v>
      </c>
      <c r="J136" t="s">
        <v>416</v>
      </c>
      <c r="K136" t="s">
        <v>417</v>
      </c>
      <c r="L136" t="s">
        <v>206</v>
      </c>
    </row>
    <row r="137" spans="1:12" hidden="1" x14ac:dyDescent="0.25">
      <c r="A137">
        <v>1190204</v>
      </c>
      <c r="B137">
        <v>151914</v>
      </c>
      <c r="C137" s="3">
        <v>0.6383564814814815</v>
      </c>
      <c r="D137" s="3">
        <f t="shared" si="2"/>
        <v>9.8379629629630205E-4</v>
      </c>
      <c r="E137" t="s">
        <v>18</v>
      </c>
      <c r="F137" t="s">
        <v>19</v>
      </c>
      <c r="G137" t="s">
        <v>198</v>
      </c>
      <c r="H137" t="s">
        <v>199</v>
      </c>
      <c r="I137" t="s">
        <v>200</v>
      </c>
      <c r="J137" t="s">
        <v>419</v>
      </c>
      <c r="K137" t="s">
        <v>420</v>
      </c>
      <c r="L137" t="s">
        <v>415</v>
      </c>
    </row>
    <row r="138" spans="1:12" hidden="1" x14ac:dyDescent="0.25">
      <c r="A138">
        <v>1190204</v>
      </c>
      <c r="B138">
        <v>152917</v>
      </c>
      <c r="C138" s="3">
        <v>0.64533564814814814</v>
      </c>
      <c r="D138" s="3">
        <f t="shared" si="2"/>
        <v>6.9791666666666474E-3</v>
      </c>
      <c r="E138" t="s">
        <v>18</v>
      </c>
      <c r="F138" t="s">
        <v>19</v>
      </c>
      <c r="G138" t="s">
        <v>31</v>
      </c>
      <c r="H138" t="s">
        <v>32</v>
      </c>
      <c r="I138" t="s">
        <v>33</v>
      </c>
      <c r="J138" t="s">
        <v>580</v>
      </c>
      <c r="K138" t="s">
        <v>581</v>
      </c>
      <c r="L138" t="s">
        <v>582</v>
      </c>
    </row>
    <row r="139" spans="1:12" hidden="1" x14ac:dyDescent="0.25">
      <c r="A139">
        <v>1190204</v>
      </c>
      <c r="B139">
        <v>152922</v>
      </c>
      <c r="C139" s="3">
        <v>0.64539351851851856</v>
      </c>
      <c r="D139" s="3">
        <f t="shared" si="2"/>
        <v>5.7870370370416424E-5</v>
      </c>
      <c r="E139" t="s">
        <v>18</v>
      </c>
      <c r="F139" t="s">
        <v>19</v>
      </c>
      <c r="G139" t="s">
        <v>31</v>
      </c>
      <c r="H139" t="s">
        <v>32</v>
      </c>
      <c r="I139" t="s">
        <v>33</v>
      </c>
      <c r="J139" t="s">
        <v>583</v>
      </c>
      <c r="K139" t="s">
        <v>584</v>
      </c>
      <c r="L139" t="s">
        <v>585</v>
      </c>
    </row>
    <row r="140" spans="1:12" hidden="1" x14ac:dyDescent="0.25">
      <c r="A140">
        <v>1190204</v>
      </c>
      <c r="B140">
        <v>152930</v>
      </c>
      <c r="C140" s="3">
        <v>0.64548611111111109</v>
      </c>
      <c r="D140" s="3">
        <f t="shared" si="2"/>
        <v>9.2592592592533052E-5</v>
      </c>
      <c r="E140" t="s">
        <v>18</v>
      </c>
      <c r="F140" t="s">
        <v>19</v>
      </c>
      <c r="G140" t="s">
        <v>31</v>
      </c>
      <c r="H140" t="s">
        <v>32</v>
      </c>
      <c r="I140" t="s">
        <v>33</v>
      </c>
      <c r="J140" t="s">
        <v>586</v>
      </c>
      <c r="K140" t="s">
        <v>587</v>
      </c>
      <c r="L140" t="s">
        <v>588</v>
      </c>
    </row>
    <row r="141" spans="1:12" hidden="1" x14ac:dyDescent="0.25">
      <c r="A141">
        <v>1190204</v>
      </c>
      <c r="B141">
        <v>152935</v>
      </c>
      <c r="C141" s="3">
        <v>0.64554398148148151</v>
      </c>
      <c r="D141" s="3">
        <f t="shared" si="2"/>
        <v>5.7870370370416424E-5</v>
      </c>
      <c r="E141" t="s">
        <v>18</v>
      </c>
      <c r="F141" t="s">
        <v>19</v>
      </c>
      <c r="G141" t="s">
        <v>31</v>
      </c>
      <c r="H141" t="s">
        <v>32</v>
      </c>
      <c r="I141" t="s">
        <v>33</v>
      </c>
      <c r="J141" t="s">
        <v>589</v>
      </c>
      <c r="K141" t="s">
        <v>590</v>
      </c>
      <c r="L141" t="s">
        <v>591</v>
      </c>
    </row>
    <row r="142" spans="1:12" hidden="1" x14ac:dyDescent="0.25">
      <c r="A142">
        <v>1190204</v>
      </c>
      <c r="B142">
        <v>152941</v>
      </c>
      <c r="C142" s="3">
        <v>0.64561342592592597</v>
      </c>
      <c r="D142" s="3">
        <f t="shared" si="2"/>
        <v>6.94444444444553E-5</v>
      </c>
      <c r="E142" t="s">
        <v>18</v>
      </c>
      <c r="F142" t="s">
        <v>19</v>
      </c>
      <c r="G142" t="s">
        <v>31</v>
      </c>
      <c r="H142" t="s">
        <v>32</v>
      </c>
      <c r="I142" t="s">
        <v>33</v>
      </c>
      <c r="J142" t="s">
        <v>285</v>
      </c>
      <c r="K142" t="s">
        <v>286</v>
      </c>
      <c r="L142" t="s">
        <v>592</v>
      </c>
    </row>
    <row r="143" spans="1:12" hidden="1" x14ac:dyDescent="0.25">
      <c r="A143">
        <v>1190204</v>
      </c>
      <c r="B143">
        <v>152947</v>
      </c>
      <c r="C143" s="3">
        <v>0.64568287037037042</v>
      </c>
      <c r="D143" s="3">
        <f t="shared" si="2"/>
        <v>6.94444444444553E-5</v>
      </c>
      <c r="E143" t="s">
        <v>18</v>
      </c>
      <c r="F143" t="s">
        <v>19</v>
      </c>
      <c r="G143" t="s">
        <v>31</v>
      </c>
      <c r="H143" t="s">
        <v>32</v>
      </c>
      <c r="I143" t="s">
        <v>33</v>
      </c>
      <c r="J143" t="s">
        <v>300</v>
      </c>
      <c r="K143" t="s">
        <v>301</v>
      </c>
      <c r="L143" t="s">
        <v>593</v>
      </c>
    </row>
    <row r="144" spans="1:12" hidden="1" x14ac:dyDescent="0.25">
      <c r="A144">
        <v>1190204</v>
      </c>
      <c r="B144">
        <v>154027</v>
      </c>
      <c r="C144" s="3">
        <v>0.65309027777777773</v>
      </c>
      <c r="D144" s="3">
        <f t="shared" si="2"/>
        <v>7.4074074074073071E-3</v>
      </c>
      <c r="E144" t="s">
        <v>18</v>
      </c>
      <c r="F144" t="s">
        <v>19</v>
      </c>
      <c r="G144" t="s">
        <v>31</v>
      </c>
      <c r="H144" t="s">
        <v>32</v>
      </c>
      <c r="I144" t="s">
        <v>33</v>
      </c>
      <c r="J144" t="s">
        <v>155</v>
      </c>
      <c r="K144" t="s">
        <v>156</v>
      </c>
      <c r="L144" t="s">
        <v>598</v>
      </c>
    </row>
    <row r="145" spans="1:12" hidden="1" x14ac:dyDescent="0.25">
      <c r="A145">
        <v>1190204</v>
      </c>
      <c r="B145">
        <v>154526</v>
      </c>
      <c r="C145" s="3">
        <v>0.6565509259259259</v>
      </c>
      <c r="D145" s="3">
        <f t="shared" si="2"/>
        <v>3.460648148148171E-3</v>
      </c>
      <c r="E145" t="s">
        <v>18</v>
      </c>
      <c r="F145" t="s">
        <v>19</v>
      </c>
      <c r="G145" t="s">
        <v>31</v>
      </c>
      <c r="H145" t="s">
        <v>32</v>
      </c>
      <c r="I145" t="s">
        <v>33</v>
      </c>
      <c r="J145" t="s">
        <v>291</v>
      </c>
      <c r="K145" t="s">
        <v>292</v>
      </c>
      <c r="L145" t="s">
        <v>603</v>
      </c>
    </row>
    <row r="146" spans="1:12" hidden="1" x14ac:dyDescent="0.25">
      <c r="A146">
        <v>1190204</v>
      </c>
      <c r="B146">
        <v>160001</v>
      </c>
      <c r="C146" s="3">
        <v>0.66667824074074078</v>
      </c>
      <c r="D146" s="3">
        <f t="shared" si="2"/>
        <v>1.0127314814814881E-2</v>
      </c>
      <c r="E146" t="s">
        <v>18</v>
      </c>
      <c r="F146" t="s">
        <v>19</v>
      </c>
      <c r="G146" t="s">
        <v>31</v>
      </c>
      <c r="H146" t="s">
        <v>32</v>
      </c>
      <c r="I146" t="s">
        <v>33</v>
      </c>
      <c r="J146" t="s">
        <v>606</v>
      </c>
      <c r="K146" t="s">
        <v>607</v>
      </c>
      <c r="L146" t="s">
        <v>608</v>
      </c>
    </row>
    <row r="147" spans="1:12" hidden="1" x14ac:dyDescent="0.25">
      <c r="A147">
        <v>1190204</v>
      </c>
      <c r="B147">
        <v>160007</v>
      </c>
      <c r="C147" s="3">
        <v>0.66674768518518512</v>
      </c>
      <c r="D147" s="3">
        <f t="shared" si="2"/>
        <v>6.9444444444344278E-5</v>
      </c>
      <c r="E147" t="s">
        <v>18</v>
      </c>
      <c r="F147" t="s">
        <v>19</v>
      </c>
      <c r="G147" t="s">
        <v>31</v>
      </c>
      <c r="H147" t="s">
        <v>32</v>
      </c>
      <c r="I147" t="s">
        <v>33</v>
      </c>
      <c r="J147" t="s">
        <v>187</v>
      </c>
      <c r="K147" t="s">
        <v>188</v>
      </c>
      <c r="L147" t="s">
        <v>612</v>
      </c>
    </row>
    <row r="148" spans="1:12" hidden="1" x14ac:dyDescent="0.25">
      <c r="A148">
        <v>1190204</v>
      </c>
      <c r="B148">
        <v>160014</v>
      </c>
      <c r="C148" s="3">
        <v>0.66682870370370362</v>
      </c>
      <c r="D148" s="3">
        <f t="shared" si="2"/>
        <v>8.1018518518494176E-5</v>
      </c>
      <c r="E148" t="s">
        <v>18</v>
      </c>
      <c r="F148" t="s">
        <v>19</v>
      </c>
      <c r="G148" t="s">
        <v>31</v>
      </c>
      <c r="H148" t="s">
        <v>32</v>
      </c>
      <c r="I148" t="s">
        <v>33</v>
      </c>
      <c r="J148" t="s">
        <v>184</v>
      </c>
      <c r="K148" t="s">
        <v>185</v>
      </c>
      <c r="L148" t="s">
        <v>613</v>
      </c>
    </row>
    <row r="149" spans="1:12" hidden="1" x14ac:dyDescent="0.25">
      <c r="A149">
        <v>1190204</v>
      </c>
      <c r="B149">
        <v>160023</v>
      </c>
      <c r="C149" s="3">
        <v>0.66693287037037041</v>
      </c>
      <c r="D149" s="3">
        <f t="shared" si="2"/>
        <v>1.0416666666679397E-4</v>
      </c>
      <c r="E149" t="s">
        <v>18</v>
      </c>
      <c r="F149" t="s">
        <v>19</v>
      </c>
      <c r="G149" t="s">
        <v>31</v>
      </c>
      <c r="H149" t="s">
        <v>32</v>
      </c>
      <c r="I149" t="s">
        <v>33</v>
      </c>
      <c r="J149" t="s">
        <v>180</v>
      </c>
      <c r="K149" t="s">
        <v>181</v>
      </c>
      <c r="L149" t="s">
        <v>614</v>
      </c>
    </row>
    <row r="150" spans="1:12" hidden="1" x14ac:dyDescent="0.25">
      <c r="A150">
        <v>1190204</v>
      </c>
      <c r="B150">
        <v>160303</v>
      </c>
      <c r="C150" s="3">
        <v>0.66878472222222218</v>
      </c>
      <c r="D150" s="3">
        <f t="shared" si="2"/>
        <v>1.8518518518517713E-3</v>
      </c>
      <c r="E150" t="s">
        <v>18</v>
      </c>
      <c r="F150" t="s">
        <v>19</v>
      </c>
      <c r="G150" t="s">
        <v>31</v>
      </c>
      <c r="H150" t="s">
        <v>32</v>
      </c>
      <c r="I150" t="s">
        <v>33</v>
      </c>
      <c r="J150" t="s">
        <v>618</v>
      </c>
      <c r="K150" t="s">
        <v>619</v>
      </c>
      <c r="L150" t="s">
        <v>620</v>
      </c>
    </row>
    <row r="151" spans="1:12" hidden="1" x14ac:dyDescent="0.25">
      <c r="A151">
        <v>1190204</v>
      </c>
      <c r="B151">
        <v>160309</v>
      </c>
      <c r="C151" s="3">
        <v>0.66885416666666664</v>
      </c>
      <c r="D151" s="3">
        <f t="shared" si="2"/>
        <v>6.94444444444553E-5</v>
      </c>
      <c r="E151" t="s">
        <v>18</v>
      </c>
      <c r="F151" t="s">
        <v>19</v>
      </c>
      <c r="G151" t="s">
        <v>31</v>
      </c>
      <c r="H151" t="s">
        <v>32</v>
      </c>
      <c r="I151" t="s">
        <v>33</v>
      </c>
      <c r="J151" t="s">
        <v>273</v>
      </c>
      <c r="K151" t="s">
        <v>274</v>
      </c>
      <c r="L151" t="s">
        <v>621</v>
      </c>
    </row>
    <row r="152" spans="1:12" hidden="1" x14ac:dyDescent="0.25">
      <c r="A152">
        <v>1190204</v>
      </c>
      <c r="B152">
        <v>160314</v>
      </c>
      <c r="C152" s="3">
        <v>0.66891203703703705</v>
      </c>
      <c r="D152" s="3">
        <f t="shared" si="2"/>
        <v>5.7870370370416424E-5</v>
      </c>
      <c r="E152" t="s">
        <v>18</v>
      </c>
      <c r="F152" t="s">
        <v>19</v>
      </c>
      <c r="G152" t="s">
        <v>31</v>
      </c>
      <c r="H152" t="s">
        <v>32</v>
      </c>
      <c r="I152" t="s">
        <v>33</v>
      </c>
      <c r="J152" t="s">
        <v>315</v>
      </c>
      <c r="K152" t="s">
        <v>316</v>
      </c>
      <c r="L152" t="s">
        <v>622</v>
      </c>
    </row>
    <row r="153" spans="1:12" hidden="1" x14ac:dyDescent="0.25">
      <c r="A153">
        <v>1190204</v>
      </c>
      <c r="B153">
        <v>160320</v>
      </c>
      <c r="C153" s="3">
        <v>0.66898148148148151</v>
      </c>
      <c r="D153" s="3">
        <f t="shared" si="2"/>
        <v>6.94444444444553E-5</v>
      </c>
      <c r="E153" t="s">
        <v>18</v>
      </c>
      <c r="F153" t="s">
        <v>19</v>
      </c>
      <c r="G153" t="s">
        <v>31</v>
      </c>
      <c r="H153" t="s">
        <v>32</v>
      </c>
      <c r="I153" t="s">
        <v>33</v>
      </c>
      <c r="J153" t="s">
        <v>618</v>
      </c>
      <c r="K153" t="s">
        <v>619</v>
      </c>
      <c r="L153" t="s">
        <v>623</v>
      </c>
    </row>
    <row r="154" spans="1:12" hidden="1" x14ac:dyDescent="0.25">
      <c r="A154">
        <v>1190204</v>
      </c>
      <c r="B154">
        <v>160326</v>
      </c>
      <c r="C154" s="3">
        <v>0.66905092592592597</v>
      </c>
      <c r="D154" s="3">
        <f t="shared" si="2"/>
        <v>6.94444444444553E-5</v>
      </c>
      <c r="E154" t="s">
        <v>18</v>
      </c>
      <c r="F154" t="s">
        <v>19</v>
      </c>
      <c r="G154" t="s">
        <v>31</v>
      </c>
      <c r="H154" t="s">
        <v>32</v>
      </c>
      <c r="I154" t="s">
        <v>33</v>
      </c>
      <c r="J154" t="s">
        <v>366</v>
      </c>
      <c r="K154" t="s">
        <v>367</v>
      </c>
      <c r="L154" t="s">
        <v>624</v>
      </c>
    </row>
    <row r="155" spans="1:12" hidden="1" x14ac:dyDescent="0.25">
      <c r="A155">
        <v>1190204</v>
      </c>
      <c r="B155">
        <v>160428</v>
      </c>
      <c r="C155" s="3">
        <v>0.6697685185185186</v>
      </c>
      <c r="D155" s="3">
        <f t="shared" si="2"/>
        <v>7.1759259259263075E-4</v>
      </c>
      <c r="E155" t="s">
        <v>18</v>
      </c>
      <c r="F155" t="s">
        <v>19</v>
      </c>
      <c r="G155" t="s">
        <v>31</v>
      </c>
      <c r="H155" t="s">
        <v>32</v>
      </c>
      <c r="I155" t="s">
        <v>33</v>
      </c>
      <c r="J155" t="s">
        <v>369</v>
      </c>
      <c r="K155" t="s">
        <v>370</v>
      </c>
      <c r="L155" t="s">
        <v>626</v>
      </c>
    </row>
    <row r="156" spans="1:12" hidden="1" x14ac:dyDescent="0.25">
      <c r="A156">
        <v>1190204</v>
      </c>
      <c r="B156">
        <v>160434</v>
      </c>
      <c r="C156" s="3">
        <v>0.66983796296296294</v>
      </c>
      <c r="D156" s="3">
        <f t="shared" si="2"/>
        <v>6.9444444444344278E-5</v>
      </c>
      <c r="E156" t="s">
        <v>18</v>
      </c>
      <c r="F156" t="s">
        <v>19</v>
      </c>
      <c r="G156" t="s">
        <v>31</v>
      </c>
      <c r="H156" t="s">
        <v>32</v>
      </c>
      <c r="I156" t="s">
        <v>33</v>
      </c>
      <c r="J156" t="s">
        <v>372</v>
      </c>
      <c r="K156" t="s">
        <v>373</v>
      </c>
      <c r="L156" t="s">
        <v>627</v>
      </c>
    </row>
    <row r="157" spans="1:12" hidden="1" x14ac:dyDescent="0.25">
      <c r="A157">
        <v>1190204</v>
      </c>
      <c r="B157">
        <v>161125</v>
      </c>
      <c r="C157" s="3">
        <v>0.67459490740740735</v>
      </c>
      <c r="D157" s="3">
        <f t="shared" si="2"/>
        <v>4.7569444444444109E-3</v>
      </c>
      <c r="E157" t="s">
        <v>18</v>
      </c>
      <c r="F157" t="s">
        <v>19</v>
      </c>
      <c r="G157" t="s">
        <v>198</v>
      </c>
      <c r="H157" t="s">
        <v>199</v>
      </c>
      <c r="I157" t="s">
        <v>200</v>
      </c>
      <c r="J157" t="s">
        <v>187</v>
      </c>
      <c r="K157" t="s">
        <v>188</v>
      </c>
      <c r="L157" t="s">
        <v>418</v>
      </c>
    </row>
    <row r="158" spans="1:12" hidden="1" x14ac:dyDescent="0.25">
      <c r="A158">
        <v>1190204</v>
      </c>
      <c r="B158">
        <v>161220</v>
      </c>
      <c r="C158" s="3">
        <v>0.67523148148148149</v>
      </c>
      <c r="D158" s="3">
        <f t="shared" si="2"/>
        <v>6.3657407407413658E-4</v>
      </c>
      <c r="E158" t="s">
        <v>18</v>
      </c>
      <c r="F158" t="s">
        <v>19</v>
      </c>
      <c r="G158" t="s">
        <v>198</v>
      </c>
      <c r="H158" t="s">
        <v>199</v>
      </c>
      <c r="I158" t="s">
        <v>200</v>
      </c>
      <c r="J158" t="s">
        <v>201</v>
      </c>
      <c r="K158" t="s">
        <v>202</v>
      </c>
      <c r="L158" t="s">
        <v>421</v>
      </c>
    </row>
    <row r="159" spans="1:12" hidden="1" x14ac:dyDescent="0.25">
      <c r="A159">
        <v>1190204</v>
      </c>
      <c r="B159">
        <v>161626</v>
      </c>
      <c r="C159" s="3">
        <v>0.6780787037037036</v>
      </c>
      <c r="D159" s="3">
        <f t="shared" si="2"/>
        <v>2.8472222222221122E-3</v>
      </c>
      <c r="E159" t="s">
        <v>18</v>
      </c>
      <c r="F159" t="s">
        <v>19</v>
      </c>
      <c r="G159" t="s">
        <v>31</v>
      </c>
      <c r="H159" t="s">
        <v>32</v>
      </c>
      <c r="I159" t="s">
        <v>33</v>
      </c>
      <c r="J159" t="s">
        <v>634</v>
      </c>
      <c r="K159" t="s">
        <v>635</v>
      </c>
      <c r="L159" t="s">
        <v>636</v>
      </c>
    </row>
    <row r="160" spans="1:12" hidden="1" x14ac:dyDescent="0.25">
      <c r="A160">
        <v>1190204</v>
      </c>
      <c r="B160">
        <v>180515</v>
      </c>
      <c r="C160" s="3">
        <v>0.75364583333333324</v>
      </c>
      <c r="D160" s="3">
        <f t="shared" si="2"/>
        <v>7.5567129629629637E-2</v>
      </c>
      <c r="E160" t="s">
        <v>18</v>
      </c>
      <c r="F160" t="s">
        <v>19</v>
      </c>
      <c r="G160" t="s">
        <v>198</v>
      </c>
      <c r="H160" t="s">
        <v>199</v>
      </c>
      <c r="I160" t="s">
        <v>200</v>
      </c>
      <c r="J160" t="s">
        <v>366</v>
      </c>
      <c r="K160" t="s">
        <v>367</v>
      </c>
      <c r="L160" t="s">
        <v>422</v>
      </c>
    </row>
    <row r="161" spans="1:12" hidden="1" x14ac:dyDescent="0.25">
      <c r="A161">
        <v>1190204</v>
      </c>
      <c r="B161">
        <v>180552</v>
      </c>
      <c r="C161" s="3">
        <v>0.75407407407407412</v>
      </c>
      <c r="D161" s="3">
        <f t="shared" si="2"/>
        <v>4.282407407408817E-4</v>
      </c>
      <c r="E161" t="s">
        <v>18</v>
      </c>
      <c r="F161" t="s">
        <v>19</v>
      </c>
      <c r="G161" t="s">
        <v>198</v>
      </c>
      <c r="H161" t="s">
        <v>199</v>
      </c>
      <c r="I161" t="s">
        <v>200</v>
      </c>
      <c r="J161" t="s">
        <v>416</v>
      </c>
      <c r="K161" t="s">
        <v>417</v>
      </c>
      <c r="L161" t="s">
        <v>423</v>
      </c>
    </row>
    <row r="162" spans="1:12" hidden="1" x14ac:dyDescent="0.25">
      <c r="A162">
        <v>1190204</v>
      </c>
      <c r="B162">
        <v>180646</v>
      </c>
      <c r="C162" s="3">
        <v>0.75469907407407411</v>
      </c>
      <c r="D162" s="3">
        <f t="shared" si="2"/>
        <v>6.2499999999998668E-4</v>
      </c>
      <c r="E162" t="s">
        <v>18</v>
      </c>
      <c r="F162" t="s">
        <v>19</v>
      </c>
      <c r="G162" t="s">
        <v>198</v>
      </c>
      <c r="H162" t="s">
        <v>199</v>
      </c>
      <c r="I162" t="s">
        <v>200</v>
      </c>
      <c r="J162" t="s">
        <v>419</v>
      </c>
      <c r="K162" t="s">
        <v>420</v>
      </c>
      <c r="L162" t="s">
        <v>426</v>
      </c>
    </row>
    <row r="163" spans="1:12" hidden="1" x14ac:dyDescent="0.25">
      <c r="A163">
        <v>1190204</v>
      </c>
      <c r="B163">
        <v>181356</v>
      </c>
      <c r="C163" s="3">
        <v>0.75967592592592592</v>
      </c>
      <c r="D163" s="3">
        <f t="shared" si="2"/>
        <v>4.9768518518518157E-3</v>
      </c>
      <c r="E163" t="s">
        <v>18</v>
      </c>
      <c r="F163" t="s">
        <v>19</v>
      </c>
      <c r="G163" t="s">
        <v>20</v>
      </c>
      <c r="H163" t="s">
        <v>26</v>
      </c>
      <c r="I163" t="s">
        <v>27</v>
      </c>
      <c r="J163" t="s">
        <v>650</v>
      </c>
      <c r="K163" t="s">
        <v>24</v>
      </c>
      <c r="L163" t="s">
        <v>24</v>
      </c>
    </row>
    <row r="164" spans="1:12" hidden="1" x14ac:dyDescent="0.25">
      <c r="A164">
        <v>1190205</v>
      </c>
      <c r="B164">
        <v>104407</v>
      </c>
      <c r="C164" s="3">
        <v>0.44730324074074074</v>
      </c>
      <c r="D164" s="3">
        <f t="shared" si="2"/>
        <v>-0.31237268518518518</v>
      </c>
      <c r="E164" t="s">
        <v>18</v>
      </c>
      <c r="F164" t="s">
        <v>19</v>
      </c>
      <c r="G164" t="s">
        <v>198</v>
      </c>
      <c r="H164" t="s">
        <v>199</v>
      </c>
      <c r="I164" t="s">
        <v>200</v>
      </c>
      <c r="J164" t="s">
        <v>285</v>
      </c>
      <c r="K164" t="s">
        <v>286</v>
      </c>
      <c r="L164" t="s">
        <v>203</v>
      </c>
    </row>
    <row r="165" spans="1:12" hidden="1" x14ac:dyDescent="0.25">
      <c r="A165">
        <v>1190205</v>
      </c>
      <c r="B165">
        <v>104611</v>
      </c>
      <c r="C165" s="3">
        <v>0.44873842592592594</v>
      </c>
      <c r="D165" s="3">
        <f t="shared" si="2"/>
        <v>1.435185185185206E-3</v>
      </c>
      <c r="E165" t="s">
        <v>18</v>
      </c>
      <c r="F165" t="s">
        <v>19</v>
      </c>
      <c r="G165" t="s">
        <v>198</v>
      </c>
      <c r="H165" t="s">
        <v>199</v>
      </c>
      <c r="I165" t="s">
        <v>200</v>
      </c>
      <c r="J165" t="s">
        <v>184</v>
      </c>
      <c r="K165" t="s">
        <v>185</v>
      </c>
      <c r="L165" t="s">
        <v>204</v>
      </c>
    </row>
    <row r="166" spans="1:12" hidden="1" x14ac:dyDescent="0.25">
      <c r="A166">
        <v>1190205</v>
      </c>
      <c r="B166">
        <v>104804</v>
      </c>
      <c r="C166" s="3">
        <v>0.45004629629629633</v>
      </c>
      <c r="D166" s="3">
        <f t="shared" si="2"/>
        <v>1.3078703703703898E-3</v>
      </c>
      <c r="E166" t="s">
        <v>18</v>
      </c>
      <c r="F166" t="s">
        <v>19</v>
      </c>
      <c r="G166" t="s">
        <v>352</v>
      </c>
      <c r="H166" t="s">
        <v>353</v>
      </c>
      <c r="I166" t="s">
        <v>354</v>
      </c>
      <c r="J166" t="s">
        <v>184</v>
      </c>
      <c r="K166" t="s">
        <v>185</v>
      </c>
      <c r="L166" t="s">
        <v>204</v>
      </c>
    </row>
    <row r="167" spans="1:12" hidden="1" x14ac:dyDescent="0.25">
      <c r="A167">
        <v>1190205</v>
      </c>
      <c r="B167">
        <v>104901</v>
      </c>
      <c r="C167" s="3">
        <v>0.45070601851851855</v>
      </c>
      <c r="D167" s="3">
        <f t="shared" si="2"/>
        <v>6.5972222222221433E-4</v>
      </c>
      <c r="E167" t="s">
        <v>18</v>
      </c>
      <c r="F167" t="s">
        <v>19</v>
      </c>
      <c r="G167" t="s">
        <v>198</v>
      </c>
      <c r="H167" t="s">
        <v>199</v>
      </c>
      <c r="I167" t="s">
        <v>200</v>
      </c>
      <c r="J167" t="s">
        <v>180</v>
      </c>
      <c r="K167" t="s">
        <v>181</v>
      </c>
      <c r="L167" t="s">
        <v>205</v>
      </c>
    </row>
    <row r="168" spans="1:12" hidden="1" x14ac:dyDescent="0.25">
      <c r="A168">
        <v>1190205</v>
      </c>
      <c r="B168">
        <v>105954</v>
      </c>
      <c r="C168" s="3">
        <v>0.45826388888888886</v>
      </c>
      <c r="D168" s="3">
        <f t="shared" si="2"/>
        <v>7.5578703703703121E-3</v>
      </c>
      <c r="E168" t="s">
        <v>18</v>
      </c>
      <c r="F168" t="s">
        <v>19</v>
      </c>
      <c r="G168" t="s">
        <v>31</v>
      </c>
      <c r="H168" t="s">
        <v>32</v>
      </c>
      <c r="I168" t="s">
        <v>33</v>
      </c>
      <c r="J168" t="s">
        <v>34</v>
      </c>
      <c r="K168" t="s">
        <v>35</v>
      </c>
      <c r="L168" t="s">
        <v>661</v>
      </c>
    </row>
    <row r="169" spans="1:12" hidden="1" x14ac:dyDescent="0.25">
      <c r="A169">
        <v>1190205</v>
      </c>
      <c r="B169">
        <v>110200</v>
      </c>
      <c r="C169" s="3">
        <v>0.4597222222222222</v>
      </c>
      <c r="D169" s="3">
        <f t="shared" si="2"/>
        <v>1.4583333333333393E-3</v>
      </c>
      <c r="E169" t="s">
        <v>18</v>
      </c>
      <c r="F169" t="s">
        <v>19</v>
      </c>
      <c r="G169" t="s">
        <v>20</v>
      </c>
      <c r="H169" t="s">
        <v>26</v>
      </c>
      <c r="I169" t="s">
        <v>27</v>
      </c>
      <c r="J169" t="s">
        <v>665</v>
      </c>
      <c r="K169" t="s">
        <v>24</v>
      </c>
      <c r="L169" t="s">
        <v>24</v>
      </c>
    </row>
    <row r="170" spans="1:12" hidden="1" x14ac:dyDescent="0.25">
      <c r="A170">
        <v>1190205</v>
      </c>
      <c r="B170">
        <v>111417</v>
      </c>
      <c r="C170" s="3">
        <v>0.46825231481481483</v>
      </c>
      <c r="D170" s="3">
        <f t="shared" si="2"/>
        <v>8.5300925925926308E-3</v>
      </c>
      <c r="E170" t="s">
        <v>18</v>
      </c>
      <c r="F170" t="s">
        <v>19</v>
      </c>
      <c r="G170" t="s">
        <v>31</v>
      </c>
      <c r="H170" t="s">
        <v>32</v>
      </c>
      <c r="I170" t="s">
        <v>33</v>
      </c>
      <c r="J170" t="s">
        <v>155</v>
      </c>
      <c r="K170" t="s">
        <v>156</v>
      </c>
      <c r="L170" t="s">
        <v>667</v>
      </c>
    </row>
    <row r="171" spans="1:12" hidden="1" x14ac:dyDescent="0.25">
      <c r="A171">
        <v>1190205</v>
      </c>
      <c r="B171">
        <v>111422</v>
      </c>
      <c r="C171" s="3">
        <v>0.46831018518518519</v>
      </c>
      <c r="D171" s="3">
        <f t="shared" si="2"/>
        <v>5.7870370370360913E-5</v>
      </c>
      <c r="E171" t="s">
        <v>18</v>
      </c>
      <c r="F171" t="s">
        <v>19</v>
      </c>
      <c r="G171" t="s">
        <v>31</v>
      </c>
      <c r="H171" t="s">
        <v>32</v>
      </c>
      <c r="I171" t="s">
        <v>33</v>
      </c>
      <c r="J171" t="s">
        <v>668</v>
      </c>
      <c r="K171" t="s">
        <v>669</v>
      </c>
      <c r="L171" t="s">
        <v>670</v>
      </c>
    </row>
    <row r="172" spans="1:12" hidden="1" x14ac:dyDescent="0.25">
      <c r="A172">
        <v>1190205</v>
      </c>
      <c r="B172">
        <v>111428</v>
      </c>
      <c r="C172" s="3">
        <v>0.46837962962962965</v>
      </c>
      <c r="D172" s="3">
        <f t="shared" si="2"/>
        <v>6.94444444444553E-5</v>
      </c>
      <c r="E172" t="s">
        <v>18</v>
      </c>
      <c r="F172" t="s">
        <v>19</v>
      </c>
      <c r="G172" t="s">
        <v>31</v>
      </c>
      <c r="H172" t="s">
        <v>32</v>
      </c>
      <c r="I172" t="s">
        <v>33</v>
      </c>
      <c r="J172" t="s">
        <v>167</v>
      </c>
      <c r="K172" t="s">
        <v>168</v>
      </c>
      <c r="L172" t="s">
        <v>671</v>
      </c>
    </row>
    <row r="173" spans="1:12" hidden="1" x14ac:dyDescent="0.25">
      <c r="A173">
        <v>1190205</v>
      </c>
      <c r="B173">
        <v>111750</v>
      </c>
      <c r="C173" s="3">
        <v>0.4707175925925926</v>
      </c>
      <c r="D173" s="3">
        <f t="shared" si="2"/>
        <v>2.3379629629629584E-3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665</v>
      </c>
      <c r="K173" t="s">
        <v>24</v>
      </c>
      <c r="L173" t="s">
        <v>673</v>
      </c>
    </row>
    <row r="174" spans="1:12" hidden="1" x14ac:dyDescent="0.25">
      <c r="A174">
        <v>1190205</v>
      </c>
      <c r="B174">
        <v>111904</v>
      </c>
      <c r="C174" s="3">
        <v>0.47157407407407409</v>
      </c>
      <c r="D174" s="3">
        <f t="shared" si="2"/>
        <v>8.5648148148148584E-4</v>
      </c>
      <c r="E174" t="s">
        <v>18</v>
      </c>
      <c r="F174" t="s">
        <v>19</v>
      </c>
      <c r="G174" t="s">
        <v>20</v>
      </c>
      <c r="H174" t="s">
        <v>26</v>
      </c>
      <c r="I174" t="s">
        <v>27</v>
      </c>
      <c r="J174" t="s">
        <v>665</v>
      </c>
      <c r="K174" t="s">
        <v>24</v>
      </c>
      <c r="L174" t="s">
        <v>24</v>
      </c>
    </row>
    <row r="175" spans="1:12" hidden="1" x14ac:dyDescent="0.25">
      <c r="A175">
        <v>1190205</v>
      </c>
      <c r="B175">
        <v>114239</v>
      </c>
      <c r="C175" s="3">
        <v>0.48795138888888889</v>
      </c>
      <c r="D175" s="3">
        <f t="shared" si="2"/>
        <v>1.6377314814814803E-2</v>
      </c>
      <c r="E175" t="s">
        <v>18</v>
      </c>
      <c r="F175" t="s">
        <v>19</v>
      </c>
      <c r="G175" t="s">
        <v>20</v>
      </c>
      <c r="H175" t="s">
        <v>26</v>
      </c>
      <c r="I175" t="s">
        <v>27</v>
      </c>
      <c r="J175" t="s">
        <v>665</v>
      </c>
      <c r="K175" t="s">
        <v>24</v>
      </c>
      <c r="L175" t="s">
        <v>24</v>
      </c>
    </row>
    <row r="176" spans="1:12" hidden="1" x14ac:dyDescent="0.25">
      <c r="A176">
        <v>1190205</v>
      </c>
      <c r="B176">
        <v>122149</v>
      </c>
      <c r="C176" s="3">
        <v>0.51515046296296296</v>
      </c>
      <c r="D176" s="3">
        <f t="shared" si="2"/>
        <v>2.719907407407407E-2</v>
      </c>
      <c r="E176" t="s">
        <v>18</v>
      </c>
      <c r="F176" t="s">
        <v>19</v>
      </c>
      <c r="G176" t="s">
        <v>31</v>
      </c>
      <c r="H176" t="s">
        <v>32</v>
      </c>
      <c r="I176" t="s">
        <v>33</v>
      </c>
      <c r="J176" t="s">
        <v>687</v>
      </c>
      <c r="K176" t="s">
        <v>688</v>
      </c>
      <c r="L176" t="s">
        <v>689</v>
      </c>
    </row>
    <row r="177" spans="1:12" hidden="1" x14ac:dyDescent="0.25">
      <c r="A177">
        <v>1190205</v>
      </c>
      <c r="B177">
        <v>122154</v>
      </c>
      <c r="C177" s="3">
        <v>0.51520833333333338</v>
      </c>
      <c r="D177" s="3">
        <f t="shared" si="2"/>
        <v>5.7870370370416424E-5</v>
      </c>
      <c r="E177" t="s">
        <v>18</v>
      </c>
      <c r="F177" t="s">
        <v>19</v>
      </c>
      <c r="G177" t="s">
        <v>31</v>
      </c>
      <c r="H177" t="s">
        <v>32</v>
      </c>
      <c r="I177" t="s">
        <v>33</v>
      </c>
      <c r="J177" t="s">
        <v>690</v>
      </c>
      <c r="K177" t="s">
        <v>691</v>
      </c>
      <c r="L177" t="s">
        <v>692</v>
      </c>
    </row>
    <row r="178" spans="1:12" hidden="1" x14ac:dyDescent="0.25">
      <c r="A178">
        <v>1190205</v>
      </c>
      <c r="B178">
        <v>122200</v>
      </c>
      <c r="C178" s="3">
        <v>0.51527777777777783</v>
      </c>
      <c r="D178" s="3">
        <f t="shared" si="2"/>
        <v>6.94444444444553E-5</v>
      </c>
      <c r="E178" t="s">
        <v>18</v>
      </c>
      <c r="F178" t="s">
        <v>19</v>
      </c>
      <c r="G178" t="s">
        <v>31</v>
      </c>
      <c r="H178" t="s">
        <v>32</v>
      </c>
      <c r="I178" t="s">
        <v>33</v>
      </c>
      <c r="J178" t="s">
        <v>693</v>
      </c>
      <c r="K178" t="s">
        <v>694</v>
      </c>
      <c r="L178" t="s">
        <v>695</v>
      </c>
    </row>
    <row r="179" spans="1:12" hidden="1" x14ac:dyDescent="0.25">
      <c r="A179">
        <v>1190205</v>
      </c>
      <c r="B179">
        <v>122206</v>
      </c>
      <c r="C179" s="3">
        <v>0.51534722222222229</v>
      </c>
      <c r="D179" s="3">
        <f t="shared" si="2"/>
        <v>6.94444444444553E-5</v>
      </c>
      <c r="E179" t="s">
        <v>18</v>
      </c>
      <c r="F179" t="s">
        <v>19</v>
      </c>
      <c r="G179" t="s">
        <v>31</v>
      </c>
      <c r="H179" t="s">
        <v>32</v>
      </c>
      <c r="I179" t="s">
        <v>33</v>
      </c>
      <c r="J179" t="s">
        <v>696</v>
      </c>
      <c r="K179" t="s">
        <v>697</v>
      </c>
      <c r="L179" t="s">
        <v>698</v>
      </c>
    </row>
    <row r="180" spans="1:12" hidden="1" x14ac:dyDescent="0.25">
      <c r="A180">
        <v>1190205</v>
      </c>
      <c r="B180">
        <v>122211</v>
      </c>
      <c r="C180" s="3">
        <v>0.5154050925925926</v>
      </c>
      <c r="D180" s="3">
        <f t="shared" si="2"/>
        <v>5.7870370370305402E-5</v>
      </c>
      <c r="E180" t="s">
        <v>18</v>
      </c>
      <c r="F180" t="s">
        <v>19</v>
      </c>
      <c r="G180" t="s">
        <v>31</v>
      </c>
      <c r="H180" t="s">
        <v>32</v>
      </c>
      <c r="I180" t="s">
        <v>33</v>
      </c>
      <c r="J180" t="s">
        <v>296</v>
      </c>
      <c r="K180" t="s">
        <v>297</v>
      </c>
      <c r="L180" t="s">
        <v>700</v>
      </c>
    </row>
    <row r="181" spans="1:12" hidden="1" x14ac:dyDescent="0.25">
      <c r="A181">
        <v>1190205</v>
      </c>
      <c r="B181">
        <v>122217</v>
      </c>
      <c r="C181" s="3">
        <v>0.51547453703703705</v>
      </c>
      <c r="D181" s="3">
        <f t="shared" si="2"/>
        <v>6.94444444444553E-5</v>
      </c>
      <c r="E181" t="s">
        <v>18</v>
      </c>
      <c r="F181" t="s">
        <v>19</v>
      </c>
      <c r="G181" t="s">
        <v>31</v>
      </c>
      <c r="H181" t="s">
        <v>32</v>
      </c>
      <c r="I181" t="s">
        <v>33</v>
      </c>
      <c r="J181" t="s">
        <v>701</v>
      </c>
      <c r="K181" t="s">
        <v>702</v>
      </c>
      <c r="L181" t="s">
        <v>703</v>
      </c>
    </row>
    <row r="182" spans="1:12" hidden="1" x14ac:dyDescent="0.25">
      <c r="A182">
        <v>1190205</v>
      </c>
      <c r="B182">
        <v>122222</v>
      </c>
      <c r="C182" s="3">
        <v>0.51553240740740736</v>
      </c>
      <c r="D182" s="3">
        <f t="shared" si="2"/>
        <v>5.7870370370305402E-5</v>
      </c>
      <c r="E182" t="s">
        <v>18</v>
      </c>
      <c r="F182" t="s">
        <v>19</v>
      </c>
      <c r="G182" t="s">
        <v>31</v>
      </c>
      <c r="H182" t="s">
        <v>32</v>
      </c>
      <c r="I182" t="s">
        <v>33</v>
      </c>
      <c r="J182" t="s">
        <v>704</v>
      </c>
      <c r="K182" t="s">
        <v>705</v>
      </c>
      <c r="L182" t="s">
        <v>706</v>
      </c>
    </row>
    <row r="183" spans="1:12" hidden="1" x14ac:dyDescent="0.25">
      <c r="A183">
        <v>1190205</v>
      </c>
      <c r="B183">
        <v>122228</v>
      </c>
      <c r="C183" s="3">
        <v>0.51560185185185181</v>
      </c>
      <c r="D183" s="3">
        <f t="shared" si="2"/>
        <v>6.94444444444553E-5</v>
      </c>
      <c r="E183" t="s">
        <v>18</v>
      </c>
      <c r="F183" t="s">
        <v>19</v>
      </c>
      <c r="G183" t="s">
        <v>31</v>
      </c>
      <c r="H183" t="s">
        <v>32</v>
      </c>
      <c r="I183" t="s">
        <v>33</v>
      </c>
      <c r="J183" t="s">
        <v>463</v>
      </c>
      <c r="K183" t="s">
        <v>464</v>
      </c>
      <c r="L183" t="s">
        <v>707</v>
      </c>
    </row>
    <row r="184" spans="1:12" hidden="1" x14ac:dyDescent="0.25">
      <c r="A184">
        <v>1190205</v>
      </c>
      <c r="B184">
        <v>122319</v>
      </c>
      <c r="C184" s="3">
        <v>0.51619212962962957</v>
      </c>
      <c r="D184" s="3">
        <f t="shared" si="2"/>
        <v>5.9027777777775903E-4</v>
      </c>
      <c r="E184" t="s">
        <v>18</v>
      </c>
      <c r="F184" t="s">
        <v>19</v>
      </c>
      <c r="G184" t="s">
        <v>20</v>
      </c>
      <c r="H184" t="s">
        <v>26</v>
      </c>
      <c r="I184" t="s">
        <v>27</v>
      </c>
      <c r="J184" t="s">
        <v>665</v>
      </c>
      <c r="K184" t="s">
        <v>24</v>
      </c>
      <c r="L184" t="s">
        <v>24</v>
      </c>
    </row>
    <row r="185" spans="1:12" x14ac:dyDescent="0.25">
      <c r="A185">
        <v>1190205</v>
      </c>
      <c r="B185">
        <v>123922</v>
      </c>
      <c r="C185" s="3">
        <v>0.52733796296296298</v>
      </c>
      <c r="D185" s="3">
        <f t="shared" si="2"/>
        <v>1.114583333333341E-2</v>
      </c>
      <c r="E185" t="s">
        <v>18</v>
      </c>
      <c r="F185" t="s">
        <v>19</v>
      </c>
      <c r="G185" t="s">
        <v>259</v>
      </c>
      <c r="H185" t="s">
        <v>260</v>
      </c>
      <c r="I185" t="s">
        <v>261</v>
      </c>
      <c r="J185" t="s">
        <v>719</v>
      </c>
      <c r="K185" t="s">
        <v>720</v>
      </c>
      <c r="L185" t="s">
        <v>24</v>
      </c>
    </row>
    <row r="186" spans="1:12" hidden="1" x14ac:dyDescent="0.25">
      <c r="A186">
        <v>1190205</v>
      </c>
      <c r="B186">
        <v>124513</v>
      </c>
      <c r="C186" s="3">
        <v>0.53140046296296295</v>
      </c>
      <c r="D186" s="3">
        <f t="shared" si="2"/>
        <v>4.0624999999999689E-3</v>
      </c>
      <c r="E186" t="s">
        <v>18</v>
      </c>
      <c r="F186" t="s">
        <v>19</v>
      </c>
      <c r="G186" t="s">
        <v>31</v>
      </c>
      <c r="H186" t="s">
        <v>32</v>
      </c>
      <c r="I186" t="s">
        <v>33</v>
      </c>
      <c r="J186" t="s">
        <v>719</v>
      </c>
      <c r="K186" t="s">
        <v>720</v>
      </c>
      <c r="L186" t="s">
        <v>723</v>
      </c>
    </row>
    <row r="187" spans="1:12" hidden="1" x14ac:dyDescent="0.25">
      <c r="A187">
        <v>1190205</v>
      </c>
      <c r="B187">
        <v>124519</v>
      </c>
      <c r="C187" s="3">
        <v>0.5314699074074074</v>
      </c>
      <c r="D187" s="3">
        <f t="shared" si="2"/>
        <v>6.94444444444553E-5</v>
      </c>
      <c r="E187" t="s">
        <v>18</v>
      </c>
      <c r="F187" t="s">
        <v>19</v>
      </c>
      <c r="G187" t="s">
        <v>31</v>
      </c>
      <c r="H187" t="s">
        <v>32</v>
      </c>
      <c r="I187" t="s">
        <v>33</v>
      </c>
      <c r="J187" t="s">
        <v>724</v>
      </c>
      <c r="K187" t="s">
        <v>725</v>
      </c>
      <c r="L187" t="s">
        <v>726</v>
      </c>
    </row>
    <row r="188" spans="1:12" hidden="1" x14ac:dyDescent="0.25">
      <c r="A188">
        <v>1190205</v>
      </c>
      <c r="B188">
        <v>124713</v>
      </c>
      <c r="C188" s="3">
        <v>0.53278935185185183</v>
      </c>
      <c r="D188" s="3">
        <f t="shared" si="2"/>
        <v>1.3194444444444287E-3</v>
      </c>
      <c r="E188" t="s">
        <v>18</v>
      </c>
      <c r="F188" t="s">
        <v>19</v>
      </c>
      <c r="G188" t="s">
        <v>217</v>
      </c>
      <c r="H188" t="s">
        <v>218</v>
      </c>
      <c r="I188" t="s">
        <v>219</v>
      </c>
      <c r="J188" t="s">
        <v>718</v>
      </c>
      <c r="K188" t="s">
        <v>24</v>
      </c>
      <c r="L188" t="s">
        <v>24</v>
      </c>
    </row>
    <row r="189" spans="1:12" hidden="1" x14ac:dyDescent="0.25">
      <c r="A189">
        <v>1190205</v>
      </c>
      <c r="B189">
        <v>125221</v>
      </c>
      <c r="C189" s="3">
        <v>0.53635416666666669</v>
      </c>
      <c r="D189" s="3">
        <f t="shared" si="2"/>
        <v>3.564814814814854E-3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s">
        <v>730</v>
      </c>
      <c r="K189" t="s">
        <v>24</v>
      </c>
      <c r="L189" t="s">
        <v>731</v>
      </c>
    </row>
    <row r="190" spans="1:12" hidden="1" x14ac:dyDescent="0.25">
      <c r="A190">
        <v>1190205</v>
      </c>
      <c r="B190">
        <v>125515</v>
      </c>
      <c r="C190" s="3">
        <v>0.53836805555555556</v>
      </c>
      <c r="D190" s="3">
        <f t="shared" si="2"/>
        <v>2.0138888888888706E-3</v>
      </c>
      <c r="E190" t="s">
        <v>18</v>
      </c>
      <c r="F190" t="s">
        <v>19</v>
      </c>
      <c r="G190" t="s">
        <v>20</v>
      </c>
      <c r="H190" t="s">
        <v>26</v>
      </c>
      <c r="I190" t="s">
        <v>27</v>
      </c>
      <c r="J190" t="s">
        <v>730</v>
      </c>
      <c r="K190" t="s">
        <v>24</v>
      </c>
      <c r="L190" t="s">
        <v>24</v>
      </c>
    </row>
    <row r="191" spans="1:12" hidden="1" x14ac:dyDescent="0.25">
      <c r="A191">
        <v>1190205</v>
      </c>
      <c r="B191">
        <v>132520</v>
      </c>
      <c r="C191" s="3">
        <v>0.55925925925925923</v>
      </c>
      <c r="D191" s="3">
        <f t="shared" si="2"/>
        <v>2.0891203703703676E-2</v>
      </c>
      <c r="E191" t="s">
        <v>18</v>
      </c>
      <c r="F191" t="s">
        <v>19</v>
      </c>
      <c r="G191" t="s">
        <v>31</v>
      </c>
      <c r="H191" t="s">
        <v>32</v>
      </c>
      <c r="I191" t="s">
        <v>33</v>
      </c>
      <c r="J191" t="s">
        <v>180</v>
      </c>
      <c r="K191" t="s">
        <v>181</v>
      </c>
      <c r="L191" t="s">
        <v>739</v>
      </c>
    </row>
    <row r="192" spans="1:12" hidden="1" x14ac:dyDescent="0.25">
      <c r="A192">
        <v>1190205</v>
      </c>
      <c r="B192">
        <v>132527</v>
      </c>
      <c r="C192" s="3">
        <v>0.55934027777777773</v>
      </c>
      <c r="D192" s="3">
        <f t="shared" si="2"/>
        <v>8.1018518518494176E-5</v>
      </c>
      <c r="E192" t="s">
        <v>18</v>
      </c>
      <c r="F192" t="s">
        <v>19</v>
      </c>
      <c r="G192" t="s">
        <v>31</v>
      </c>
      <c r="H192" t="s">
        <v>32</v>
      </c>
      <c r="I192" t="s">
        <v>33</v>
      </c>
      <c r="J192" t="s">
        <v>184</v>
      </c>
      <c r="K192" t="s">
        <v>185</v>
      </c>
      <c r="L192" t="s">
        <v>740</v>
      </c>
    </row>
    <row r="193" spans="1:12" hidden="1" x14ac:dyDescent="0.25">
      <c r="A193">
        <v>1190205</v>
      </c>
      <c r="B193">
        <v>132533</v>
      </c>
      <c r="C193" s="3">
        <v>0.55940972222222218</v>
      </c>
      <c r="D193" s="3">
        <f t="shared" si="2"/>
        <v>6.94444444444553E-5</v>
      </c>
      <c r="E193" t="s">
        <v>18</v>
      </c>
      <c r="F193" t="s">
        <v>19</v>
      </c>
      <c r="G193" t="s">
        <v>31</v>
      </c>
      <c r="H193" t="s">
        <v>32</v>
      </c>
      <c r="I193" t="s">
        <v>33</v>
      </c>
      <c r="J193" t="s">
        <v>741</v>
      </c>
      <c r="K193" t="s">
        <v>742</v>
      </c>
      <c r="L193" t="s">
        <v>743</v>
      </c>
    </row>
    <row r="194" spans="1:12" hidden="1" x14ac:dyDescent="0.25">
      <c r="A194">
        <v>1190205</v>
      </c>
      <c r="B194">
        <v>132539</v>
      </c>
      <c r="C194" s="3">
        <v>0.55947916666666664</v>
      </c>
      <c r="D194" s="3">
        <f t="shared" si="2"/>
        <v>6.94444444444553E-5</v>
      </c>
      <c r="E194" t="s">
        <v>18</v>
      </c>
      <c r="F194" t="s">
        <v>19</v>
      </c>
      <c r="G194" t="s">
        <v>31</v>
      </c>
      <c r="H194" t="s">
        <v>32</v>
      </c>
      <c r="I194" t="s">
        <v>33</v>
      </c>
      <c r="J194" t="s">
        <v>744</v>
      </c>
      <c r="K194" t="s">
        <v>745</v>
      </c>
      <c r="L194" t="s">
        <v>746</v>
      </c>
    </row>
    <row r="195" spans="1:12" hidden="1" x14ac:dyDescent="0.25">
      <c r="A195">
        <v>1190205</v>
      </c>
      <c r="B195">
        <v>132544</v>
      </c>
      <c r="C195" s="3">
        <v>0.55953703703703705</v>
      </c>
      <c r="D195" s="3">
        <f t="shared" si="2"/>
        <v>5.7870370370416424E-5</v>
      </c>
      <c r="E195" t="s">
        <v>18</v>
      </c>
      <c r="F195" t="s">
        <v>19</v>
      </c>
      <c r="G195" t="s">
        <v>31</v>
      </c>
      <c r="H195" t="s">
        <v>32</v>
      </c>
      <c r="I195" t="s">
        <v>33</v>
      </c>
      <c r="J195" t="s">
        <v>187</v>
      </c>
      <c r="K195" t="s">
        <v>188</v>
      </c>
      <c r="L195" t="s">
        <v>747</v>
      </c>
    </row>
    <row r="196" spans="1:12" hidden="1" x14ac:dyDescent="0.25">
      <c r="A196">
        <v>1190205</v>
      </c>
      <c r="B196">
        <v>132754</v>
      </c>
      <c r="C196" s="3">
        <v>0.56104166666666666</v>
      </c>
      <c r="D196" s="3">
        <f t="shared" ref="D196:D259" si="3">$C196-$C195</f>
        <v>1.5046296296296058E-3</v>
      </c>
      <c r="E196" t="s">
        <v>18</v>
      </c>
      <c r="F196" t="s">
        <v>19</v>
      </c>
      <c r="G196" t="s">
        <v>217</v>
      </c>
      <c r="H196" t="s">
        <v>218</v>
      </c>
      <c r="I196" t="s">
        <v>219</v>
      </c>
      <c r="J196" t="s">
        <v>748</v>
      </c>
      <c r="K196" t="s">
        <v>24</v>
      </c>
      <c r="L196" t="s">
        <v>24</v>
      </c>
    </row>
    <row r="197" spans="1:12" hidden="1" x14ac:dyDescent="0.25">
      <c r="A197">
        <v>1190205</v>
      </c>
      <c r="B197">
        <v>133654</v>
      </c>
      <c r="C197" s="3">
        <v>0.56729166666666664</v>
      </c>
      <c r="D197" s="3">
        <f t="shared" si="3"/>
        <v>6.2499999999999778E-3</v>
      </c>
      <c r="E197" t="s">
        <v>18</v>
      </c>
      <c r="F197" t="s">
        <v>19</v>
      </c>
      <c r="G197" t="s">
        <v>198</v>
      </c>
      <c r="H197" t="s">
        <v>199</v>
      </c>
      <c r="I197" t="s">
        <v>200</v>
      </c>
      <c r="J197" t="s">
        <v>187</v>
      </c>
      <c r="K197" t="s">
        <v>188</v>
      </c>
      <c r="L197" t="s">
        <v>206</v>
      </c>
    </row>
    <row r="198" spans="1:12" hidden="1" x14ac:dyDescent="0.25">
      <c r="A198">
        <v>1190205</v>
      </c>
      <c r="B198">
        <v>133731</v>
      </c>
      <c r="C198" s="3">
        <v>0.56771990740740741</v>
      </c>
      <c r="D198" s="3">
        <f t="shared" si="3"/>
        <v>4.2824074074077068E-4</v>
      </c>
      <c r="E198" t="s">
        <v>18</v>
      </c>
      <c r="F198" t="s">
        <v>19</v>
      </c>
      <c r="G198" t="s">
        <v>198</v>
      </c>
      <c r="H198" t="s">
        <v>199</v>
      </c>
      <c r="I198" t="s">
        <v>200</v>
      </c>
      <c r="J198" t="s">
        <v>201</v>
      </c>
      <c r="K198" t="s">
        <v>202</v>
      </c>
      <c r="L198" t="s">
        <v>415</v>
      </c>
    </row>
    <row r="199" spans="1:12" hidden="1" x14ac:dyDescent="0.25">
      <c r="A199">
        <v>1190205</v>
      </c>
      <c r="B199">
        <v>134034</v>
      </c>
      <c r="C199" s="3">
        <v>0.56983796296296296</v>
      </c>
      <c r="D199" s="3">
        <f t="shared" si="3"/>
        <v>2.1180555555555536E-3</v>
      </c>
      <c r="E199" t="s">
        <v>18</v>
      </c>
      <c r="F199" t="s">
        <v>19</v>
      </c>
      <c r="G199" t="s">
        <v>31</v>
      </c>
      <c r="H199" t="s">
        <v>32</v>
      </c>
      <c r="I199" t="s">
        <v>33</v>
      </c>
      <c r="J199" t="s">
        <v>549</v>
      </c>
      <c r="K199" t="s">
        <v>550</v>
      </c>
      <c r="L199" t="s">
        <v>754</v>
      </c>
    </row>
    <row r="200" spans="1:12" hidden="1" x14ac:dyDescent="0.25">
      <c r="A200">
        <v>1190205</v>
      </c>
      <c r="B200">
        <v>134039</v>
      </c>
      <c r="C200" s="3">
        <v>0.56989583333333338</v>
      </c>
      <c r="D200" s="3">
        <f t="shared" si="3"/>
        <v>5.7870370370416424E-5</v>
      </c>
      <c r="E200" t="s">
        <v>18</v>
      </c>
      <c r="F200" t="s">
        <v>19</v>
      </c>
      <c r="G200" t="s">
        <v>31</v>
      </c>
      <c r="H200" t="s">
        <v>32</v>
      </c>
      <c r="I200" t="s">
        <v>33</v>
      </c>
      <c r="J200" t="s">
        <v>155</v>
      </c>
      <c r="K200" t="s">
        <v>156</v>
      </c>
      <c r="L200" t="s">
        <v>755</v>
      </c>
    </row>
    <row r="201" spans="1:12" hidden="1" x14ac:dyDescent="0.25">
      <c r="A201">
        <v>1190205</v>
      </c>
      <c r="B201">
        <v>141754</v>
      </c>
      <c r="C201" s="3">
        <v>0.59576388888888887</v>
      </c>
      <c r="D201" s="3">
        <f t="shared" si="3"/>
        <v>2.5868055555555491E-2</v>
      </c>
      <c r="E201" t="s">
        <v>18</v>
      </c>
      <c r="F201" t="s">
        <v>19</v>
      </c>
      <c r="G201" t="s">
        <v>31</v>
      </c>
      <c r="H201" t="s">
        <v>32</v>
      </c>
      <c r="I201" t="s">
        <v>33</v>
      </c>
      <c r="J201" t="s">
        <v>501</v>
      </c>
      <c r="K201" t="s">
        <v>502</v>
      </c>
      <c r="L201" t="s">
        <v>763</v>
      </c>
    </row>
    <row r="202" spans="1:12" hidden="1" x14ac:dyDescent="0.25">
      <c r="A202">
        <v>1190205</v>
      </c>
      <c r="B202">
        <v>141802</v>
      </c>
      <c r="C202" s="3">
        <v>0.59585648148148151</v>
      </c>
      <c r="D202" s="3">
        <f t="shared" si="3"/>
        <v>9.2592592592644074E-5</v>
      </c>
      <c r="E202" t="s">
        <v>18</v>
      </c>
      <c r="F202" t="s">
        <v>19</v>
      </c>
      <c r="G202" t="s">
        <v>31</v>
      </c>
      <c r="H202" t="s">
        <v>32</v>
      </c>
      <c r="I202" t="s">
        <v>33</v>
      </c>
      <c r="J202" t="s">
        <v>285</v>
      </c>
      <c r="K202" t="s">
        <v>286</v>
      </c>
      <c r="L202" t="s">
        <v>764</v>
      </c>
    </row>
    <row r="203" spans="1:12" hidden="1" x14ac:dyDescent="0.25">
      <c r="A203">
        <v>1190205</v>
      </c>
      <c r="B203">
        <v>141808</v>
      </c>
      <c r="C203" s="3">
        <v>0.59592592592592586</v>
      </c>
      <c r="D203" s="3">
        <f t="shared" si="3"/>
        <v>6.9444444444344278E-5</v>
      </c>
      <c r="E203" t="s">
        <v>18</v>
      </c>
      <c r="F203" t="s">
        <v>19</v>
      </c>
      <c r="G203" t="s">
        <v>31</v>
      </c>
      <c r="H203" t="s">
        <v>32</v>
      </c>
      <c r="I203" t="s">
        <v>33</v>
      </c>
      <c r="J203" t="s">
        <v>300</v>
      </c>
      <c r="K203" t="s">
        <v>301</v>
      </c>
      <c r="L203" t="s">
        <v>765</v>
      </c>
    </row>
    <row r="204" spans="1:12" hidden="1" x14ac:dyDescent="0.25">
      <c r="A204">
        <v>1190205</v>
      </c>
      <c r="B204">
        <v>144010</v>
      </c>
      <c r="C204" s="3">
        <v>0.61122685185185188</v>
      </c>
      <c r="D204" s="3">
        <f t="shared" si="3"/>
        <v>1.5300925925926023E-2</v>
      </c>
      <c r="E204" t="s">
        <v>18</v>
      </c>
      <c r="F204" t="s">
        <v>19</v>
      </c>
      <c r="G204" t="s">
        <v>31</v>
      </c>
      <c r="H204" t="s">
        <v>32</v>
      </c>
      <c r="I204" t="s">
        <v>33</v>
      </c>
      <c r="J204" t="s">
        <v>778</v>
      </c>
      <c r="K204" t="s">
        <v>779</v>
      </c>
      <c r="L204" t="s">
        <v>780</v>
      </c>
    </row>
    <row r="205" spans="1:12" hidden="1" x14ac:dyDescent="0.25">
      <c r="A205">
        <v>1190205</v>
      </c>
      <c r="B205">
        <v>144125</v>
      </c>
      <c r="C205" s="3">
        <v>0.61209490740740746</v>
      </c>
      <c r="D205" s="3">
        <f t="shared" si="3"/>
        <v>8.6805555555558023E-4</v>
      </c>
      <c r="E205" t="s">
        <v>18</v>
      </c>
      <c r="F205" t="s">
        <v>19</v>
      </c>
      <c r="G205" t="s">
        <v>31</v>
      </c>
      <c r="H205" t="s">
        <v>32</v>
      </c>
      <c r="I205" t="s">
        <v>33</v>
      </c>
      <c r="J205" t="s">
        <v>161</v>
      </c>
      <c r="K205" t="s">
        <v>162</v>
      </c>
      <c r="L205" t="s">
        <v>782</v>
      </c>
    </row>
    <row r="206" spans="1:12" hidden="1" x14ac:dyDescent="0.25">
      <c r="A206">
        <v>1190205</v>
      </c>
      <c r="B206">
        <v>155522</v>
      </c>
      <c r="C206" s="3">
        <v>0.66344907407407405</v>
      </c>
      <c r="D206" s="3">
        <f t="shared" si="3"/>
        <v>5.135416666666659E-2</v>
      </c>
      <c r="E206" t="s">
        <v>18</v>
      </c>
      <c r="F206" t="s">
        <v>19</v>
      </c>
      <c r="G206" t="s">
        <v>217</v>
      </c>
      <c r="H206" t="s">
        <v>218</v>
      </c>
      <c r="I206" t="s">
        <v>219</v>
      </c>
      <c r="J206" t="s">
        <v>783</v>
      </c>
      <c r="K206" t="s">
        <v>24</v>
      </c>
      <c r="L206" t="s">
        <v>24</v>
      </c>
    </row>
    <row r="207" spans="1:12" hidden="1" x14ac:dyDescent="0.25">
      <c r="A207">
        <v>1190205</v>
      </c>
      <c r="B207">
        <v>155647</v>
      </c>
      <c r="C207" s="3">
        <v>0.66443287037037035</v>
      </c>
      <c r="D207" s="3">
        <f t="shared" si="3"/>
        <v>9.8379629629630205E-4</v>
      </c>
      <c r="E207" t="s">
        <v>18</v>
      </c>
      <c r="F207" t="s">
        <v>19</v>
      </c>
      <c r="G207" t="s">
        <v>31</v>
      </c>
      <c r="H207" t="s">
        <v>32</v>
      </c>
      <c r="I207" t="s">
        <v>33</v>
      </c>
      <c r="J207" t="s">
        <v>273</v>
      </c>
      <c r="K207" t="s">
        <v>274</v>
      </c>
      <c r="L207" t="s">
        <v>785</v>
      </c>
    </row>
    <row r="208" spans="1:12" hidden="1" x14ac:dyDescent="0.25">
      <c r="A208">
        <v>1190205</v>
      </c>
      <c r="B208">
        <v>155653</v>
      </c>
      <c r="C208" s="3">
        <v>0.66450231481481481</v>
      </c>
      <c r="D208" s="3">
        <f t="shared" si="3"/>
        <v>6.94444444444553E-5</v>
      </c>
      <c r="E208" t="s">
        <v>18</v>
      </c>
      <c r="F208" t="s">
        <v>19</v>
      </c>
      <c r="G208" t="s">
        <v>31</v>
      </c>
      <c r="H208" t="s">
        <v>32</v>
      </c>
      <c r="I208" t="s">
        <v>33</v>
      </c>
      <c r="J208" t="s">
        <v>786</v>
      </c>
      <c r="K208" t="s">
        <v>787</v>
      </c>
      <c r="L208" t="s">
        <v>788</v>
      </c>
    </row>
    <row r="209" spans="1:12" hidden="1" x14ac:dyDescent="0.25">
      <c r="A209">
        <v>1190205</v>
      </c>
      <c r="B209">
        <v>155658</v>
      </c>
      <c r="C209" s="3">
        <v>0.66456018518518511</v>
      </c>
      <c r="D209" s="3">
        <f t="shared" si="3"/>
        <v>5.7870370370305402E-5</v>
      </c>
      <c r="E209" t="s">
        <v>18</v>
      </c>
      <c r="F209" t="s">
        <v>19</v>
      </c>
      <c r="G209" t="s">
        <v>31</v>
      </c>
      <c r="H209" t="s">
        <v>32</v>
      </c>
      <c r="I209" t="s">
        <v>33</v>
      </c>
      <c r="J209" t="s">
        <v>789</v>
      </c>
      <c r="K209" t="s">
        <v>790</v>
      </c>
      <c r="L209" t="s">
        <v>791</v>
      </c>
    </row>
    <row r="210" spans="1:12" hidden="1" x14ac:dyDescent="0.25">
      <c r="A210">
        <v>1190205</v>
      </c>
      <c r="B210">
        <v>155704</v>
      </c>
      <c r="C210" s="3">
        <v>0.66462962962962957</v>
      </c>
      <c r="D210" s="3">
        <f t="shared" si="3"/>
        <v>6.94444444444553E-5</v>
      </c>
      <c r="E210" t="s">
        <v>18</v>
      </c>
      <c r="F210" t="s">
        <v>19</v>
      </c>
      <c r="G210" t="s">
        <v>31</v>
      </c>
      <c r="H210" t="s">
        <v>32</v>
      </c>
      <c r="I210" t="s">
        <v>33</v>
      </c>
      <c r="J210" t="s">
        <v>552</v>
      </c>
      <c r="K210" t="s">
        <v>553</v>
      </c>
      <c r="L210" t="s">
        <v>792</v>
      </c>
    </row>
    <row r="211" spans="1:12" hidden="1" x14ac:dyDescent="0.25">
      <c r="A211">
        <v>1190205</v>
      </c>
      <c r="B211">
        <v>155710</v>
      </c>
      <c r="C211" s="3">
        <v>0.66469907407407403</v>
      </c>
      <c r="D211" s="3">
        <f t="shared" si="3"/>
        <v>6.94444444444553E-5</v>
      </c>
      <c r="E211" t="s">
        <v>18</v>
      </c>
      <c r="F211" t="s">
        <v>19</v>
      </c>
      <c r="G211" t="s">
        <v>31</v>
      </c>
      <c r="H211" t="s">
        <v>32</v>
      </c>
      <c r="I211" t="s">
        <v>33</v>
      </c>
      <c r="J211" t="s">
        <v>793</v>
      </c>
      <c r="K211" t="s">
        <v>794</v>
      </c>
      <c r="L211" t="s">
        <v>795</v>
      </c>
    </row>
    <row r="212" spans="1:12" hidden="1" x14ac:dyDescent="0.25">
      <c r="A212">
        <v>1190205</v>
      </c>
      <c r="B212">
        <v>160138</v>
      </c>
      <c r="C212" s="3">
        <v>0.66780092592592588</v>
      </c>
      <c r="D212" s="3">
        <f t="shared" si="3"/>
        <v>3.1018518518518556E-3</v>
      </c>
      <c r="E212" t="s">
        <v>18</v>
      </c>
      <c r="F212" t="s">
        <v>19</v>
      </c>
      <c r="G212" t="s">
        <v>31</v>
      </c>
      <c r="H212" t="s">
        <v>32</v>
      </c>
      <c r="I212" t="s">
        <v>33</v>
      </c>
      <c r="J212" t="s">
        <v>800</v>
      </c>
      <c r="K212" t="s">
        <v>801</v>
      </c>
      <c r="L212" t="s">
        <v>802</v>
      </c>
    </row>
    <row r="213" spans="1:12" hidden="1" x14ac:dyDescent="0.25">
      <c r="A213">
        <v>1190205</v>
      </c>
      <c r="B213">
        <v>160319</v>
      </c>
      <c r="C213" s="3">
        <v>0.66896990740740747</v>
      </c>
      <c r="D213" s="3">
        <f t="shared" si="3"/>
        <v>1.1689814814815902E-3</v>
      </c>
      <c r="E213" t="s">
        <v>18</v>
      </c>
      <c r="F213" t="s">
        <v>19</v>
      </c>
      <c r="G213" t="s">
        <v>31</v>
      </c>
      <c r="H213" t="s">
        <v>32</v>
      </c>
      <c r="I213" t="s">
        <v>33</v>
      </c>
      <c r="J213" t="s">
        <v>315</v>
      </c>
      <c r="K213" t="s">
        <v>316</v>
      </c>
      <c r="L213" t="s">
        <v>803</v>
      </c>
    </row>
    <row r="214" spans="1:12" hidden="1" x14ac:dyDescent="0.25">
      <c r="A214">
        <v>1190205</v>
      </c>
      <c r="B214">
        <v>160325</v>
      </c>
      <c r="C214" s="3">
        <v>0.66903935185185182</v>
      </c>
      <c r="D214" s="3">
        <f t="shared" si="3"/>
        <v>6.9444444444344278E-5</v>
      </c>
      <c r="E214" t="s">
        <v>18</v>
      </c>
      <c r="F214" t="s">
        <v>19</v>
      </c>
      <c r="G214" t="s">
        <v>31</v>
      </c>
      <c r="H214" t="s">
        <v>32</v>
      </c>
      <c r="I214" t="s">
        <v>33</v>
      </c>
      <c r="J214" t="s">
        <v>315</v>
      </c>
      <c r="K214" t="s">
        <v>316</v>
      </c>
      <c r="L214" t="s">
        <v>804</v>
      </c>
    </row>
    <row r="215" spans="1:12" hidden="1" x14ac:dyDescent="0.25">
      <c r="A215">
        <v>1190205</v>
      </c>
      <c r="B215">
        <v>160331</v>
      </c>
      <c r="C215" s="3">
        <v>0.66910879629629638</v>
      </c>
      <c r="D215" s="3">
        <f t="shared" si="3"/>
        <v>6.9444444444566322E-5</v>
      </c>
      <c r="E215" t="s">
        <v>18</v>
      </c>
      <c r="F215" t="s">
        <v>19</v>
      </c>
      <c r="G215" t="s">
        <v>31</v>
      </c>
      <c r="H215" t="s">
        <v>32</v>
      </c>
      <c r="I215" t="s">
        <v>33</v>
      </c>
      <c r="J215" t="s">
        <v>315</v>
      </c>
      <c r="K215" t="s">
        <v>316</v>
      </c>
      <c r="L215" t="s">
        <v>805</v>
      </c>
    </row>
    <row r="216" spans="1:12" hidden="1" x14ac:dyDescent="0.25">
      <c r="A216">
        <v>1190205</v>
      </c>
      <c r="B216">
        <v>164400</v>
      </c>
      <c r="C216" s="3">
        <v>0.6972222222222223</v>
      </c>
      <c r="D216" s="3">
        <f t="shared" si="3"/>
        <v>2.8113425925925917E-2</v>
      </c>
      <c r="E216" t="s">
        <v>18</v>
      </c>
      <c r="F216" t="s">
        <v>19</v>
      </c>
      <c r="G216" t="s">
        <v>31</v>
      </c>
      <c r="H216" t="s">
        <v>32</v>
      </c>
      <c r="I216" t="s">
        <v>33</v>
      </c>
      <c r="J216" t="s">
        <v>811</v>
      </c>
      <c r="K216" t="s">
        <v>812</v>
      </c>
      <c r="L216" t="s">
        <v>813</v>
      </c>
    </row>
    <row r="217" spans="1:12" hidden="1" x14ac:dyDescent="0.25">
      <c r="A217">
        <v>1190205</v>
      </c>
      <c r="B217">
        <v>164406</v>
      </c>
      <c r="C217" s="3">
        <v>0.69729166666666664</v>
      </c>
      <c r="D217" s="3">
        <f t="shared" si="3"/>
        <v>6.9444444444344278E-5</v>
      </c>
      <c r="E217" t="s">
        <v>18</v>
      </c>
      <c r="F217" t="s">
        <v>19</v>
      </c>
      <c r="G217" t="s">
        <v>31</v>
      </c>
      <c r="H217" t="s">
        <v>32</v>
      </c>
      <c r="I217" t="s">
        <v>33</v>
      </c>
      <c r="J217" t="s">
        <v>46</v>
      </c>
      <c r="K217" t="s">
        <v>47</v>
      </c>
      <c r="L217" t="s">
        <v>814</v>
      </c>
    </row>
    <row r="218" spans="1:12" hidden="1" x14ac:dyDescent="0.25">
      <c r="A218">
        <v>1190205</v>
      </c>
      <c r="B218">
        <v>174250</v>
      </c>
      <c r="C218" s="3">
        <v>0.73807870370370365</v>
      </c>
      <c r="D218" s="3">
        <f t="shared" si="3"/>
        <v>4.0787037037037011E-2</v>
      </c>
      <c r="E218" t="s">
        <v>18</v>
      </c>
      <c r="F218" t="s">
        <v>19</v>
      </c>
      <c r="G218" t="s">
        <v>400</v>
      </c>
      <c r="H218" t="s">
        <v>401</v>
      </c>
      <c r="I218" t="s">
        <v>402</v>
      </c>
      <c r="J218" t="s">
        <v>282</v>
      </c>
      <c r="K218" t="s">
        <v>144</v>
      </c>
      <c r="L218" t="s">
        <v>24</v>
      </c>
    </row>
    <row r="219" spans="1:12" hidden="1" x14ac:dyDescent="0.25">
      <c r="A219">
        <v>1190205</v>
      </c>
      <c r="B219">
        <v>174307</v>
      </c>
      <c r="C219" s="3">
        <v>0.73827546296296298</v>
      </c>
      <c r="D219" s="3">
        <f t="shared" si="3"/>
        <v>1.9675925925932702E-4</v>
      </c>
      <c r="E219" t="s">
        <v>18</v>
      </c>
      <c r="F219" t="s">
        <v>19</v>
      </c>
      <c r="G219" t="s">
        <v>400</v>
      </c>
      <c r="H219" t="s">
        <v>401</v>
      </c>
      <c r="I219" t="s">
        <v>402</v>
      </c>
      <c r="J219" t="s">
        <v>207</v>
      </c>
      <c r="K219" t="s">
        <v>208</v>
      </c>
      <c r="L219" t="s">
        <v>24</v>
      </c>
    </row>
    <row r="220" spans="1:12" hidden="1" x14ac:dyDescent="0.25">
      <c r="A220">
        <v>1190206</v>
      </c>
      <c r="B220">
        <v>101846</v>
      </c>
      <c r="C220" s="3">
        <v>0.42969907407407404</v>
      </c>
      <c r="D220" s="3">
        <f t="shared" si="3"/>
        <v>-0.30857638888888894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s">
        <v>820</v>
      </c>
      <c r="K220" t="s">
        <v>24</v>
      </c>
      <c r="L220" t="s">
        <v>821</v>
      </c>
    </row>
    <row r="221" spans="1:12" hidden="1" x14ac:dyDescent="0.25">
      <c r="A221">
        <v>1190206</v>
      </c>
      <c r="B221">
        <v>102020</v>
      </c>
      <c r="C221" s="3">
        <v>0.43078703703703702</v>
      </c>
      <c r="D221" s="3">
        <f t="shared" si="3"/>
        <v>1.087962962962985E-3</v>
      </c>
      <c r="E221" t="s">
        <v>18</v>
      </c>
      <c r="F221" t="s">
        <v>19</v>
      </c>
      <c r="G221" t="s">
        <v>20</v>
      </c>
      <c r="H221" t="s">
        <v>26</v>
      </c>
      <c r="I221" t="s">
        <v>27</v>
      </c>
      <c r="J221" t="s">
        <v>50</v>
      </c>
      <c r="K221" t="s">
        <v>24</v>
      </c>
      <c r="L221" t="s">
        <v>24</v>
      </c>
    </row>
    <row r="222" spans="1:12" hidden="1" x14ac:dyDescent="0.25">
      <c r="A222">
        <v>1190206</v>
      </c>
      <c r="B222">
        <v>102039</v>
      </c>
      <c r="C222" s="3">
        <v>0.43100694444444443</v>
      </c>
      <c r="D222" s="3">
        <f t="shared" si="3"/>
        <v>2.1990740740740478E-4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50</v>
      </c>
      <c r="K222" t="s">
        <v>24</v>
      </c>
      <c r="L222" t="s">
        <v>51</v>
      </c>
    </row>
    <row r="223" spans="1:12" hidden="1" x14ac:dyDescent="0.25">
      <c r="A223">
        <v>1190206</v>
      </c>
      <c r="B223">
        <v>103256</v>
      </c>
      <c r="C223" s="3">
        <v>0.43953703703703706</v>
      </c>
      <c r="D223" s="3">
        <f t="shared" si="3"/>
        <v>8.5300925925926308E-3</v>
      </c>
      <c r="E223" t="s">
        <v>18</v>
      </c>
      <c r="F223" t="s">
        <v>19</v>
      </c>
      <c r="G223" t="s">
        <v>31</v>
      </c>
      <c r="H223" t="s">
        <v>32</v>
      </c>
      <c r="I223" t="s">
        <v>33</v>
      </c>
      <c r="J223" t="s">
        <v>823</v>
      </c>
      <c r="K223" t="s">
        <v>824</v>
      </c>
      <c r="L223" t="s">
        <v>825</v>
      </c>
    </row>
    <row r="224" spans="1:12" hidden="1" x14ac:dyDescent="0.25">
      <c r="A224">
        <v>1190206</v>
      </c>
      <c r="B224">
        <v>103302</v>
      </c>
      <c r="C224" s="3">
        <v>0.43960648148148151</v>
      </c>
      <c r="D224" s="3">
        <f t="shared" si="3"/>
        <v>6.94444444444553E-5</v>
      </c>
      <c r="E224" t="s">
        <v>18</v>
      </c>
      <c r="F224" t="s">
        <v>19</v>
      </c>
      <c r="G224" t="s">
        <v>31</v>
      </c>
      <c r="H224" t="s">
        <v>32</v>
      </c>
      <c r="I224" t="s">
        <v>33</v>
      </c>
      <c r="J224" t="s">
        <v>826</v>
      </c>
      <c r="K224" t="s">
        <v>827</v>
      </c>
      <c r="L224" t="s">
        <v>828</v>
      </c>
    </row>
    <row r="225" spans="1:12" hidden="1" x14ac:dyDescent="0.25">
      <c r="A225">
        <v>1190206</v>
      </c>
      <c r="B225">
        <v>110455</v>
      </c>
      <c r="C225" s="3">
        <v>0.46174768518518516</v>
      </c>
      <c r="D225" s="3">
        <f t="shared" si="3"/>
        <v>2.2141203703703649E-2</v>
      </c>
      <c r="E225" t="s">
        <v>18</v>
      </c>
      <c r="F225" t="s">
        <v>19</v>
      </c>
      <c r="G225" t="s">
        <v>31</v>
      </c>
      <c r="H225" t="s">
        <v>32</v>
      </c>
      <c r="I225" t="s">
        <v>33</v>
      </c>
      <c r="J225" t="s">
        <v>34</v>
      </c>
      <c r="K225" t="s">
        <v>35</v>
      </c>
      <c r="L225" t="s">
        <v>829</v>
      </c>
    </row>
    <row r="226" spans="1:12" hidden="1" x14ac:dyDescent="0.25">
      <c r="A226">
        <v>1190206</v>
      </c>
      <c r="B226">
        <v>110501</v>
      </c>
      <c r="C226" s="3">
        <v>0.46181712962962962</v>
      </c>
      <c r="D226" s="3">
        <f t="shared" si="3"/>
        <v>6.94444444444553E-5</v>
      </c>
      <c r="E226" t="s">
        <v>18</v>
      </c>
      <c r="F226" t="s">
        <v>19</v>
      </c>
      <c r="G226" t="s">
        <v>31</v>
      </c>
      <c r="H226" t="s">
        <v>32</v>
      </c>
      <c r="I226" t="s">
        <v>33</v>
      </c>
      <c r="J226" t="s">
        <v>187</v>
      </c>
      <c r="K226" t="s">
        <v>188</v>
      </c>
      <c r="L226" t="s">
        <v>830</v>
      </c>
    </row>
    <row r="227" spans="1:12" hidden="1" x14ac:dyDescent="0.25">
      <c r="A227">
        <v>1190206</v>
      </c>
      <c r="B227">
        <v>110506</v>
      </c>
      <c r="C227" s="3">
        <v>0.46187500000000004</v>
      </c>
      <c r="D227" s="3">
        <f t="shared" si="3"/>
        <v>5.7870370370416424E-5</v>
      </c>
      <c r="E227" t="s">
        <v>18</v>
      </c>
      <c r="F227" t="s">
        <v>19</v>
      </c>
      <c r="G227" t="s">
        <v>31</v>
      </c>
      <c r="H227" t="s">
        <v>32</v>
      </c>
      <c r="I227" t="s">
        <v>33</v>
      </c>
      <c r="J227" t="s">
        <v>180</v>
      </c>
      <c r="K227" t="s">
        <v>181</v>
      </c>
      <c r="L227" t="s">
        <v>831</v>
      </c>
    </row>
    <row r="228" spans="1:12" hidden="1" x14ac:dyDescent="0.25">
      <c r="A228">
        <v>1190206</v>
      </c>
      <c r="B228">
        <v>110514</v>
      </c>
      <c r="C228" s="3">
        <v>0.46196759259259257</v>
      </c>
      <c r="D228" s="3">
        <f t="shared" si="3"/>
        <v>9.2592592592533052E-5</v>
      </c>
      <c r="E228" t="s">
        <v>18</v>
      </c>
      <c r="F228" t="s">
        <v>19</v>
      </c>
      <c r="G228" t="s">
        <v>31</v>
      </c>
      <c r="H228" t="s">
        <v>32</v>
      </c>
      <c r="I228" t="s">
        <v>33</v>
      </c>
      <c r="J228" t="s">
        <v>184</v>
      </c>
      <c r="K228" t="s">
        <v>185</v>
      </c>
      <c r="L228" t="s">
        <v>832</v>
      </c>
    </row>
    <row r="229" spans="1:12" hidden="1" x14ac:dyDescent="0.25">
      <c r="A229">
        <v>1190206</v>
      </c>
      <c r="B229">
        <v>110520</v>
      </c>
      <c r="C229" s="3">
        <v>0.46203703703703702</v>
      </c>
      <c r="D229" s="3">
        <f t="shared" si="3"/>
        <v>6.94444444444553E-5</v>
      </c>
      <c r="E229" t="s">
        <v>18</v>
      </c>
      <c r="F229" t="s">
        <v>19</v>
      </c>
      <c r="G229" t="s">
        <v>31</v>
      </c>
      <c r="H229" t="s">
        <v>32</v>
      </c>
      <c r="I229" t="s">
        <v>33</v>
      </c>
      <c r="J229" t="s">
        <v>833</v>
      </c>
      <c r="K229" t="s">
        <v>834</v>
      </c>
      <c r="L229" t="s">
        <v>835</v>
      </c>
    </row>
    <row r="230" spans="1:12" hidden="1" x14ac:dyDescent="0.25">
      <c r="A230">
        <v>1190206</v>
      </c>
      <c r="B230">
        <v>112243</v>
      </c>
      <c r="C230" s="3">
        <v>0.47410879629629626</v>
      </c>
      <c r="D230" s="3">
        <f t="shared" si="3"/>
        <v>1.207175925925924E-2</v>
      </c>
      <c r="E230" t="s">
        <v>18</v>
      </c>
      <c r="F230" t="s">
        <v>19</v>
      </c>
      <c r="G230" t="s">
        <v>198</v>
      </c>
      <c r="H230" t="s">
        <v>199</v>
      </c>
      <c r="I230" t="s">
        <v>200</v>
      </c>
      <c r="J230" t="s">
        <v>187</v>
      </c>
      <c r="K230" t="s">
        <v>188</v>
      </c>
      <c r="L230" t="s">
        <v>203</v>
      </c>
    </row>
    <row r="231" spans="1:12" hidden="1" x14ac:dyDescent="0.25">
      <c r="A231">
        <v>1190206</v>
      </c>
      <c r="B231">
        <v>112315</v>
      </c>
      <c r="C231" s="3">
        <v>0.47447916666666662</v>
      </c>
      <c r="D231" s="3">
        <f t="shared" si="3"/>
        <v>3.7037037037035425E-4</v>
      </c>
      <c r="E231" t="s">
        <v>18</v>
      </c>
      <c r="F231" t="s">
        <v>19</v>
      </c>
      <c r="G231" t="s">
        <v>198</v>
      </c>
      <c r="H231" t="s">
        <v>199</v>
      </c>
      <c r="I231" t="s">
        <v>200</v>
      </c>
      <c r="J231" t="s">
        <v>201</v>
      </c>
      <c r="K231" t="s">
        <v>202</v>
      </c>
      <c r="L231" t="s">
        <v>204</v>
      </c>
    </row>
    <row r="232" spans="1:12" hidden="1" x14ac:dyDescent="0.25">
      <c r="A232">
        <v>1190206</v>
      </c>
      <c r="B232">
        <v>114541</v>
      </c>
      <c r="C232" s="3">
        <v>0.49005787037037035</v>
      </c>
      <c r="D232" s="3">
        <f t="shared" si="3"/>
        <v>1.5578703703703733E-2</v>
      </c>
      <c r="E232" t="s">
        <v>18</v>
      </c>
      <c r="F232" t="s">
        <v>19</v>
      </c>
      <c r="G232" t="s">
        <v>31</v>
      </c>
      <c r="H232" t="s">
        <v>32</v>
      </c>
      <c r="I232" t="s">
        <v>33</v>
      </c>
      <c r="J232" t="s">
        <v>838</v>
      </c>
      <c r="K232" t="s">
        <v>839</v>
      </c>
      <c r="L232" t="s">
        <v>840</v>
      </c>
    </row>
    <row r="233" spans="1:12" hidden="1" x14ac:dyDescent="0.25">
      <c r="A233">
        <v>1190206</v>
      </c>
      <c r="B233">
        <v>114547</v>
      </c>
      <c r="C233" s="3">
        <v>0.49012731481481481</v>
      </c>
      <c r="D233" s="3">
        <f t="shared" si="3"/>
        <v>6.94444444444553E-5</v>
      </c>
      <c r="E233" t="s">
        <v>18</v>
      </c>
      <c r="F233" t="s">
        <v>19</v>
      </c>
      <c r="G233" t="s">
        <v>31</v>
      </c>
      <c r="H233" t="s">
        <v>32</v>
      </c>
      <c r="I233" t="s">
        <v>33</v>
      </c>
      <c r="J233" t="s">
        <v>552</v>
      </c>
      <c r="K233" t="s">
        <v>553</v>
      </c>
      <c r="L233" t="s">
        <v>841</v>
      </c>
    </row>
    <row r="234" spans="1:12" hidden="1" x14ac:dyDescent="0.25">
      <c r="A234">
        <v>1190206</v>
      </c>
      <c r="B234">
        <v>114559</v>
      </c>
      <c r="C234" s="3">
        <v>0.49026620370370372</v>
      </c>
      <c r="D234" s="3">
        <f t="shared" si="3"/>
        <v>1.388888888889106E-4</v>
      </c>
      <c r="E234" t="s">
        <v>18</v>
      </c>
      <c r="F234" t="s">
        <v>19</v>
      </c>
      <c r="G234" t="s">
        <v>31</v>
      </c>
      <c r="H234" t="s">
        <v>32</v>
      </c>
      <c r="I234" t="s">
        <v>33</v>
      </c>
      <c r="J234" t="s">
        <v>167</v>
      </c>
      <c r="K234" t="s">
        <v>168</v>
      </c>
      <c r="L234" t="s">
        <v>842</v>
      </c>
    </row>
    <row r="235" spans="1:12" hidden="1" x14ac:dyDescent="0.25">
      <c r="A235">
        <v>1190206</v>
      </c>
      <c r="B235">
        <v>114604</v>
      </c>
      <c r="C235" s="3">
        <v>0.49032407407407402</v>
      </c>
      <c r="D235" s="3">
        <f t="shared" si="3"/>
        <v>5.7870370370305402E-5</v>
      </c>
      <c r="E235" t="s">
        <v>18</v>
      </c>
      <c r="F235" t="s">
        <v>19</v>
      </c>
      <c r="G235" t="s">
        <v>31</v>
      </c>
      <c r="H235" t="s">
        <v>32</v>
      </c>
      <c r="I235" t="s">
        <v>33</v>
      </c>
      <c r="J235" t="s">
        <v>843</v>
      </c>
      <c r="K235" t="s">
        <v>844</v>
      </c>
      <c r="L235" t="s">
        <v>845</v>
      </c>
    </row>
    <row r="236" spans="1:12" hidden="1" x14ac:dyDescent="0.25">
      <c r="A236">
        <v>1190206</v>
      </c>
      <c r="B236">
        <v>122742</v>
      </c>
      <c r="C236" s="3">
        <v>0.51923611111111112</v>
      </c>
      <c r="D236" s="3">
        <f t="shared" si="3"/>
        <v>2.8912037037037097E-2</v>
      </c>
      <c r="E236" t="s">
        <v>18</v>
      </c>
      <c r="F236" t="s">
        <v>19</v>
      </c>
      <c r="G236" t="s">
        <v>31</v>
      </c>
      <c r="H236" t="s">
        <v>32</v>
      </c>
      <c r="I236" t="s">
        <v>33</v>
      </c>
      <c r="J236" t="s">
        <v>836</v>
      </c>
      <c r="K236" t="s">
        <v>837</v>
      </c>
      <c r="L236" t="s">
        <v>861</v>
      </c>
    </row>
    <row r="237" spans="1:12" hidden="1" x14ac:dyDescent="0.25">
      <c r="A237">
        <v>1190206</v>
      </c>
      <c r="B237">
        <v>122747</v>
      </c>
      <c r="C237" s="3">
        <v>0.51929398148148154</v>
      </c>
      <c r="D237" s="3">
        <f t="shared" si="3"/>
        <v>5.7870370370416424E-5</v>
      </c>
      <c r="E237" t="s">
        <v>18</v>
      </c>
      <c r="F237" t="s">
        <v>19</v>
      </c>
      <c r="G237" t="s">
        <v>31</v>
      </c>
      <c r="H237" t="s">
        <v>32</v>
      </c>
      <c r="I237" t="s">
        <v>33</v>
      </c>
      <c r="J237" t="s">
        <v>296</v>
      </c>
      <c r="K237" t="s">
        <v>297</v>
      </c>
      <c r="L237" t="s">
        <v>862</v>
      </c>
    </row>
    <row r="238" spans="1:12" hidden="1" x14ac:dyDescent="0.25">
      <c r="A238">
        <v>1190206</v>
      </c>
      <c r="B238">
        <v>122755</v>
      </c>
      <c r="C238" s="3">
        <v>0.51938657407407407</v>
      </c>
      <c r="D238" s="3">
        <f t="shared" si="3"/>
        <v>9.2592592592533052E-5</v>
      </c>
      <c r="E238" t="s">
        <v>18</v>
      </c>
      <c r="F238" t="s">
        <v>19</v>
      </c>
      <c r="G238" t="s">
        <v>31</v>
      </c>
      <c r="H238" t="s">
        <v>32</v>
      </c>
      <c r="I238" t="s">
        <v>33</v>
      </c>
      <c r="J238" t="s">
        <v>863</v>
      </c>
      <c r="K238" t="s">
        <v>864</v>
      </c>
      <c r="L238" t="s">
        <v>865</v>
      </c>
    </row>
    <row r="239" spans="1:12" hidden="1" x14ac:dyDescent="0.25">
      <c r="A239">
        <v>1190206</v>
      </c>
      <c r="B239">
        <v>122800</v>
      </c>
      <c r="C239" s="3">
        <v>0.51944444444444449</v>
      </c>
      <c r="D239" s="3">
        <f t="shared" si="3"/>
        <v>5.7870370370416424E-5</v>
      </c>
      <c r="E239" t="s">
        <v>18</v>
      </c>
      <c r="F239" t="s">
        <v>19</v>
      </c>
      <c r="G239" t="s">
        <v>31</v>
      </c>
      <c r="H239" t="s">
        <v>32</v>
      </c>
      <c r="I239" t="s">
        <v>33</v>
      </c>
      <c r="J239" t="s">
        <v>149</v>
      </c>
      <c r="K239" t="s">
        <v>150</v>
      </c>
      <c r="L239" t="s">
        <v>866</v>
      </c>
    </row>
    <row r="240" spans="1:12" hidden="1" x14ac:dyDescent="0.25">
      <c r="A240">
        <v>1190206</v>
      </c>
      <c r="B240">
        <v>122806</v>
      </c>
      <c r="C240" s="3">
        <v>0.51951388888888894</v>
      </c>
      <c r="D240" s="3">
        <f t="shared" si="3"/>
        <v>6.94444444444553E-5</v>
      </c>
      <c r="E240" t="s">
        <v>18</v>
      </c>
      <c r="F240" t="s">
        <v>19</v>
      </c>
      <c r="G240" t="s">
        <v>31</v>
      </c>
      <c r="H240" t="s">
        <v>32</v>
      </c>
      <c r="I240" t="s">
        <v>33</v>
      </c>
      <c r="J240" t="s">
        <v>867</v>
      </c>
      <c r="K240" t="s">
        <v>868</v>
      </c>
      <c r="L240" t="s">
        <v>869</v>
      </c>
    </row>
    <row r="241" spans="1:12" hidden="1" x14ac:dyDescent="0.25">
      <c r="A241">
        <v>1190206</v>
      </c>
      <c r="B241">
        <v>133308</v>
      </c>
      <c r="C241" s="3">
        <v>0.56467592592592586</v>
      </c>
      <c r="D241" s="3">
        <f t="shared" si="3"/>
        <v>4.5162037037036917E-2</v>
      </c>
      <c r="E241" t="s">
        <v>18</v>
      </c>
      <c r="F241" t="s">
        <v>19</v>
      </c>
      <c r="G241" t="s">
        <v>31</v>
      </c>
      <c r="H241" t="s">
        <v>32</v>
      </c>
      <c r="I241" t="s">
        <v>33</v>
      </c>
      <c r="J241" t="s">
        <v>164</v>
      </c>
      <c r="K241" t="s">
        <v>165</v>
      </c>
      <c r="L241" t="s">
        <v>876</v>
      </c>
    </row>
    <row r="242" spans="1:12" hidden="1" x14ac:dyDescent="0.25">
      <c r="A242">
        <v>1190206</v>
      </c>
      <c r="B242">
        <v>133316</v>
      </c>
      <c r="C242" s="3">
        <v>0.5647685185185185</v>
      </c>
      <c r="D242" s="3">
        <f t="shared" si="3"/>
        <v>9.2592592592644074E-5</v>
      </c>
      <c r="E242" t="s">
        <v>18</v>
      </c>
      <c r="F242" t="s">
        <v>19</v>
      </c>
      <c r="G242" t="s">
        <v>31</v>
      </c>
      <c r="H242" t="s">
        <v>32</v>
      </c>
      <c r="I242" t="s">
        <v>33</v>
      </c>
      <c r="J242" t="s">
        <v>877</v>
      </c>
      <c r="K242" t="s">
        <v>878</v>
      </c>
      <c r="L242" t="s">
        <v>879</v>
      </c>
    </row>
    <row r="243" spans="1:12" hidden="1" x14ac:dyDescent="0.25">
      <c r="A243">
        <v>1190206</v>
      </c>
      <c r="B243">
        <v>133322</v>
      </c>
      <c r="C243" s="3">
        <v>0.56483796296296296</v>
      </c>
      <c r="D243" s="3">
        <f t="shared" si="3"/>
        <v>6.94444444444553E-5</v>
      </c>
      <c r="E243" t="s">
        <v>18</v>
      </c>
      <c r="F243" t="s">
        <v>19</v>
      </c>
      <c r="G243" t="s">
        <v>31</v>
      </c>
      <c r="H243" t="s">
        <v>32</v>
      </c>
      <c r="I243" t="s">
        <v>33</v>
      </c>
      <c r="J243" t="s">
        <v>880</v>
      </c>
      <c r="K243" t="s">
        <v>881</v>
      </c>
      <c r="L243" t="s">
        <v>882</v>
      </c>
    </row>
    <row r="244" spans="1:12" hidden="1" x14ac:dyDescent="0.25">
      <c r="A244">
        <v>1190206</v>
      </c>
      <c r="B244">
        <v>133330</v>
      </c>
      <c r="C244" s="3">
        <v>0.5649305555555556</v>
      </c>
      <c r="D244" s="3">
        <f t="shared" si="3"/>
        <v>9.2592592592644074E-5</v>
      </c>
      <c r="E244" t="s">
        <v>18</v>
      </c>
      <c r="F244" t="s">
        <v>19</v>
      </c>
      <c r="G244" t="s">
        <v>31</v>
      </c>
      <c r="H244" t="s">
        <v>32</v>
      </c>
      <c r="I244" t="s">
        <v>33</v>
      </c>
      <c r="J244" t="s">
        <v>131</v>
      </c>
      <c r="K244" t="s">
        <v>132</v>
      </c>
      <c r="L244" t="s">
        <v>883</v>
      </c>
    </row>
    <row r="245" spans="1:12" hidden="1" x14ac:dyDescent="0.25">
      <c r="A245">
        <v>1190206</v>
      </c>
      <c r="B245">
        <v>133335</v>
      </c>
      <c r="C245" s="3">
        <v>0.56498842592592591</v>
      </c>
      <c r="D245" s="3">
        <f t="shared" si="3"/>
        <v>5.7870370370305402E-5</v>
      </c>
      <c r="E245" t="s">
        <v>18</v>
      </c>
      <c r="F245" t="s">
        <v>19</v>
      </c>
      <c r="G245" t="s">
        <v>31</v>
      </c>
      <c r="H245" t="s">
        <v>32</v>
      </c>
      <c r="I245" t="s">
        <v>33</v>
      </c>
      <c r="J245" t="s">
        <v>884</v>
      </c>
      <c r="K245" t="s">
        <v>885</v>
      </c>
      <c r="L245" t="s">
        <v>886</v>
      </c>
    </row>
    <row r="246" spans="1:12" hidden="1" x14ac:dyDescent="0.25">
      <c r="A246">
        <v>1190206</v>
      </c>
      <c r="B246">
        <v>133341</v>
      </c>
      <c r="C246" s="3">
        <v>0.56505787037037036</v>
      </c>
      <c r="D246" s="3">
        <f t="shared" si="3"/>
        <v>6.94444444444553E-5</v>
      </c>
      <c r="E246" t="s">
        <v>18</v>
      </c>
      <c r="F246" t="s">
        <v>19</v>
      </c>
      <c r="G246" t="s">
        <v>31</v>
      </c>
      <c r="H246" t="s">
        <v>32</v>
      </c>
      <c r="I246" t="s">
        <v>33</v>
      </c>
      <c r="J246" t="s">
        <v>207</v>
      </c>
      <c r="K246" t="s">
        <v>208</v>
      </c>
      <c r="L246" t="s">
        <v>887</v>
      </c>
    </row>
    <row r="247" spans="1:12" hidden="1" x14ac:dyDescent="0.25">
      <c r="A247">
        <v>1190206</v>
      </c>
      <c r="B247">
        <v>133348</v>
      </c>
      <c r="C247" s="3">
        <v>0.56513888888888886</v>
      </c>
      <c r="D247" s="3">
        <f t="shared" si="3"/>
        <v>8.1018518518494176E-5</v>
      </c>
      <c r="E247" t="s">
        <v>18</v>
      </c>
      <c r="F247" t="s">
        <v>19</v>
      </c>
      <c r="G247" t="s">
        <v>31</v>
      </c>
      <c r="H247" t="s">
        <v>32</v>
      </c>
      <c r="I247" t="s">
        <v>33</v>
      </c>
      <c r="J247" t="s">
        <v>155</v>
      </c>
      <c r="K247" t="s">
        <v>156</v>
      </c>
      <c r="L247" t="s">
        <v>888</v>
      </c>
    </row>
    <row r="248" spans="1:12" hidden="1" x14ac:dyDescent="0.25">
      <c r="A248">
        <v>1190206</v>
      </c>
      <c r="B248">
        <v>133353</v>
      </c>
      <c r="C248" s="3">
        <v>0.56519675925925927</v>
      </c>
      <c r="D248" s="3">
        <f t="shared" si="3"/>
        <v>5.7870370370416424E-5</v>
      </c>
      <c r="E248" t="s">
        <v>18</v>
      </c>
      <c r="F248" t="s">
        <v>19</v>
      </c>
      <c r="G248" t="s">
        <v>31</v>
      </c>
      <c r="H248" t="s">
        <v>32</v>
      </c>
      <c r="I248" t="s">
        <v>33</v>
      </c>
      <c r="J248" t="s">
        <v>315</v>
      </c>
      <c r="K248" t="s">
        <v>316</v>
      </c>
      <c r="L248" t="s">
        <v>889</v>
      </c>
    </row>
    <row r="249" spans="1:12" hidden="1" x14ac:dyDescent="0.25">
      <c r="A249">
        <v>1190206</v>
      </c>
      <c r="B249">
        <v>133359</v>
      </c>
      <c r="C249" s="3">
        <v>0.56526620370370373</v>
      </c>
      <c r="D249" s="3">
        <f t="shared" si="3"/>
        <v>6.94444444444553E-5</v>
      </c>
      <c r="E249" t="s">
        <v>18</v>
      </c>
      <c r="F249" t="s">
        <v>19</v>
      </c>
      <c r="G249" t="s">
        <v>31</v>
      </c>
      <c r="H249" t="s">
        <v>32</v>
      </c>
      <c r="I249" t="s">
        <v>33</v>
      </c>
      <c r="J249" t="s">
        <v>315</v>
      </c>
      <c r="K249" t="s">
        <v>316</v>
      </c>
      <c r="L249" t="s">
        <v>890</v>
      </c>
    </row>
    <row r="250" spans="1:12" hidden="1" x14ac:dyDescent="0.25">
      <c r="A250">
        <v>1190206</v>
      </c>
      <c r="B250">
        <v>133407</v>
      </c>
      <c r="C250" s="3">
        <v>0.56535879629629626</v>
      </c>
      <c r="D250" s="3">
        <f t="shared" si="3"/>
        <v>9.2592592592533052E-5</v>
      </c>
      <c r="E250" t="s">
        <v>18</v>
      </c>
      <c r="F250" t="s">
        <v>19</v>
      </c>
      <c r="G250" t="s">
        <v>31</v>
      </c>
      <c r="H250" t="s">
        <v>32</v>
      </c>
      <c r="I250" t="s">
        <v>33</v>
      </c>
      <c r="J250" t="s">
        <v>891</v>
      </c>
      <c r="K250" t="s">
        <v>892</v>
      </c>
      <c r="L250" t="s">
        <v>893</v>
      </c>
    </row>
    <row r="251" spans="1:12" hidden="1" x14ac:dyDescent="0.25">
      <c r="A251">
        <v>1190206</v>
      </c>
      <c r="B251">
        <v>133412</v>
      </c>
      <c r="C251" s="3">
        <v>0.56541666666666668</v>
      </c>
      <c r="D251" s="3">
        <f t="shared" si="3"/>
        <v>5.7870370370416424E-5</v>
      </c>
      <c r="E251" t="s">
        <v>18</v>
      </c>
      <c r="F251" t="s">
        <v>19</v>
      </c>
      <c r="G251" t="s">
        <v>31</v>
      </c>
      <c r="H251" t="s">
        <v>32</v>
      </c>
      <c r="I251" t="s">
        <v>33</v>
      </c>
      <c r="J251" t="s">
        <v>552</v>
      </c>
      <c r="K251" t="s">
        <v>553</v>
      </c>
      <c r="L251" t="s">
        <v>894</v>
      </c>
    </row>
    <row r="252" spans="1:12" hidden="1" x14ac:dyDescent="0.25">
      <c r="A252">
        <v>1190206</v>
      </c>
      <c r="B252">
        <v>133925</v>
      </c>
      <c r="C252" s="3">
        <v>0.56903935185185184</v>
      </c>
      <c r="D252" s="3">
        <f t="shared" si="3"/>
        <v>3.6226851851851594E-3</v>
      </c>
      <c r="E252" t="s">
        <v>18</v>
      </c>
      <c r="F252" t="s">
        <v>19</v>
      </c>
      <c r="G252" t="s">
        <v>31</v>
      </c>
      <c r="H252" t="s">
        <v>32</v>
      </c>
      <c r="I252" t="s">
        <v>33</v>
      </c>
      <c r="J252" t="s">
        <v>895</v>
      </c>
      <c r="K252" t="s">
        <v>896</v>
      </c>
      <c r="L252" t="s">
        <v>897</v>
      </c>
    </row>
    <row r="253" spans="1:12" hidden="1" x14ac:dyDescent="0.25">
      <c r="A253">
        <v>1190206</v>
      </c>
      <c r="B253">
        <v>133933</v>
      </c>
      <c r="C253" s="3">
        <v>0.56913194444444437</v>
      </c>
      <c r="D253" s="3">
        <f t="shared" si="3"/>
        <v>9.2592592592533052E-5</v>
      </c>
      <c r="E253" t="s">
        <v>18</v>
      </c>
      <c r="F253" t="s">
        <v>19</v>
      </c>
      <c r="G253" t="s">
        <v>31</v>
      </c>
      <c r="H253" t="s">
        <v>32</v>
      </c>
      <c r="I253" t="s">
        <v>33</v>
      </c>
      <c r="J253" t="s">
        <v>898</v>
      </c>
      <c r="K253" t="s">
        <v>899</v>
      </c>
      <c r="L253" t="s">
        <v>900</v>
      </c>
    </row>
    <row r="254" spans="1:12" hidden="1" x14ac:dyDescent="0.25">
      <c r="A254">
        <v>1190206</v>
      </c>
      <c r="B254">
        <v>142229</v>
      </c>
      <c r="C254" s="3">
        <v>0.59894675925925933</v>
      </c>
      <c r="D254" s="3">
        <f t="shared" si="3"/>
        <v>2.9814814814814961E-2</v>
      </c>
      <c r="E254" t="s">
        <v>18</v>
      </c>
      <c r="F254" t="s">
        <v>19</v>
      </c>
      <c r="G254" t="s">
        <v>400</v>
      </c>
      <c r="H254" t="s">
        <v>401</v>
      </c>
      <c r="I254" t="s">
        <v>402</v>
      </c>
      <c r="J254" t="s">
        <v>903</v>
      </c>
      <c r="K254" t="s">
        <v>904</v>
      </c>
      <c r="L254" t="s">
        <v>24</v>
      </c>
    </row>
    <row r="255" spans="1:12" hidden="1" x14ac:dyDescent="0.25">
      <c r="A255">
        <v>1190206</v>
      </c>
      <c r="B255">
        <v>142357</v>
      </c>
      <c r="C255" s="3">
        <v>0.59996527777777775</v>
      </c>
      <c r="D255" s="3">
        <f t="shared" si="3"/>
        <v>1.0185185185184187E-3</v>
      </c>
      <c r="E255" t="s">
        <v>18</v>
      </c>
      <c r="F255" t="s">
        <v>19</v>
      </c>
      <c r="G255" t="s">
        <v>400</v>
      </c>
      <c r="H255" t="s">
        <v>401</v>
      </c>
      <c r="I255" t="s">
        <v>402</v>
      </c>
      <c r="J255" t="s">
        <v>195</v>
      </c>
      <c r="K255" t="s">
        <v>196</v>
      </c>
      <c r="L255" t="s">
        <v>24</v>
      </c>
    </row>
    <row r="256" spans="1:12" hidden="1" x14ac:dyDescent="0.25">
      <c r="A256">
        <v>1190206</v>
      </c>
      <c r="B256">
        <v>142411</v>
      </c>
      <c r="C256" s="3">
        <v>0.60012731481481485</v>
      </c>
      <c r="D256" s="3">
        <f t="shared" si="3"/>
        <v>1.6203703703709937E-4</v>
      </c>
      <c r="E256" t="s">
        <v>18</v>
      </c>
      <c r="F256" t="s">
        <v>19</v>
      </c>
      <c r="G256" t="s">
        <v>400</v>
      </c>
      <c r="H256" t="s">
        <v>401</v>
      </c>
      <c r="I256" t="s">
        <v>402</v>
      </c>
      <c r="J256" t="s">
        <v>836</v>
      </c>
      <c r="K256" t="s">
        <v>837</v>
      </c>
      <c r="L256" t="s">
        <v>24</v>
      </c>
    </row>
    <row r="257" spans="1:12" hidden="1" x14ac:dyDescent="0.25">
      <c r="A257">
        <v>1190206</v>
      </c>
      <c r="B257">
        <v>142422</v>
      </c>
      <c r="C257" s="3">
        <v>0.60025462962962961</v>
      </c>
      <c r="D257" s="3">
        <f t="shared" si="3"/>
        <v>1.273148148147607E-4</v>
      </c>
      <c r="E257" t="s">
        <v>18</v>
      </c>
      <c r="F257" t="s">
        <v>19</v>
      </c>
      <c r="G257" t="s">
        <v>400</v>
      </c>
      <c r="H257" t="s">
        <v>401</v>
      </c>
      <c r="I257" t="s">
        <v>402</v>
      </c>
      <c r="J257" t="s">
        <v>905</v>
      </c>
      <c r="K257" t="s">
        <v>837</v>
      </c>
      <c r="L257" t="s">
        <v>24</v>
      </c>
    </row>
    <row r="258" spans="1:12" hidden="1" x14ac:dyDescent="0.25">
      <c r="A258">
        <v>1190206</v>
      </c>
      <c r="B258">
        <v>145954</v>
      </c>
      <c r="C258" s="3">
        <v>0.62493055555555554</v>
      </c>
      <c r="D258" s="3">
        <f t="shared" si="3"/>
        <v>2.4675925925925934E-2</v>
      </c>
      <c r="E258" t="s">
        <v>18</v>
      </c>
      <c r="F258" t="s">
        <v>19</v>
      </c>
      <c r="G258" t="s">
        <v>400</v>
      </c>
      <c r="H258" t="s">
        <v>401</v>
      </c>
      <c r="I258" t="s">
        <v>402</v>
      </c>
      <c r="J258" t="s">
        <v>916</v>
      </c>
      <c r="K258" t="s">
        <v>917</v>
      </c>
      <c r="L258" t="s">
        <v>24</v>
      </c>
    </row>
    <row r="259" spans="1:12" hidden="1" x14ac:dyDescent="0.25">
      <c r="A259">
        <v>1190206</v>
      </c>
      <c r="B259">
        <v>153252</v>
      </c>
      <c r="C259" s="3">
        <v>0.64782407407407405</v>
      </c>
      <c r="D259" s="3">
        <f t="shared" si="3"/>
        <v>2.2893518518518507E-2</v>
      </c>
      <c r="E259" t="s">
        <v>18</v>
      </c>
      <c r="F259" t="s">
        <v>19</v>
      </c>
      <c r="G259" t="s">
        <v>31</v>
      </c>
      <c r="H259" t="s">
        <v>32</v>
      </c>
      <c r="I259" t="s">
        <v>33</v>
      </c>
      <c r="J259" t="s">
        <v>285</v>
      </c>
      <c r="K259" t="s">
        <v>286</v>
      </c>
      <c r="L259" t="s">
        <v>925</v>
      </c>
    </row>
    <row r="260" spans="1:12" hidden="1" x14ac:dyDescent="0.25">
      <c r="A260">
        <v>1190206</v>
      </c>
      <c r="B260">
        <v>153258</v>
      </c>
      <c r="C260" s="3">
        <v>0.64789351851851851</v>
      </c>
      <c r="D260" s="3">
        <f t="shared" ref="D260:D323" si="4">$C260-$C259</f>
        <v>6.94444444444553E-5</v>
      </c>
      <c r="E260" t="s">
        <v>18</v>
      </c>
      <c r="F260" t="s">
        <v>19</v>
      </c>
      <c r="G260" t="s">
        <v>31</v>
      </c>
      <c r="H260" t="s">
        <v>32</v>
      </c>
      <c r="I260" t="s">
        <v>33</v>
      </c>
      <c r="J260" t="s">
        <v>300</v>
      </c>
      <c r="K260" t="s">
        <v>301</v>
      </c>
      <c r="L260" t="s">
        <v>926</v>
      </c>
    </row>
    <row r="261" spans="1:12" hidden="1" x14ac:dyDescent="0.25">
      <c r="A261">
        <v>1190206</v>
      </c>
      <c r="B261">
        <v>153303</v>
      </c>
      <c r="C261" s="3">
        <v>0.64795138888888892</v>
      </c>
      <c r="D261" s="3">
        <f t="shared" si="4"/>
        <v>5.7870370370416424E-5</v>
      </c>
      <c r="E261" t="s">
        <v>18</v>
      </c>
      <c r="F261" t="s">
        <v>19</v>
      </c>
      <c r="G261" t="s">
        <v>31</v>
      </c>
      <c r="H261" t="s">
        <v>32</v>
      </c>
      <c r="I261" t="s">
        <v>33</v>
      </c>
      <c r="J261" t="s">
        <v>927</v>
      </c>
      <c r="K261" t="s">
        <v>928</v>
      </c>
      <c r="L261" t="s">
        <v>929</v>
      </c>
    </row>
    <row r="262" spans="1:12" hidden="1" x14ac:dyDescent="0.25">
      <c r="A262">
        <v>1190206</v>
      </c>
      <c r="B262">
        <v>153309</v>
      </c>
      <c r="C262" s="3">
        <v>0.64802083333333338</v>
      </c>
      <c r="D262" s="3">
        <f t="shared" si="4"/>
        <v>6.94444444444553E-5</v>
      </c>
      <c r="E262" t="s">
        <v>18</v>
      </c>
      <c r="F262" t="s">
        <v>19</v>
      </c>
      <c r="G262" t="s">
        <v>31</v>
      </c>
      <c r="H262" t="s">
        <v>32</v>
      </c>
      <c r="I262" t="s">
        <v>33</v>
      </c>
      <c r="J262" t="s">
        <v>315</v>
      </c>
      <c r="K262" t="s">
        <v>316</v>
      </c>
      <c r="L262" t="s">
        <v>930</v>
      </c>
    </row>
    <row r="263" spans="1:12" hidden="1" x14ac:dyDescent="0.25">
      <c r="A263">
        <v>1190206</v>
      </c>
      <c r="B263">
        <v>153315</v>
      </c>
      <c r="C263" s="3">
        <v>0.64809027777777783</v>
      </c>
      <c r="D263" s="3">
        <f t="shared" si="4"/>
        <v>6.94444444444553E-5</v>
      </c>
      <c r="E263" t="s">
        <v>18</v>
      </c>
      <c r="F263" t="s">
        <v>19</v>
      </c>
      <c r="G263" t="s">
        <v>31</v>
      </c>
      <c r="H263" t="s">
        <v>32</v>
      </c>
      <c r="I263" t="s">
        <v>33</v>
      </c>
      <c r="J263" t="s">
        <v>931</v>
      </c>
      <c r="K263" t="s">
        <v>932</v>
      </c>
      <c r="L263" t="s">
        <v>933</v>
      </c>
    </row>
    <row r="264" spans="1:12" hidden="1" x14ac:dyDescent="0.25">
      <c r="A264">
        <v>1190206</v>
      </c>
      <c r="B264">
        <v>153320</v>
      </c>
      <c r="C264" s="3">
        <v>0.64814814814814814</v>
      </c>
      <c r="D264" s="3">
        <f t="shared" si="4"/>
        <v>5.7870370370305402E-5</v>
      </c>
      <c r="E264" t="s">
        <v>18</v>
      </c>
      <c r="F264" t="s">
        <v>19</v>
      </c>
      <c r="G264" t="s">
        <v>31</v>
      </c>
      <c r="H264" t="s">
        <v>32</v>
      </c>
      <c r="I264" t="s">
        <v>33</v>
      </c>
      <c r="J264" t="s">
        <v>934</v>
      </c>
      <c r="K264" t="s">
        <v>935</v>
      </c>
      <c r="L264" t="s">
        <v>936</v>
      </c>
    </row>
    <row r="265" spans="1:12" hidden="1" x14ac:dyDescent="0.25">
      <c r="A265">
        <v>1190206</v>
      </c>
      <c r="B265">
        <v>153326</v>
      </c>
      <c r="C265" s="3">
        <v>0.6482175925925926</v>
      </c>
      <c r="D265" s="3">
        <f t="shared" si="4"/>
        <v>6.94444444444553E-5</v>
      </c>
      <c r="E265" t="s">
        <v>18</v>
      </c>
      <c r="F265" t="s">
        <v>19</v>
      </c>
      <c r="G265" t="s">
        <v>31</v>
      </c>
      <c r="H265" t="s">
        <v>32</v>
      </c>
      <c r="I265" t="s">
        <v>33</v>
      </c>
      <c r="J265" t="s">
        <v>937</v>
      </c>
      <c r="K265" t="s">
        <v>938</v>
      </c>
      <c r="L265" t="s">
        <v>939</v>
      </c>
    </row>
    <row r="266" spans="1:12" hidden="1" x14ac:dyDescent="0.25">
      <c r="A266">
        <v>1190206</v>
      </c>
      <c r="B266">
        <v>153332</v>
      </c>
      <c r="C266" s="3">
        <v>0.64828703703703705</v>
      </c>
      <c r="D266" s="3">
        <f t="shared" si="4"/>
        <v>6.94444444444553E-5</v>
      </c>
      <c r="E266" t="s">
        <v>18</v>
      </c>
      <c r="F266" t="s">
        <v>19</v>
      </c>
      <c r="G266" t="s">
        <v>31</v>
      </c>
      <c r="H266" t="s">
        <v>32</v>
      </c>
      <c r="I266" t="s">
        <v>33</v>
      </c>
      <c r="J266" t="s">
        <v>940</v>
      </c>
      <c r="K266" t="s">
        <v>941</v>
      </c>
      <c r="L266" t="s">
        <v>942</v>
      </c>
    </row>
    <row r="267" spans="1:12" hidden="1" x14ac:dyDescent="0.25">
      <c r="A267">
        <v>1190206</v>
      </c>
      <c r="B267">
        <v>153600</v>
      </c>
      <c r="C267" s="3">
        <v>0.65</v>
      </c>
      <c r="D267" s="3">
        <f t="shared" si="4"/>
        <v>1.7129629629629717E-3</v>
      </c>
      <c r="E267" t="s">
        <v>18</v>
      </c>
      <c r="F267" t="s">
        <v>19</v>
      </c>
      <c r="G267" t="s">
        <v>31</v>
      </c>
      <c r="H267" t="s">
        <v>32</v>
      </c>
      <c r="I267" t="s">
        <v>33</v>
      </c>
      <c r="J267" t="s">
        <v>943</v>
      </c>
      <c r="K267" t="s">
        <v>944</v>
      </c>
      <c r="L267" t="s">
        <v>945</v>
      </c>
    </row>
    <row r="268" spans="1:12" hidden="1" x14ac:dyDescent="0.25">
      <c r="A268">
        <v>1190206</v>
      </c>
      <c r="B268">
        <v>153606</v>
      </c>
      <c r="C268" s="3">
        <v>0.65006944444444448</v>
      </c>
      <c r="D268" s="3">
        <f t="shared" si="4"/>
        <v>6.94444444444553E-5</v>
      </c>
      <c r="E268" t="s">
        <v>18</v>
      </c>
      <c r="F268" t="s">
        <v>19</v>
      </c>
      <c r="G268" t="s">
        <v>31</v>
      </c>
      <c r="H268" t="s">
        <v>32</v>
      </c>
      <c r="I268" t="s">
        <v>33</v>
      </c>
      <c r="J268" t="s">
        <v>476</v>
      </c>
      <c r="K268" t="s">
        <v>477</v>
      </c>
      <c r="L268" t="s">
        <v>946</v>
      </c>
    </row>
    <row r="269" spans="1:12" hidden="1" x14ac:dyDescent="0.25">
      <c r="A269">
        <v>1190206</v>
      </c>
      <c r="B269">
        <v>155031</v>
      </c>
      <c r="C269" s="3">
        <v>0.66008101851851853</v>
      </c>
      <c r="D269" s="3">
        <f t="shared" si="4"/>
        <v>1.0011574074074048E-2</v>
      </c>
      <c r="E269" t="s">
        <v>18</v>
      </c>
      <c r="F269" t="s">
        <v>19</v>
      </c>
      <c r="G269" t="s">
        <v>31</v>
      </c>
      <c r="H269" t="s">
        <v>32</v>
      </c>
      <c r="I269" t="s">
        <v>33</v>
      </c>
      <c r="J269" t="s">
        <v>947</v>
      </c>
      <c r="K269" t="s">
        <v>948</v>
      </c>
      <c r="L269" t="s">
        <v>949</v>
      </c>
    </row>
    <row r="270" spans="1:12" hidden="1" x14ac:dyDescent="0.25">
      <c r="A270">
        <v>1190206</v>
      </c>
      <c r="B270">
        <v>161059</v>
      </c>
      <c r="C270" s="3">
        <v>0.67429398148148145</v>
      </c>
      <c r="D270" s="3">
        <f t="shared" si="4"/>
        <v>1.4212962962962927E-2</v>
      </c>
      <c r="E270" t="s">
        <v>18</v>
      </c>
      <c r="F270" t="s">
        <v>19</v>
      </c>
      <c r="G270" t="s">
        <v>31</v>
      </c>
      <c r="H270" t="s">
        <v>32</v>
      </c>
      <c r="I270" t="s">
        <v>33</v>
      </c>
      <c r="J270" t="s">
        <v>252</v>
      </c>
      <c r="K270" t="s">
        <v>253</v>
      </c>
      <c r="L270" t="s">
        <v>956</v>
      </c>
    </row>
    <row r="271" spans="1:12" hidden="1" x14ac:dyDescent="0.25">
      <c r="A271">
        <v>1190206</v>
      </c>
      <c r="B271">
        <v>161104</v>
      </c>
      <c r="C271" s="3">
        <v>0.67435185185185187</v>
      </c>
      <c r="D271" s="3">
        <f t="shared" si="4"/>
        <v>5.7870370370416424E-5</v>
      </c>
      <c r="E271" t="s">
        <v>18</v>
      </c>
      <c r="F271" t="s">
        <v>19</v>
      </c>
      <c r="G271" t="s">
        <v>31</v>
      </c>
      <c r="H271" t="s">
        <v>32</v>
      </c>
      <c r="I271" t="s">
        <v>33</v>
      </c>
      <c r="J271" t="s">
        <v>273</v>
      </c>
      <c r="K271" t="s">
        <v>274</v>
      </c>
      <c r="L271" t="s">
        <v>957</v>
      </c>
    </row>
    <row r="272" spans="1:12" hidden="1" x14ac:dyDescent="0.25">
      <c r="A272">
        <v>1190206</v>
      </c>
      <c r="B272">
        <v>161110</v>
      </c>
      <c r="C272" s="3">
        <v>0.67442129629629621</v>
      </c>
      <c r="D272" s="3">
        <f t="shared" si="4"/>
        <v>6.9444444444344278E-5</v>
      </c>
      <c r="E272" t="s">
        <v>18</v>
      </c>
      <c r="F272" t="s">
        <v>19</v>
      </c>
      <c r="G272" t="s">
        <v>31</v>
      </c>
      <c r="H272" t="s">
        <v>32</v>
      </c>
      <c r="I272" t="s">
        <v>33</v>
      </c>
      <c r="J272" t="s">
        <v>958</v>
      </c>
      <c r="K272" t="s">
        <v>959</v>
      </c>
      <c r="L272" t="s">
        <v>960</v>
      </c>
    </row>
    <row r="273" spans="1:12" hidden="1" x14ac:dyDescent="0.25">
      <c r="A273">
        <v>1190206</v>
      </c>
      <c r="B273">
        <v>170606</v>
      </c>
      <c r="C273" s="3">
        <v>0.71256944444444448</v>
      </c>
      <c r="D273" s="3">
        <f t="shared" si="4"/>
        <v>3.8148148148148264E-2</v>
      </c>
      <c r="E273" t="s">
        <v>18</v>
      </c>
      <c r="F273" t="s">
        <v>19</v>
      </c>
      <c r="G273" t="s">
        <v>31</v>
      </c>
      <c r="H273" t="s">
        <v>32</v>
      </c>
      <c r="I273" t="s">
        <v>33</v>
      </c>
      <c r="J273" t="s">
        <v>315</v>
      </c>
      <c r="K273" t="s">
        <v>316</v>
      </c>
      <c r="L273" t="s">
        <v>964</v>
      </c>
    </row>
    <row r="274" spans="1:12" hidden="1" x14ac:dyDescent="0.25">
      <c r="A274">
        <v>1190206</v>
      </c>
      <c r="B274">
        <v>170612</v>
      </c>
      <c r="C274" s="3">
        <v>0.71263888888888882</v>
      </c>
      <c r="D274" s="3">
        <f t="shared" si="4"/>
        <v>6.9444444444344278E-5</v>
      </c>
      <c r="E274" t="s">
        <v>18</v>
      </c>
      <c r="F274" t="s">
        <v>19</v>
      </c>
      <c r="G274" t="s">
        <v>31</v>
      </c>
      <c r="H274" t="s">
        <v>32</v>
      </c>
      <c r="I274" t="s">
        <v>33</v>
      </c>
      <c r="J274" t="s">
        <v>618</v>
      </c>
      <c r="K274" t="s">
        <v>619</v>
      </c>
      <c r="L274" t="s">
        <v>965</v>
      </c>
    </row>
    <row r="275" spans="1:12" hidden="1" x14ac:dyDescent="0.25">
      <c r="A275">
        <v>1190206</v>
      </c>
      <c r="B275">
        <v>170618</v>
      </c>
      <c r="C275" s="3">
        <v>0.71270833333333339</v>
      </c>
      <c r="D275" s="3">
        <f t="shared" si="4"/>
        <v>6.9444444444566322E-5</v>
      </c>
      <c r="E275" t="s">
        <v>18</v>
      </c>
      <c r="F275" t="s">
        <v>19</v>
      </c>
      <c r="G275" t="s">
        <v>31</v>
      </c>
      <c r="H275" t="s">
        <v>32</v>
      </c>
      <c r="I275" t="s">
        <v>33</v>
      </c>
      <c r="J275" t="s">
        <v>618</v>
      </c>
      <c r="K275" t="s">
        <v>619</v>
      </c>
      <c r="L275" t="s">
        <v>966</v>
      </c>
    </row>
    <row r="276" spans="1:12" hidden="1" x14ac:dyDescent="0.25">
      <c r="A276">
        <v>1190206</v>
      </c>
      <c r="B276">
        <v>170623</v>
      </c>
      <c r="C276" s="3">
        <v>0.7127662037037038</v>
      </c>
      <c r="D276" s="3">
        <f t="shared" si="4"/>
        <v>5.7870370370416424E-5</v>
      </c>
      <c r="E276" t="s">
        <v>18</v>
      </c>
      <c r="F276" t="s">
        <v>19</v>
      </c>
      <c r="G276" t="s">
        <v>31</v>
      </c>
      <c r="H276" t="s">
        <v>32</v>
      </c>
      <c r="I276" t="s">
        <v>33</v>
      </c>
      <c r="J276" t="s">
        <v>315</v>
      </c>
      <c r="K276" t="s">
        <v>316</v>
      </c>
      <c r="L276" t="s">
        <v>967</v>
      </c>
    </row>
    <row r="277" spans="1:12" hidden="1" x14ac:dyDescent="0.25">
      <c r="A277">
        <v>1190206</v>
      </c>
      <c r="B277">
        <v>170629</v>
      </c>
      <c r="C277" s="3">
        <v>0.71283564814814815</v>
      </c>
      <c r="D277" s="3">
        <f t="shared" si="4"/>
        <v>6.9444444444344278E-5</v>
      </c>
      <c r="E277" t="s">
        <v>18</v>
      </c>
      <c r="F277" t="s">
        <v>19</v>
      </c>
      <c r="G277" t="s">
        <v>31</v>
      </c>
      <c r="H277" t="s">
        <v>32</v>
      </c>
      <c r="I277" t="s">
        <v>33</v>
      </c>
      <c r="J277" t="s">
        <v>315</v>
      </c>
      <c r="K277" t="s">
        <v>316</v>
      </c>
      <c r="L277" t="s">
        <v>968</v>
      </c>
    </row>
    <row r="278" spans="1:12" hidden="1" x14ac:dyDescent="0.25">
      <c r="A278">
        <v>1190206</v>
      </c>
      <c r="B278">
        <v>170634</v>
      </c>
      <c r="C278" s="3">
        <v>0.71289351851851857</v>
      </c>
      <c r="D278" s="3">
        <f t="shared" si="4"/>
        <v>5.7870370370416424E-5</v>
      </c>
      <c r="E278" t="s">
        <v>18</v>
      </c>
      <c r="F278" t="s">
        <v>19</v>
      </c>
      <c r="G278" t="s">
        <v>31</v>
      </c>
      <c r="H278" t="s">
        <v>32</v>
      </c>
      <c r="I278" t="s">
        <v>33</v>
      </c>
      <c r="J278" t="s">
        <v>315</v>
      </c>
      <c r="K278" t="s">
        <v>316</v>
      </c>
      <c r="L278" t="s">
        <v>969</v>
      </c>
    </row>
    <row r="279" spans="1:12" hidden="1" x14ac:dyDescent="0.25">
      <c r="A279">
        <v>1190206</v>
      </c>
      <c r="B279">
        <v>185403</v>
      </c>
      <c r="C279" s="3">
        <v>0.78753472222222232</v>
      </c>
      <c r="D279" s="3">
        <f t="shared" si="4"/>
        <v>7.4641203703703751E-2</v>
      </c>
      <c r="E279" t="s">
        <v>18</v>
      </c>
      <c r="F279" t="s">
        <v>19</v>
      </c>
      <c r="G279" t="s">
        <v>217</v>
      </c>
      <c r="H279" t="s">
        <v>218</v>
      </c>
      <c r="I279" t="s">
        <v>219</v>
      </c>
      <c r="J279" t="s">
        <v>953</v>
      </c>
      <c r="K279" t="s">
        <v>24</v>
      </c>
      <c r="L279" t="s">
        <v>24</v>
      </c>
    </row>
    <row r="280" spans="1:12" hidden="1" x14ac:dyDescent="0.25">
      <c r="A280">
        <v>1190206</v>
      </c>
      <c r="B280">
        <v>185604</v>
      </c>
      <c r="C280" s="3">
        <v>0.78893518518518524</v>
      </c>
      <c r="D280" s="3">
        <f t="shared" si="4"/>
        <v>1.4004629629629228E-3</v>
      </c>
      <c r="E280" t="s">
        <v>18</v>
      </c>
      <c r="F280" t="s">
        <v>19</v>
      </c>
      <c r="G280" t="s">
        <v>217</v>
      </c>
      <c r="H280" t="s">
        <v>218</v>
      </c>
      <c r="I280" t="s">
        <v>219</v>
      </c>
      <c r="J280" t="s">
        <v>988</v>
      </c>
      <c r="K280" t="s">
        <v>24</v>
      </c>
      <c r="L280" t="s">
        <v>24</v>
      </c>
    </row>
    <row r="281" spans="1:12" hidden="1" x14ac:dyDescent="0.25">
      <c r="A281">
        <v>1190207</v>
      </c>
      <c r="B281">
        <v>114223</v>
      </c>
      <c r="C281" s="3">
        <v>0.48776620370370366</v>
      </c>
      <c r="D281" s="3">
        <f t="shared" si="4"/>
        <v>-0.30116898148148158</v>
      </c>
      <c r="E281" t="s">
        <v>18</v>
      </c>
      <c r="F281" t="s">
        <v>19</v>
      </c>
      <c r="G281" t="s">
        <v>31</v>
      </c>
      <c r="H281" t="s">
        <v>32</v>
      </c>
      <c r="I281" t="s">
        <v>33</v>
      </c>
      <c r="J281" t="s">
        <v>998</v>
      </c>
      <c r="K281" t="s">
        <v>999</v>
      </c>
      <c r="L281" t="s">
        <v>1000</v>
      </c>
    </row>
    <row r="282" spans="1:12" hidden="1" x14ac:dyDescent="0.25">
      <c r="A282">
        <v>1190207</v>
      </c>
      <c r="B282">
        <v>114235</v>
      </c>
      <c r="C282" s="3">
        <v>0.48790509259259257</v>
      </c>
      <c r="D282" s="3">
        <f t="shared" si="4"/>
        <v>1.388888888889106E-4</v>
      </c>
      <c r="E282" t="s">
        <v>18</v>
      </c>
      <c r="F282" t="s">
        <v>19</v>
      </c>
      <c r="G282" t="s">
        <v>31</v>
      </c>
      <c r="H282" t="s">
        <v>32</v>
      </c>
      <c r="I282" t="s">
        <v>33</v>
      </c>
      <c r="J282" t="s">
        <v>184</v>
      </c>
      <c r="K282" t="s">
        <v>185</v>
      </c>
      <c r="L282" t="s">
        <v>1001</v>
      </c>
    </row>
    <row r="283" spans="1:12" hidden="1" x14ac:dyDescent="0.25">
      <c r="A283">
        <v>1190207</v>
      </c>
      <c r="B283">
        <v>114243</v>
      </c>
      <c r="C283" s="3">
        <v>0.48799768518518521</v>
      </c>
      <c r="D283" s="3">
        <f t="shared" si="4"/>
        <v>9.2592592592644074E-5</v>
      </c>
      <c r="E283" t="s">
        <v>18</v>
      </c>
      <c r="F283" t="s">
        <v>19</v>
      </c>
      <c r="G283" t="s">
        <v>31</v>
      </c>
      <c r="H283" t="s">
        <v>32</v>
      </c>
      <c r="I283" t="s">
        <v>33</v>
      </c>
      <c r="J283" t="s">
        <v>1002</v>
      </c>
      <c r="K283" t="s">
        <v>1003</v>
      </c>
      <c r="L283" t="s">
        <v>1004</v>
      </c>
    </row>
    <row r="284" spans="1:12" hidden="1" x14ac:dyDescent="0.25">
      <c r="A284">
        <v>1190207</v>
      </c>
      <c r="B284">
        <v>114251</v>
      </c>
      <c r="C284" s="3">
        <v>0.4880902777777778</v>
      </c>
      <c r="D284" s="3">
        <f t="shared" si="4"/>
        <v>9.2592592592588563E-5</v>
      </c>
      <c r="E284" t="s">
        <v>18</v>
      </c>
      <c r="F284" t="s">
        <v>19</v>
      </c>
      <c r="G284" t="s">
        <v>31</v>
      </c>
      <c r="H284" t="s">
        <v>32</v>
      </c>
      <c r="I284" t="s">
        <v>33</v>
      </c>
      <c r="J284" t="s">
        <v>187</v>
      </c>
      <c r="K284" t="s">
        <v>188</v>
      </c>
      <c r="L284" t="s">
        <v>1005</v>
      </c>
    </row>
    <row r="285" spans="1:12" hidden="1" x14ac:dyDescent="0.25">
      <c r="A285">
        <v>1190207</v>
      </c>
      <c r="B285">
        <v>114302</v>
      </c>
      <c r="C285" s="3">
        <v>0.48821759259259262</v>
      </c>
      <c r="D285" s="3">
        <f t="shared" si="4"/>
        <v>1.2731481481481621E-4</v>
      </c>
      <c r="E285" t="s">
        <v>18</v>
      </c>
      <c r="F285" t="s">
        <v>19</v>
      </c>
      <c r="G285" t="s">
        <v>31</v>
      </c>
      <c r="H285" t="s">
        <v>32</v>
      </c>
      <c r="I285" t="s">
        <v>33</v>
      </c>
      <c r="J285" t="s">
        <v>180</v>
      </c>
      <c r="K285" t="s">
        <v>181</v>
      </c>
      <c r="L285" t="s">
        <v>1006</v>
      </c>
    </row>
    <row r="286" spans="1:12" hidden="1" x14ac:dyDescent="0.25">
      <c r="A286">
        <v>1190207</v>
      </c>
      <c r="B286">
        <v>114308</v>
      </c>
      <c r="C286" s="3">
        <v>0.48828703703703707</v>
      </c>
      <c r="D286" s="3">
        <f t="shared" si="4"/>
        <v>6.94444444444553E-5</v>
      </c>
      <c r="E286" t="s">
        <v>18</v>
      </c>
      <c r="F286" t="s">
        <v>19</v>
      </c>
      <c r="G286" t="s">
        <v>31</v>
      </c>
      <c r="H286" t="s">
        <v>32</v>
      </c>
      <c r="I286" t="s">
        <v>33</v>
      </c>
      <c r="J286" t="s">
        <v>1007</v>
      </c>
      <c r="K286" t="s">
        <v>1008</v>
      </c>
      <c r="L286" t="s">
        <v>1009</v>
      </c>
    </row>
    <row r="287" spans="1:12" hidden="1" x14ac:dyDescent="0.25">
      <c r="A287">
        <v>1190207</v>
      </c>
      <c r="B287">
        <v>114315</v>
      </c>
      <c r="C287" s="3">
        <v>0.48836805555555557</v>
      </c>
      <c r="D287" s="3">
        <f t="shared" si="4"/>
        <v>8.1018518518494176E-5</v>
      </c>
      <c r="E287" t="s">
        <v>18</v>
      </c>
      <c r="F287" t="s">
        <v>19</v>
      </c>
      <c r="G287" t="s">
        <v>31</v>
      </c>
      <c r="H287" t="s">
        <v>32</v>
      </c>
      <c r="I287" t="s">
        <v>33</v>
      </c>
      <c r="J287" t="s">
        <v>618</v>
      </c>
      <c r="K287" t="s">
        <v>619</v>
      </c>
      <c r="L287" t="s">
        <v>1010</v>
      </c>
    </row>
    <row r="288" spans="1:12" hidden="1" x14ac:dyDescent="0.25">
      <c r="A288">
        <v>1190207</v>
      </c>
      <c r="B288">
        <v>114321</v>
      </c>
      <c r="C288" s="3">
        <v>0.48843750000000002</v>
      </c>
      <c r="D288" s="3">
        <f t="shared" si="4"/>
        <v>6.94444444444553E-5</v>
      </c>
      <c r="E288" t="s">
        <v>18</v>
      </c>
      <c r="F288" t="s">
        <v>19</v>
      </c>
      <c r="G288" t="s">
        <v>31</v>
      </c>
      <c r="H288" t="s">
        <v>32</v>
      </c>
      <c r="I288" t="s">
        <v>33</v>
      </c>
      <c r="J288" t="s">
        <v>744</v>
      </c>
      <c r="K288" t="s">
        <v>745</v>
      </c>
      <c r="L288" t="s">
        <v>1011</v>
      </c>
    </row>
    <row r="289" spans="1:12" hidden="1" x14ac:dyDescent="0.25">
      <c r="A289">
        <v>1190207</v>
      </c>
      <c r="B289">
        <v>114326</v>
      </c>
      <c r="C289" s="3">
        <v>0.48849537037037033</v>
      </c>
      <c r="D289" s="3">
        <f t="shared" si="4"/>
        <v>5.7870370370305402E-5</v>
      </c>
      <c r="E289" t="s">
        <v>18</v>
      </c>
      <c r="F289" t="s">
        <v>19</v>
      </c>
      <c r="G289" t="s">
        <v>31</v>
      </c>
      <c r="H289" t="s">
        <v>32</v>
      </c>
      <c r="I289" t="s">
        <v>33</v>
      </c>
      <c r="J289" t="s">
        <v>1012</v>
      </c>
      <c r="K289" t="s">
        <v>1013</v>
      </c>
      <c r="L289" t="s">
        <v>1014</v>
      </c>
    </row>
    <row r="290" spans="1:12" hidden="1" x14ac:dyDescent="0.25">
      <c r="A290">
        <v>1190207</v>
      </c>
      <c r="B290">
        <v>120408</v>
      </c>
      <c r="C290" s="3">
        <v>0.50287037037037041</v>
      </c>
      <c r="D290" s="3">
        <f t="shared" si="4"/>
        <v>1.4375000000000082E-2</v>
      </c>
      <c r="E290" t="s">
        <v>18</v>
      </c>
      <c r="F290" t="s">
        <v>19</v>
      </c>
      <c r="G290" t="s">
        <v>31</v>
      </c>
      <c r="H290" t="s">
        <v>32</v>
      </c>
      <c r="I290" t="s">
        <v>33</v>
      </c>
      <c r="J290" t="s">
        <v>164</v>
      </c>
      <c r="K290" t="s">
        <v>165</v>
      </c>
      <c r="L290" t="s">
        <v>1015</v>
      </c>
    </row>
    <row r="291" spans="1:12" hidden="1" x14ac:dyDescent="0.25">
      <c r="A291">
        <v>1190207</v>
      </c>
      <c r="B291">
        <v>120416</v>
      </c>
      <c r="C291" s="3">
        <v>0.50296296296296295</v>
      </c>
      <c r="D291" s="3">
        <f t="shared" si="4"/>
        <v>9.2592592592533052E-5</v>
      </c>
      <c r="E291" t="s">
        <v>18</v>
      </c>
      <c r="F291" t="s">
        <v>19</v>
      </c>
      <c r="G291" t="s">
        <v>31</v>
      </c>
      <c r="H291" t="s">
        <v>32</v>
      </c>
      <c r="I291" t="s">
        <v>33</v>
      </c>
      <c r="J291" t="s">
        <v>1016</v>
      </c>
      <c r="K291" t="s">
        <v>1017</v>
      </c>
      <c r="L291" t="s">
        <v>1018</v>
      </c>
    </row>
    <row r="292" spans="1:12" hidden="1" x14ac:dyDescent="0.25">
      <c r="A292">
        <v>1190207</v>
      </c>
      <c r="B292">
        <v>120421</v>
      </c>
      <c r="C292" s="3">
        <v>0.50302083333333336</v>
      </c>
      <c r="D292" s="3">
        <f t="shared" si="4"/>
        <v>5.7870370370416424E-5</v>
      </c>
      <c r="E292" t="s">
        <v>18</v>
      </c>
      <c r="F292" t="s">
        <v>19</v>
      </c>
      <c r="G292" t="s">
        <v>31</v>
      </c>
      <c r="H292" t="s">
        <v>32</v>
      </c>
      <c r="I292" t="s">
        <v>33</v>
      </c>
      <c r="J292" t="s">
        <v>1019</v>
      </c>
      <c r="K292" t="s">
        <v>1020</v>
      </c>
      <c r="L292" t="s">
        <v>1021</v>
      </c>
    </row>
    <row r="293" spans="1:12" hidden="1" x14ac:dyDescent="0.25">
      <c r="A293">
        <v>1190207</v>
      </c>
      <c r="B293">
        <v>120434</v>
      </c>
      <c r="C293" s="3">
        <v>0.50317129629629631</v>
      </c>
      <c r="D293" s="3">
        <f t="shared" si="4"/>
        <v>1.5046296296294948E-4</v>
      </c>
      <c r="E293" t="s">
        <v>18</v>
      </c>
      <c r="F293" t="s">
        <v>19</v>
      </c>
      <c r="G293" t="s">
        <v>31</v>
      </c>
      <c r="H293" t="s">
        <v>32</v>
      </c>
      <c r="I293" t="s">
        <v>33</v>
      </c>
      <c r="J293" t="s">
        <v>34</v>
      </c>
      <c r="K293" t="s">
        <v>35</v>
      </c>
      <c r="L293" t="s">
        <v>1022</v>
      </c>
    </row>
    <row r="294" spans="1:12" hidden="1" x14ac:dyDescent="0.25">
      <c r="A294">
        <v>1190207</v>
      </c>
      <c r="B294">
        <v>120440</v>
      </c>
      <c r="C294" s="3">
        <v>0.50324074074074077</v>
      </c>
      <c r="D294" s="3">
        <f t="shared" si="4"/>
        <v>6.94444444444553E-5</v>
      </c>
      <c r="E294" t="s">
        <v>18</v>
      </c>
      <c r="F294" t="s">
        <v>19</v>
      </c>
      <c r="G294" t="s">
        <v>31</v>
      </c>
      <c r="H294" t="s">
        <v>32</v>
      </c>
      <c r="I294" t="s">
        <v>33</v>
      </c>
      <c r="J294" t="s">
        <v>838</v>
      </c>
      <c r="K294" t="s">
        <v>839</v>
      </c>
      <c r="L294" t="s">
        <v>1023</v>
      </c>
    </row>
    <row r="295" spans="1:12" hidden="1" x14ac:dyDescent="0.25">
      <c r="A295">
        <v>1190207</v>
      </c>
      <c r="B295">
        <v>121842</v>
      </c>
      <c r="C295" s="3">
        <v>0.51298611111111114</v>
      </c>
      <c r="D295" s="3">
        <f t="shared" si="4"/>
        <v>9.7453703703703765E-3</v>
      </c>
      <c r="E295" t="s">
        <v>18</v>
      </c>
      <c r="F295" t="s">
        <v>19</v>
      </c>
      <c r="G295" t="s">
        <v>31</v>
      </c>
      <c r="H295" t="s">
        <v>32</v>
      </c>
      <c r="I295" t="s">
        <v>33</v>
      </c>
      <c r="J295" t="s">
        <v>285</v>
      </c>
      <c r="K295" t="s">
        <v>286</v>
      </c>
      <c r="L295" t="s">
        <v>1025</v>
      </c>
    </row>
    <row r="296" spans="1:12" hidden="1" x14ac:dyDescent="0.25">
      <c r="A296">
        <v>1190207</v>
      </c>
      <c r="B296">
        <v>121848</v>
      </c>
      <c r="C296" s="3">
        <v>0.51305555555555549</v>
      </c>
      <c r="D296" s="3">
        <f t="shared" si="4"/>
        <v>6.9444444444344278E-5</v>
      </c>
      <c r="E296" t="s">
        <v>18</v>
      </c>
      <c r="F296" t="s">
        <v>19</v>
      </c>
      <c r="G296" t="s">
        <v>31</v>
      </c>
      <c r="H296" t="s">
        <v>32</v>
      </c>
      <c r="I296" t="s">
        <v>33</v>
      </c>
      <c r="J296" t="s">
        <v>1026</v>
      </c>
      <c r="K296" t="s">
        <v>1027</v>
      </c>
      <c r="L296" t="s">
        <v>1028</v>
      </c>
    </row>
    <row r="297" spans="1:12" hidden="1" x14ac:dyDescent="0.25">
      <c r="A297">
        <v>1190207</v>
      </c>
      <c r="B297">
        <v>121853</v>
      </c>
      <c r="C297" s="3">
        <v>0.5131134259259259</v>
      </c>
      <c r="D297" s="3">
        <f t="shared" si="4"/>
        <v>5.7870370370416424E-5</v>
      </c>
      <c r="E297" t="s">
        <v>18</v>
      </c>
      <c r="F297" t="s">
        <v>19</v>
      </c>
      <c r="G297" t="s">
        <v>31</v>
      </c>
      <c r="H297" t="s">
        <v>32</v>
      </c>
      <c r="I297" t="s">
        <v>33</v>
      </c>
      <c r="J297" t="s">
        <v>187</v>
      </c>
      <c r="K297" t="s">
        <v>188</v>
      </c>
      <c r="L297" t="s">
        <v>1029</v>
      </c>
    </row>
    <row r="298" spans="1:12" hidden="1" x14ac:dyDescent="0.25">
      <c r="A298">
        <v>1190207</v>
      </c>
      <c r="B298">
        <v>121909</v>
      </c>
      <c r="C298" s="3">
        <v>0.51329861111111108</v>
      </c>
      <c r="D298" s="3">
        <f t="shared" si="4"/>
        <v>1.8518518518517713E-4</v>
      </c>
      <c r="E298" t="s">
        <v>18</v>
      </c>
      <c r="F298" t="s">
        <v>19</v>
      </c>
      <c r="G298" t="s">
        <v>31</v>
      </c>
      <c r="H298" t="s">
        <v>32</v>
      </c>
      <c r="I298" t="s">
        <v>33</v>
      </c>
      <c r="J298" t="s">
        <v>1030</v>
      </c>
      <c r="K298" t="s">
        <v>1031</v>
      </c>
      <c r="L298" t="s">
        <v>1032</v>
      </c>
    </row>
    <row r="299" spans="1:12" hidden="1" x14ac:dyDescent="0.25">
      <c r="A299">
        <v>1190207</v>
      </c>
      <c r="B299">
        <v>121914</v>
      </c>
      <c r="C299" s="3">
        <v>0.5133564814814815</v>
      </c>
      <c r="D299" s="3">
        <f t="shared" si="4"/>
        <v>5.7870370370416424E-5</v>
      </c>
      <c r="E299" t="s">
        <v>18</v>
      </c>
      <c r="F299" t="s">
        <v>19</v>
      </c>
      <c r="G299" t="s">
        <v>31</v>
      </c>
      <c r="H299" t="s">
        <v>32</v>
      </c>
      <c r="I299" t="s">
        <v>33</v>
      </c>
      <c r="J299" t="s">
        <v>1033</v>
      </c>
      <c r="K299" t="s">
        <v>1034</v>
      </c>
      <c r="L299" t="s">
        <v>1035</v>
      </c>
    </row>
    <row r="300" spans="1:12" hidden="1" x14ac:dyDescent="0.25">
      <c r="A300">
        <v>1190207</v>
      </c>
      <c r="B300">
        <v>121920</v>
      </c>
      <c r="C300" s="3">
        <v>0.51342592592592595</v>
      </c>
      <c r="D300" s="3">
        <f t="shared" si="4"/>
        <v>6.94444444444553E-5</v>
      </c>
      <c r="E300" t="s">
        <v>18</v>
      </c>
      <c r="F300" t="s">
        <v>19</v>
      </c>
      <c r="G300" t="s">
        <v>31</v>
      </c>
      <c r="H300" t="s">
        <v>32</v>
      </c>
      <c r="I300" t="s">
        <v>33</v>
      </c>
      <c r="J300" t="s">
        <v>184</v>
      </c>
      <c r="K300" t="s">
        <v>185</v>
      </c>
      <c r="L300" t="s">
        <v>1036</v>
      </c>
    </row>
    <row r="301" spans="1:12" hidden="1" x14ac:dyDescent="0.25">
      <c r="A301">
        <v>1190207</v>
      </c>
      <c r="B301">
        <v>123133</v>
      </c>
      <c r="C301" s="3">
        <v>0.52190972222222221</v>
      </c>
      <c r="D301" s="3">
        <f t="shared" si="4"/>
        <v>8.4837962962962532E-3</v>
      </c>
      <c r="E301" t="s">
        <v>18</v>
      </c>
      <c r="F301" t="s">
        <v>19</v>
      </c>
      <c r="G301" t="s">
        <v>31</v>
      </c>
      <c r="H301" t="s">
        <v>32</v>
      </c>
      <c r="I301" t="s">
        <v>33</v>
      </c>
      <c r="J301" t="s">
        <v>1037</v>
      </c>
      <c r="K301" t="s">
        <v>1038</v>
      </c>
      <c r="L301" t="s">
        <v>1039</v>
      </c>
    </row>
    <row r="302" spans="1:12" hidden="1" x14ac:dyDescent="0.25">
      <c r="A302">
        <v>1190207</v>
      </c>
      <c r="B302">
        <v>123139</v>
      </c>
      <c r="C302" s="3">
        <v>0.52197916666666666</v>
      </c>
      <c r="D302" s="3">
        <f t="shared" si="4"/>
        <v>6.94444444444553E-5</v>
      </c>
      <c r="E302" t="s">
        <v>18</v>
      </c>
      <c r="F302" t="s">
        <v>19</v>
      </c>
      <c r="G302" t="s">
        <v>31</v>
      </c>
      <c r="H302" t="s">
        <v>32</v>
      </c>
      <c r="I302" t="s">
        <v>33</v>
      </c>
      <c r="J302" t="s">
        <v>1040</v>
      </c>
      <c r="K302" t="s">
        <v>1041</v>
      </c>
      <c r="L302" t="s">
        <v>1042</v>
      </c>
    </row>
    <row r="303" spans="1:12" hidden="1" x14ac:dyDescent="0.25">
      <c r="A303">
        <v>1190207</v>
      </c>
      <c r="B303">
        <v>123145</v>
      </c>
      <c r="C303" s="3">
        <v>0.52204861111111112</v>
      </c>
      <c r="D303" s="3">
        <f t="shared" si="4"/>
        <v>6.94444444444553E-5</v>
      </c>
      <c r="E303" t="s">
        <v>18</v>
      </c>
      <c r="F303" t="s">
        <v>19</v>
      </c>
      <c r="G303" t="s">
        <v>31</v>
      </c>
      <c r="H303" t="s">
        <v>32</v>
      </c>
      <c r="I303" t="s">
        <v>33</v>
      </c>
      <c r="J303" t="s">
        <v>1043</v>
      </c>
      <c r="K303" t="s">
        <v>1044</v>
      </c>
      <c r="L303" t="s">
        <v>1045</v>
      </c>
    </row>
    <row r="304" spans="1:12" hidden="1" x14ac:dyDescent="0.25">
      <c r="A304">
        <v>1190207</v>
      </c>
      <c r="B304">
        <v>124406</v>
      </c>
      <c r="C304" s="3">
        <v>0.53062500000000001</v>
      </c>
      <c r="D304" s="3">
        <f t="shared" si="4"/>
        <v>8.5763888888888973E-3</v>
      </c>
      <c r="E304" t="s">
        <v>18</v>
      </c>
      <c r="F304" t="s">
        <v>19</v>
      </c>
      <c r="G304" t="s">
        <v>31</v>
      </c>
      <c r="H304" t="s">
        <v>32</v>
      </c>
      <c r="I304" t="s">
        <v>33</v>
      </c>
      <c r="J304" t="s">
        <v>1049</v>
      </c>
      <c r="K304" t="s">
        <v>1050</v>
      </c>
      <c r="L304" t="s">
        <v>1051</v>
      </c>
    </row>
    <row r="305" spans="1:12" hidden="1" x14ac:dyDescent="0.25">
      <c r="A305">
        <v>1190207</v>
      </c>
      <c r="B305">
        <v>124411</v>
      </c>
      <c r="C305" s="3">
        <v>0.53068287037037043</v>
      </c>
      <c r="D305" s="3">
        <f t="shared" si="4"/>
        <v>5.7870370370416424E-5</v>
      </c>
      <c r="E305" t="s">
        <v>18</v>
      </c>
      <c r="F305" t="s">
        <v>19</v>
      </c>
      <c r="G305" t="s">
        <v>31</v>
      </c>
      <c r="H305" t="s">
        <v>32</v>
      </c>
      <c r="I305" t="s">
        <v>33</v>
      </c>
      <c r="J305" t="s">
        <v>339</v>
      </c>
      <c r="K305" t="s">
        <v>340</v>
      </c>
      <c r="L305" t="s">
        <v>1052</v>
      </c>
    </row>
    <row r="306" spans="1:12" hidden="1" x14ac:dyDescent="0.25">
      <c r="A306">
        <v>1190207</v>
      </c>
      <c r="B306">
        <v>125253</v>
      </c>
      <c r="C306" s="3">
        <v>0.53672453703703704</v>
      </c>
      <c r="D306" s="3">
        <f t="shared" si="4"/>
        <v>6.0416666666666119E-3</v>
      </c>
      <c r="E306" t="s">
        <v>18</v>
      </c>
      <c r="F306" t="s">
        <v>19</v>
      </c>
      <c r="G306" t="s">
        <v>31</v>
      </c>
      <c r="H306" t="s">
        <v>32</v>
      </c>
      <c r="I306" t="s">
        <v>33</v>
      </c>
      <c r="J306" t="s">
        <v>1054</v>
      </c>
      <c r="K306" t="s">
        <v>1055</v>
      </c>
      <c r="L306" t="s">
        <v>1056</v>
      </c>
    </row>
    <row r="307" spans="1:12" hidden="1" x14ac:dyDescent="0.25">
      <c r="A307">
        <v>1190207</v>
      </c>
      <c r="B307">
        <v>125259</v>
      </c>
      <c r="C307" s="3">
        <v>0.5367939814814815</v>
      </c>
      <c r="D307" s="3">
        <f t="shared" si="4"/>
        <v>6.94444444444553E-5</v>
      </c>
      <c r="E307" t="s">
        <v>18</v>
      </c>
      <c r="F307" t="s">
        <v>19</v>
      </c>
      <c r="G307" t="s">
        <v>31</v>
      </c>
      <c r="H307" t="s">
        <v>32</v>
      </c>
      <c r="I307" t="s">
        <v>33</v>
      </c>
      <c r="J307" t="s">
        <v>1057</v>
      </c>
      <c r="K307" t="s">
        <v>1058</v>
      </c>
      <c r="L307" t="s">
        <v>1059</v>
      </c>
    </row>
    <row r="308" spans="1:12" hidden="1" x14ac:dyDescent="0.25">
      <c r="A308">
        <v>1190207</v>
      </c>
      <c r="B308">
        <v>125306</v>
      </c>
      <c r="C308" s="3">
        <v>0.53687499999999999</v>
      </c>
      <c r="D308" s="3">
        <f t="shared" si="4"/>
        <v>8.1018518518494176E-5</v>
      </c>
      <c r="E308" t="s">
        <v>18</v>
      </c>
      <c r="F308" t="s">
        <v>19</v>
      </c>
      <c r="G308" t="s">
        <v>31</v>
      </c>
      <c r="H308" t="s">
        <v>32</v>
      </c>
      <c r="I308" t="s">
        <v>33</v>
      </c>
      <c r="J308" t="s">
        <v>1060</v>
      </c>
      <c r="K308" t="s">
        <v>1061</v>
      </c>
      <c r="L308" t="s">
        <v>1062</v>
      </c>
    </row>
    <row r="309" spans="1:12" hidden="1" x14ac:dyDescent="0.25">
      <c r="A309">
        <v>1190207</v>
      </c>
      <c r="B309">
        <v>131259</v>
      </c>
      <c r="C309" s="3">
        <v>0.55068287037037034</v>
      </c>
      <c r="D309" s="3">
        <f t="shared" si="4"/>
        <v>1.3807870370370345E-2</v>
      </c>
      <c r="E309" t="s">
        <v>18</v>
      </c>
      <c r="F309" t="s">
        <v>19</v>
      </c>
      <c r="G309" t="s">
        <v>31</v>
      </c>
      <c r="H309" t="s">
        <v>32</v>
      </c>
      <c r="I309" t="s">
        <v>33</v>
      </c>
      <c r="J309" t="s">
        <v>91</v>
      </c>
      <c r="K309" t="s">
        <v>92</v>
      </c>
      <c r="L309" t="s">
        <v>1064</v>
      </c>
    </row>
    <row r="310" spans="1:12" hidden="1" x14ac:dyDescent="0.25">
      <c r="A310">
        <v>1190207</v>
      </c>
      <c r="B310">
        <v>131305</v>
      </c>
      <c r="C310" s="3">
        <v>0.55075231481481479</v>
      </c>
      <c r="D310" s="3">
        <f t="shared" si="4"/>
        <v>6.94444444444553E-5</v>
      </c>
      <c r="E310" t="s">
        <v>18</v>
      </c>
      <c r="F310" t="s">
        <v>19</v>
      </c>
      <c r="G310" t="s">
        <v>31</v>
      </c>
      <c r="H310" t="s">
        <v>32</v>
      </c>
      <c r="I310" t="s">
        <v>33</v>
      </c>
      <c r="J310" t="s">
        <v>34</v>
      </c>
      <c r="K310" t="s">
        <v>35</v>
      </c>
      <c r="L310" t="s">
        <v>1065</v>
      </c>
    </row>
    <row r="311" spans="1:12" hidden="1" x14ac:dyDescent="0.25">
      <c r="A311">
        <v>1190207</v>
      </c>
      <c r="B311">
        <v>131310</v>
      </c>
      <c r="C311" s="3">
        <v>0.55081018518518521</v>
      </c>
      <c r="D311" s="3">
        <f t="shared" si="4"/>
        <v>5.7870370370416424E-5</v>
      </c>
      <c r="E311" t="s">
        <v>18</v>
      </c>
      <c r="F311" t="s">
        <v>19</v>
      </c>
      <c r="G311" t="s">
        <v>31</v>
      </c>
      <c r="H311" t="s">
        <v>32</v>
      </c>
      <c r="I311" t="s">
        <v>33</v>
      </c>
      <c r="J311" t="s">
        <v>173</v>
      </c>
      <c r="K311" t="s">
        <v>174</v>
      </c>
      <c r="L311" t="s">
        <v>1066</v>
      </c>
    </row>
    <row r="312" spans="1:12" hidden="1" x14ac:dyDescent="0.25">
      <c r="A312">
        <v>1190207</v>
      </c>
      <c r="B312">
        <v>131318</v>
      </c>
      <c r="C312" s="3">
        <v>0.55090277777777785</v>
      </c>
      <c r="D312" s="3">
        <f t="shared" si="4"/>
        <v>9.2592592592644074E-5</v>
      </c>
      <c r="E312" t="s">
        <v>18</v>
      </c>
      <c r="F312" t="s">
        <v>19</v>
      </c>
      <c r="G312" t="s">
        <v>31</v>
      </c>
      <c r="H312" t="s">
        <v>32</v>
      </c>
      <c r="I312" t="s">
        <v>33</v>
      </c>
      <c r="J312" t="s">
        <v>651</v>
      </c>
      <c r="K312" t="s">
        <v>652</v>
      </c>
      <c r="L312" t="s">
        <v>1067</v>
      </c>
    </row>
    <row r="313" spans="1:12" hidden="1" x14ac:dyDescent="0.25">
      <c r="A313">
        <v>1190207</v>
      </c>
      <c r="B313">
        <v>131323</v>
      </c>
      <c r="C313" s="3">
        <v>0.55096064814814816</v>
      </c>
      <c r="D313" s="3">
        <f t="shared" si="4"/>
        <v>5.7870370370305402E-5</v>
      </c>
      <c r="E313" t="s">
        <v>18</v>
      </c>
      <c r="F313" t="s">
        <v>19</v>
      </c>
      <c r="G313" t="s">
        <v>31</v>
      </c>
      <c r="H313" t="s">
        <v>32</v>
      </c>
      <c r="I313" t="s">
        <v>33</v>
      </c>
      <c r="J313" t="s">
        <v>552</v>
      </c>
      <c r="K313" t="s">
        <v>553</v>
      </c>
      <c r="L313" t="s">
        <v>1068</v>
      </c>
    </row>
    <row r="314" spans="1:12" hidden="1" x14ac:dyDescent="0.25">
      <c r="A314">
        <v>1190207</v>
      </c>
      <c r="B314">
        <v>132009</v>
      </c>
      <c r="C314" s="3">
        <v>0.55565972222222226</v>
      </c>
      <c r="D314" s="3">
        <f t="shared" si="4"/>
        <v>4.6990740740741055E-3</v>
      </c>
      <c r="E314" t="s">
        <v>18</v>
      </c>
      <c r="F314" t="s">
        <v>19</v>
      </c>
      <c r="G314" t="s">
        <v>31</v>
      </c>
      <c r="H314" t="s">
        <v>32</v>
      </c>
      <c r="I314" t="s">
        <v>33</v>
      </c>
      <c r="J314" t="s">
        <v>131</v>
      </c>
      <c r="K314" t="s">
        <v>132</v>
      </c>
      <c r="L314" t="s">
        <v>1069</v>
      </c>
    </row>
    <row r="315" spans="1:12" hidden="1" x14ac:dyDescent="0.25">
      <c r="A315">
        <v>1190207</v>
      </c>
      <c r="B315">
        <v>132017</v>
      </c>
      <c r="C315" s="3">
        <v>0.5557523148148148</v>
      </c>
      <c r="D315" s="3">
        <f t="shared" si="4"/>
        <v>9.2592592592533052E-5</v>
      </c>
      <c r="E315" t="s">
        <v>18</v>
      </c>
      <c r="F315" t="s">
        <v>19</v>
      </c>
      <c r="G315" t="s">
        <v>31</v>
      </c>
      <c r="H315" t="s">
        <v>32</v>
      </c>
      <c r="I315" t="s">
        <v>33</v>
      </c>
      <c r="J315" t="s">
        <v>342</v>
      </c>
      <c r="K315" t="s">
        <v>343</v>
      </c>
      <c r="L315" t="s">
        <v>1070</v>
      </c>
    </row>
    <row r="316" spans="1:12" hidden="1" x14ac:dyDescent="0.25">
      <c r="A316">
        <v>1190207</v>
      </c>
      <c r="B316">
        <v>132840</v>
      </c>
      <c r="C316" s="3">
        <v>0.56157407407407411</v>
      </c>
      <c r="D316" s="3">
        <f t="shared" si="4"/>
        <v>5.8217592592593181E-3</v>
      </c>
      <c r="E316" t="s">
        <v>18</v>
      </c>
      <c r="F316" t="s">
        <v>19</v>
      </c>
      <c r="G316" t="s">
        <v>318</v>
      </c>
      <c r="H316" t="s">
        <v>319</v>
      </c>
      <c r="I316" t="s">
        <v>320</v>
      </c>
      <c r="J316" t="s">
        <v>285</v>
      </c>
      <c r="K316" t="s">
        <v>24</v>
      </c>
      <c r="L316" t="s">
        <v>1025</v>
      </c>
    </row>
    <row r="317" spans="1:12" hidden="1" x14ac:dyDescent="0.25">
      <c r="A317">
        <v>1190207</v>
      </c>
      <c r="B317">
        <v>132847</v>
      </c>
      <c r="C317" s="3">
        <v>0.56165509259259261</v>
      </c>
      <c r="D317" s="3">
        <f t="shared" si="4"/>
        <v>8.1018518518494176E-5</v>
      </c>
      <c r="E317" t="s">
        <v>18</v>
      </c>
      <c r="F317" t="s">
        <v>19</v>
      </c>
      <c r="G317" t="s">
        <v>31</v>
      </c>
      <c r="H317" t="s">
        <v>32</v>
      </c>
      <c r="I317" t="s">
        <v>33</v>
      </c>
      <c r="J317" t="s">
        <v>180</v>
      </c>
      <c r="K317" t="s">
        <v>181</v>
      </c>
      <c r="L317" t="s">
        <v>1080</v>
      </c>
    </row>
    <row r="318" spans="1:12" hidden="1" x14ac:dyDescent="0.25">
      <c r="A318">
        <v>1190207</v>
      </c>
      <c r="B318">
        <v>133330</v>
      </c>
      <c r="C318" s="3">
        <v>0.5649305555555556</v>
      </c>
      <c r="D318" s="3">
        <f t="shared" si="4"/>
        <v>3.2754629629629939E-3</v>
      </c>
      <c r="E318" t="s">
        <v>18</v>
      </c>
      <c r="F318" t="s">
        <v>19</v>
      </c>
      <c r="G318" t="s">
        <v>31</v>
      </c>
      <c r="H318" t="s">
        <v>32</v>
      </c>
      <c r="I318" t="s">
        <v>33</v>
      </c>
      <c r="J318" t="s">
        <v>1083</v>
      </c>
      <c r="K318" t="s">
        <v>1084</v>
      </c>
      <c r="L318" t="s">
        <v>1085</v>
      </c>
    </row>
    <row r="319" spans="1:12" hidden="1" x14ac:dyDescent="0.25">
      <c r="A319">
        <v>1190207</v>
      </c>
      <c r="B319">
        <v>133335</v>
      </c>
      <c r="C319" s="3">
        <v>0.56498842592592591</v>
      </c>
      <c r="D319" s="3">
        <f t="shared" si="4"/>
        <v>5.7870370370305402E-5</v>
      </c>
      <c r="E319" t="s">
        <v>18</v>
      </c>
      <c r="F319" t="s">
        <v>19</v>
      </c>
      <c r="G319" t="s">
        <v>31</v>
      </c>
      <c r="H319" t="s">
        <v>32</v>
      </c>
      <c r="I319" t="s">
        <v>33</v>
      </c>
      <c r="J319" t="s">
        <v>155</v>
      </c>
      <c r="K319" t="s">
        <v>156</v>
      </c>
      <c r="L319" t="s">
        <v>1086</v>
      </c>
    </row>
    <row r="320" spans="1:12" hidden="1" x14ac:dyDescent="0.25">
      <c r="A320">
        <v>1190207</v>
      </c>
      <c r="B320">
        <v>133341</v>
      </c>
      <c r="C320" s="3">
        <v>0.56505787037037036</v>
      </c>
      <c r="D320" s="3">
        <f t="shared" si="4"/>
        <v>6.94444444444553E-5</v>
      </c>
      <c r="E320" t="s">
        <v>18</v>
      </c>
      <c r="F320" t="s">
        <v>19</v>
      </c>
      <c r="G320" t="s">
        <v>31</v>
      </c>
      <c r="H320" t="s">
        <v>32</v>
      </c>
      <c r="I320" t="s">
        <v>33</v>
      </c>
      <c r="J320" t="s">
        <v>501</v>
      </c>
      <c r="K320" t="s">
        <v>502</v>
      </c>
      <c r="L320" t="s">
        <v>1087</v>
      </c>
    </row>
    <row r="321" spans="1:12" hidden="1" x14ac:dyDescent="0.25">
      <c r="A321">
        <v>1190207</v>
      </c>
      <c r="B321">
        <v>135430</v>
      </c>
      <c r="C321" s="3">
        <v>0.57951388888888888</v>
      </c>
      <c r="D321" s="3">
        <f t="shared" si="4"/>
        <v>1.4456018518518521E-2</v>
      </c>
      <c r="E321" t="s">
        <v>18</v>
      </c>
      <c r="F321" t="s">
        <v>19</v>
      </c>
      <c r="G321" t="s">
        <v>31</v>
      </c>
      <c r="H321" t="s">
        <v>32</v>
      </c>
      <c r="I321" t="s">
        <v>33</v>
      </c>
      <c r="J321" t="s">
        <v>1089</v>
      </c>
      <c r="K321" t="s">
        <v>1090</v>
      </c>
      <c r="L321" t="s">
        <v>1091</v>
      </c>
    </row>
    <row r="322" spans="1:12" hidden="1" x14ac:dyDescent="0.25">
      <c r="A322">
        <v>1190207</v>
      </c>
      <c r="B322">
        <v>135441</v>
      </c>
      <c r="C322" s="3">
        <v>0.57964120370370364</v>
      </c>
      <c r="D322" s="3">
        <f t="shared" si="4"/>
        <v>1.273148148147607E-4</v>
      </c>
      <c r="E322" t="s">
        <v>18</v>
      </c>
      <c r="F322" t="s">
        <v>19</v>
      </c>
      <c r="G322" t="s">
        <v>31</v>
      </c>
      <c r="H322" t="s">
        <v>32</v>
      </c>
      <c r="I322" t="s">
        <v>33</v>
      </c>
      <c r="J322" t="s">
        <v>315</v>
      </c>
      <c r="K322" t="s">
        <v>316</v>
      </c>
      <c r="L322" t="s">
        <v>1092</v>
      </c>
    </row>
    <row r="323" spans="1:12" hidden="1" x14ac:dyDescent="0.25">
      <c r="A323">
        <v>1190207</v>
      </c>
      <c r="B323">
        <v>140711</v>
      </c>
      <c r="C323" s="3">
        <v>0.58832175925925922</v>
      </c>
      <c r="D323" s="3">
        <f t="shared" si="4"/>
        <v>8.6805555555555802E-3</v>
      </c>
      <c r="E323" t="s">
        <v>18</v>
      </c>
      <c r="F323" t="s">
        <v>19</v>
      </c>
      <c r="G323" t="s">
        <v>31</v>
      </c>
      <c r="H323" t="s">
        <v>32</v>
      </c>
      <c r="I323" t="s">
        <v>33</v>
      </c>
      <c r="J323" t="s">
        <v>300</v>
      </c>
      <c r="K323" t="s">
        <v>301</v>
      </c>
      <c r="L323" t="s">
        <v>1094</v>
      </c>
    </row>
    <row r="324" spans="1:12" hidden="1" x14ac:dyDescent="0.25">
      <c r="A324">
        <v>1190207</v>
      </c>
      <c r="B324">
        <v>140717</v>
      </c>
      <c r="C324" s="3">
        <v>0.58839120370370368</v>
      </c>
      <c r="D324" s="3">
        <f t="shared" ref="D324:D387" si="5">$C324-$C323</f>
        <v>6.94444444444553E-5</v>
      </c>
      <c r="E324" t="s">
        <v>18</v>
      </c>
      <c r="F324" t="s">
        <v>19</v>
      </c>
      <c r="G324" t="s">
        <v>31</v>
      </c>
      <c r="H324" t="s">
        <v>32</v>
      </c>
      <c r="I324" t="s">
        <v>33</v>
      </c>
      <c r="J324" t="s">
        <v>167</v>
      </c>
      <c r="K324" t="s">
        <v>168</v>
      </c>
      <c r="L324" t="s">
        <v>1095</v>
      </c>
    </row>
    <row r="325" spans="1:12" hidden="1" x14ac:dyDescent="0.25">
      <c r="A325">
        <v>1190207</v>
      </c>
      <c r="B325">
        <v>140724</v>
      </c>
      <c r="C325" s="3">
        <v>0.58847222222222217</v>
      </c>
      <c r="D325" s="3">
        <f t="shared" si="5"/>
        <v>8.1018518518494176E-5</v>
      </c>
      <c r="E325" t="s">
        <v>18</v>
      </c>
      <c r="F325" t="s">
        <v>19</v>
      </c>
      <c r="G325" t="s">
        <v>31</v>
      </c>
      <c r="H325" t="s">
        <v>32</v>
      </c>
      <c r="I325" t="s">
        <v>33</v>
      </c>
      <c r="J325" t="s">
        <v>285</v>
      </c>
      <c r="K325" t="s">
        <v>286</v>
      </c>
      <c r="L325" t="s">
        <v>1096</v>
      </c>
    </row>
    <row r="326" spans="1:12" hidden="1" x14ac:dyDescent="0.25">
      <c r="A326">
        <v>1190207</v>
      </c>
      <c r="B326">
        <v>143338</v>
      </c>
      <c r="C326" s="3">
        <v>0.60668981481481488</v>
      </c>
      <c r="D326" s="3">
        <f t="shared" si="5"/>
        <v>1.8217592592592702E-2</v>
      </c>
      <c r="E326" t="s">
        <v>18</v>
      </c>
      <c r="F326" t="s">
        <v>19</v>
      </c>
      <c r="G326" t="s">
        <v>31</v>
      </c>
      <c r="H326" t="s">
        <v>32</v>
      </c>
      <c r="I326" t="s">
        <v>33</v>
      </c>
      <c r="J326" t="s">
        <v>455</v>
      </c>
      <c r="K326" t="s">
        <v>456</v>
      </c>
      <c r="L326" t="s">
        <v>1103</v>
      </c>
    </row>
    <row r="327" spans="1:12" hidden="1" x14ac:dyDescent="0.25">
      <c r="A327">
        <v>1190207</v>
      </c>
      <c r="B327">
        <v>143345</v>
      </c>
      <c r="C327" s="3">
        <v>0.60677083333333337</v>
      </c>
      <c r="D327" s="3">
        <f t="shared" si="5"/>
        <v>8.1018518518494176E-5</v>
      </c>
      <c r="E327" t="s">
        <v>18</v>
      </c>
      <c r="F327" t="s">
        <v>19</v>
      </c>
      <c r="G327" t="s">
        <v>31</v>
      </c>
      <c r="H327" t="s">
        <v>32</v>
      </c>
      <c r="I327" t="s">
        <v>33</v>
      </c>
      <c r="J327" t="s">
        <v>1104</v>
      </c>
      <c r="K327" t="s">
        <v>1105</v>
      </c>
      <c r="L327" t="s">
        <v>1106</v>
      </c>
    </row>
    <row r="328" spans="1:12" hidden="1" x14ac:dyDescent="0.25">
      <c r="A328">
        <v>1190207</v>
      </c>
      <c r="B328">
        <v>143822</v>
      </c>
      <c r="C328" s="3">
        <v>0.60997685185185191</v>
      </c>
      <c r="D328" s="3">
        <f t="shared" si="5"/>
        <v>3.2060185185185386E-3</v>
      </c>
      <c r="E328" t="s">
        <v>18</v>
      </c>
      <c r="F328" t="s">
        <v>19</v>
      </c>
      <c r="G328" t="s">
        <v>31</v>
      </c>
      <c r="H328" t="s">
        <v>32</v>
      </c>
      <c r="I328" t="s">
        <v>33</v>
      </c>
      <c r="J328" t="s">
        <v>315</v>
      </c>
      <c r="K328" t="s">
        <v>316</v>
      </c>
      <c r="L328" t="s">
        <v>1107</v>
      </c>
    </row>
    <row r="329" spans="1:12" hidden="1" x14ac:dyDescent="0.25">
      <c r="A329">
        <v>1190207</v>
      </c>
      <c r="B329">
        <v>151817</v>
      </c>
      <c r="C329" s="3">
        <v>0.63769675925925928</v>
      </c>
      <c r="D329" s="3">
        <f t="shared" si="5"/>
        <v>2.7719907407407374E-2</v>
      </c>
      <c r="E329" t="s">
        <v>18</v>
      </c>
      <c r="F329" t="s">
        <v>19</v>
      </c>
      <c r="G329" t="s">
        <v>198</v>
      </c>
      <c r="H329" t="s">
        <v>199</v>
      </c>
      <c r="I329" t="s">
        <v>200</v>
      </c>
      <c r="J329" t="s">
        <v>187</v>
      </c>
      <c r="K329" t="s">
        <v>188</v>
      </c>
      <c r="L329" t="s">
        <v>203</v>
      </c>
    </row>
    <row r="330" spans="1:12" hidden="1" x14ac:dyDescent="0.25">
      <c r="A330">
        <v>1190207</v>
      </c>
      <c r="B330">
        <v>151927</v>
      </c>
      <c r="C330" s="3">
        <v>0.63850694444444445</v>
      </c>
      <c r="D330" s="3">
        <f t="shared" si="5"/>
        <v>8.101851851851638E-4</v>
      </c>
      <c r="E330" t="s">
        <v>18</v>
      </c>
      <c r="F330" t="s">
        <v>19</v>
      </c>
      <c r="G330" t="s">
        <v>198</v>
      </c>
      <c r="H330" t="s">
        <v>199</v>
      </c>
      <c r="I330" t="s">
        <v>200</v>
      </c>
      <c r="J330" t="s">
        <v>201</v>
      </c>
      <c r="K330" t="s">
        <v>202</v>
      </c>
      <c r="L330" t="s">
        <v>204</v>
      </c>
    </row>
    <row r="331" spans="1:12" hidden="1" x14ac:dyDescent="0.25">
      <c r="A331">
        <v>1190207</v>
      </c>
      <c r="B331">
        <v>152246</v>
      </c>
      <c r="C331" s="3">
        <v>0.64081018518518518</v>
      </c>
      <c r="D331" s="3">
        <f t="shared" si="5"/>
        <v>2.3032407407407307E-3</v>
      </c>
      <c r="E331" t="s">
        <v>18</v>
      </c>
      <c r="F331" t="s">
        <v>19</v>
      </c>
      <c r="G331" t="s">
        <v>198</v>
      </c>
      <c r="H331" t="s">
        <v>199</v>
      </c>
      <c r="I331" t="s">
        <v>200</v>
      </c>
      <c r="J331" t="s">
        <v>187</v>
      </c>
      <c r="K331" t="s">
        <v>188</v>
      </c>
      <c r="L331" t="s">
        <v>205</v>
      </c>
    </row>
    <row r="332" spans="1:12" hidden="1" x14ac:dyDescent="0.25">
      <c r="A332">
        <v>1190207</v>
      </c>
      <c r="B332">
        <v>152356</v>
      </c>
      <c r="C332" s="3">
        <v>0.64162037037037034</v>
      </c>
      <c r="D332" s="3">
        <f t="shared" si="5"/>
        <v>8.101851851851638E-4</v>
      </c>
      <c r="E332" t="s">
        <v>18</v>
      </c>
      <c r="F332" t="s">
        <v>19</v>
      </c>
      <c r="G332" t="s">
        <v>31</v>
      </c>
      <c r="H332" t="s">
        <v>32</v>
      </c>
      <c r="I332" t="s">
        <v>33</v>
      </c>
      <c r="J332" t="s">
        <v>273</v>
      </c>
      <c r="K332" t="s">
        <v>274</v>
      </c>
      <c r="L332" t="s">
        <v>1110</v>
      </c>
    </row>
    <row r="333" spans="1:12" hidden="1" x14ac:dyDescent="0.25">
      <c r="A333">
        <v>1190207</v>
      </c>
      <c r="B333">
        <v>152401</v>
      </c>
      <c r="C333" s="3">
        <v>0.64167824074074076</v>
      </c>
      <c r="D333" s="3">
        <f t="shared" si="5"/>
        <v>5.7870370370416424E-5</v>
      </c>
      <c r="E333" t="s">
        <v>18</v>
      </c>
      <c r="F333" t="s">
        <v>19</v>
      </c>
      <c r="G333" t="s">
        <v>31</v>
      </c>
      <c r="H333" t="s">
        <v>32</v>
      </c>
      <c r="I333" t="s">
        <v>33</v>
      </c>
      <c r="J333" t="s">
        <v>618</v>
      </c>
      <c r="K333" t="s">
        <v>619</v>
      </c>
      <c r="L333" t="s">
        <v>1111</v>
      </c>
    </row>
    <row r="334" spans="1:12" hidden="1" x14ac:dyDescent="0.25">
      <c r="A334">
        <v>1190207</v>
      </c>
      <c r="B334">
        <v>152405</v>
      </c>
      <c r="C334" s="3">
        <v>0.64172453703703702</v>
      </c>
      <c r="D334" s="3">
        <f t="shared" si="5"/>
        <v>4.6296296296266526E-5</v>
      </c>
      <c r="E334" t="s">
        <v>18</v>
      </c>
      <c r="F334" t="s">
        <v>19</v>
      </c>
      <c r="G334" t="s">
        <v>198</v>
      </c>
      <c r="H334" t="s">
        <v>199</v>
      </c>
      <c r="I334" t="s">
        <v>200</v>
      </c>
      <c r="J334" t="s">
        <v>201</v>
      </c>
      <c r="K334" t="s">
        <v>202</v>
      </c>
      <c r="L334" t="s">
        <v>206</v>
      </c>
    </row>
    <row r="335" spans="1:12" hidden="1" x14ac:dyDescent="0.25">
      <c r="A335">
        <v>1190207</v>
      </c>
      <c r="B335">
        <v>152508</v>
      </c>
      <c r="C335" s="3">
        <v>0.64245370370370369</v>
      </c>
      <c r="D335" s="3">
        <f t="shared" si="5"/>
        <v>7.2916666666666963E-4</v>
      </c>
      <c r="E335" t="s">
        <v>18</v>
      </c>
      <c r="F335" t="s">
        <v>19</v>
      </c>
      <c r="G335" t="s">
        <v>31</v>
      </c>
      <c r="H335" t="s">
        <v>32</v>
      </c>
      <c r="I335" t="s">
        <v>33</v>
      </c>
      <c r="J335" t="s">
        <v>1112</v>
      </c>
      <c r="K335" t="s">
        <v>1113</v>
      </c>
      <c r="L335" t="s">
        <v>1114</v>
      </c>
    </row>
    <row r="336" spans="1:12" hidden="1" x14ac:dyDescent="0.25">
      <c r="A336">
        <v>1190207</v>
      </c>
      <c r="B336">
        <v>152525</v>
      </c>
      <c r="C336" s="3">
        <v>0.64265046296296291</v>
      </c>
      <c r="D336" s="3">
        <f t="shared" si="5"/>
        <v>1.96759259259216E-4</v>
      </c>
      <c r="E336" t="s">
        <v>18</v>
      </c>
      <c r="F336" t="s">
        <v>19</v>
      </c>
      <c r="G336" t="s">
        <v>31</v>
      </c>
      <c r="H336" t="s">
        <v>32</v>
      </c>
      <c r="I336" t="s">
        <v>33</v>
      </c>
      <c r="J336" t="s">
        <v>1115</v>
      </c>
      <c r="K336" t="s">
        <v>1116</v>
      </c>
      <c r="L336" t="s">
        <v>1117</v>
      </c>
    </row>
    <row r="337" spans="1:12" hidden="1" x14ac:dyDescent="0.25">
      <c r="A337">
        <v>1190207</v>
      </c>
      <c r="B337">
        <v>154141</v>
      </c>
      <c r="C337" s="3">
        <v>0.65394675925925927</v>
      </c>
      <c r="D337" s="3">
        <f t="shared" si="5"/>
        <v>1.129629629629636E-2</v>
      </c>
      <c r="E337" t="s">
        <v>18</v>
      </c>
      <c r="F337" t="s">
        <v>19</v>
      </c>
      <c r="G337" t="s">
        <v>31</v>
      </c>
      <c r="H337" t="s">
        <v>32</v>
      </c>
      <c r="I337" t="s">
        <v>33</v>
      </c>
      <c r="J337" t="s">
        <v>1121</v>
      </c>
      <c r="K337" t="s">
        <v>1122</v>
      </c>
      <c r="L337" t="s">
        <v>1123</v>
      </c>
    </row>
    <row r="338" spans="1:12" hidden="1" x14ac:dyDescent="0.25">
      <c r="A338">
        <v>1190207</v>
      </c>
      <c r="B338">
        <v>154511</v>
      </c>
      <c r="C338" s="3">
        <v>0.65637731481481476</v>
      </c>
      <c r="D338" s="3">
        <f t="shared" si="5"/>
        <v>2.4305555555554914E-3</v>
      </c>
      <c r="E338" t="s">
        <v>18</v>
      </c>
      <c r="F338" t="s">
        <v>19</v>
      </c>
      <c r="G338" t="s">
        <v>31</v>
      </c>
      <c r="H338" t="s">
        <v>32</v>
      </c>
      <c r="I338" t="s">
        <v>33</v>
      </c>
      <c r="J338" t="s">
        <v>149</v>
      </c>
      <c r="K338" t="s">
        <v>150</v>
      </c>
      <c r="L338" t="s">
        <v>1126</v>
      </c>
    </row>
    <row r="339" spans="1:12" hidden="1" x14ac:dyDescent="0.25">
      <c r="A339">
        <v>1190207</v>
      </c>
      <c r="B339">
        <v>154517</v>
      </c>
      <c r="C339" s="3">
        <v>0.65644675925925922</v>
      </c>
      <c r="D339" s="3">
        <f t="shared" si="5"/>
        <v>6.94444444444553E-5</v>
      </c>
      <c r="E339" t="s">
        <v>18</v>
      </c>
      <c r="F339" t="s">
        <v>19</v>
      </c>
      <c r="G339" t="s">
        <v>31</v>
      </c>
      <c r="H339" t="s">
        <v>32</v>
      </c>
      <c r="I339" t="s">
        <v>33</v>
      </c>
      <c r="J339" t="s">
        <v>291</v>
      </c>
      <c r="K339" t="s">
        <v>292</v>
      </c>
      <c r="L339" t="s">
        <v>1127</v>
      </c>
    </row>
    <row r="340" spans="1:12" hidden="1" x14ac:dyDescent="0.25">
      <c r="A340">
        <v>1190207</v>
      </c>
      <c r="B340">
        <v>155623</v>
      </c>
      <c r="C340" s="3">
        <v>0.66415509259259264</v>
      </c>
      <c r="D340" s="3">
        <f t="shared" si="5"/>
        <v>7.7083333333334281E-3</v>
      </c>
      <c r="E340" t="s">
        <v>18</v>
      </c>
      <c r="F340" t="s">
        <v>19</v>
      </c>
      <c r="G340" t="s">
        <v>31</v>
      </c>
      <c r="H340" t="s">
        <v>32</v>
      </c>
      <c r="I340" t="s">
        <v>33</v>
      </c>
      <c r="J340" t="s">
        <v>372</v>
      </c>
      <c r="K340" t="s">
        <v>373</v>
      </c>
      <c r="L340" t="s">
        <v>1129</v>
      </c>
    </row>
    <row r="341" spans="1:12" hidden="1" x14ac:dyDescent="0.25">
      <c r="A341">
        <v>1190207</v>
      </c>
      <c r="B341">
        <v>155628</v>
      </c>
      <c r="C341" s="3">
        <v>0.66421296296296295</v>
      </c>
      <c r="D341" s="3">
        <f t="shared" si="5"/>
        <v>5.7870370370305402E-5</v>
      </c>
      <c r="E341" t="s">
        <v>18</v>
      </c>
      <c r="F341" t="s">
        <v>19</v>
      </c>
      <c r="G341" t="s">
        <v>31</v>
      </c>
      <c r="H341" t="s">
        <v>32</v>
      </c>
      <c r="I341" t="s">
        <v>33</v>
      </c>
      <c r="J341" t="s">
        <v>315</v>
      </c>
      <c r="K341" t="s">
        <v>316</v>
      </c>
      <c r="L341" t="s">
        <v>1130</v>
      </c>
    </row>
    <row r="342" spans="1:12" hidden="1" x14ac:dyDescent="0.25">
      <c r="A342">
        <v>1190207</v>
      </c>
      <c r="B342">
        <v>155636</v>
      </c>
      <c r="C342" s="3">
        <v>0.66430555555555559</v>
      </c>
      <c r="D342" s="3">
        <f t="shared" si="5"/>
        <v>9.2592592592644074E-5</v>
      </c>
      <c r="E342" t="s">
        <v>18</v>
      </c>
      <c r="F342" t="s">
        <v>19</v>
      </c>
      <c r="G342" t="s">
        <v>31</v>
      </c>
      <c r="H342" t="s">
        <v>32</v>
      </c>
      <c r="I342" t="s">
        <v>33</v>
      </c>
      <c r="J342" t="s">
        <v>315</v>
      </c>
      <c r="K342" t="s">
        <v>316</v>
      </c>
      <c r="L342" t="s">
        <v>1131</v>
      </c>
    </row>
    <row r="343" spans="1:12" hidden="1" x14ac:dyDescent="0.25">
      <c r="A343">
        <v>1190207</v>
      </c>
      <c r="B343">
        <v>155642</v>
      </c>
      <c r="C343" s="3">
        <v>0.66437500000000005</v>
      </c>
      <c r="D343" s="3">
        <f t="shared" si="5"/>
        <v>6.94444444444553E-5</v>
      </c>
      <c r="E343" t="s">
        <v>18</v>
      </c>
      <c r="F343" t="s">
        <v>19</v>
      </c>
      <c r="G343" t="s">
        <v>31</v>
      </c>
      <c r="H343" t="s">
        <v>32</v>
      </c>
      <c r="I343" t="s">
        <v>33</v>
      </c>
      <c r="J343" t="s">
        <v>369</v>
      </c>
      <c r="K343" t="s">
        <v>370</v>
      </c>
      <c r="L343" t="s">
        <v>1132</v>
      </c>
    </row>
    <row r="344" spans="1:12" hidden="1" x14ac:dyDescent="0.25">
      <c r="A344">
        <v>1190207</v>
      </c>
      <c r="B344">
        <v>155647</v>
      </c>
      <c r="C344" s="3">
        <v>0.66443287037037035</v>
      </c>
      <c r="D344" s="3">
        <f t="shared" si="5"/>
        <v>5.7870370370305402E-5</v>
      </c>
      <c r="E344" t="s">
        <v>18</v>
      </c>
      <c r="F344" t="s">
        <v>19</v>
      </c>
      <c r="G344" t="s">
        <v>31</v>
      </c>
      <c r="H344" t="s">
        <v>32</v>
      </c>
      <c r="I344" t="s">
        <v>33</v>
      </c>
      <c r="J344" t="s">
        <v>625</v>
      </c>
      <c r="K344" t="s">
        <v>364</v>
      </c>
      <c r="L344" t="s">
        <v>1133</v>
      </c>
    </row>
    <row r="345" spans="1:12" hidden="1" x14ac:dyDescent="0.25">
      <c r="A345">
        <v>1190207</v>
      </c>
      <c r="B345">
        <v>155653</v>
      </c>
      <c r="C345" s="3">
        <v>0.66450231481481481</v>
      </c>
      <c r="D345" s="3">
        <f t="shared" si="5"/>
        <v>6.94444444444553E-5</v>
      </c>
      <c r="E345" t="s">
        <v>18</v>
      </c>
      <c r="F345" t="s">
        <v>19</v>
      </c>
      <c r="G345" t="s">
        <v>31</v>
      </c>
      <c r="H345" t="s">
        <v>32</v>
      </c>
      <c r="I345" t="s">
        <v>33</v>
      </c>
      <c r="J345" t="s">
        <v>315</v>
      </c>
      <c r="K345" t="s">
        <v>316</v>
      </c>
      <c r="L345" t="s">
        <v>1134</v>
      </c>
    </row>
    <row r="346" spans="1:12" hidden="1" x14ac:dyDescent="0.25">
      <c r="A346">
        <v>1190207</v>
      </c>
      <c r="B346">
        <v>160725</v>
      </c>
      <c r="C346" s="3">
        <v>0.67181712962962958</v>
      </c>
      <c r="D346" s="3">
        <f t="shared" si="5"/>
        <v>7.314814814814774E-3</v>
      </c>
      <c r="E346" t="s">
        <v>18</v>
      </c>
      <c r="F346" t="s">
        <v>19</v>
      </c>
      <c r="G346" t="s">
        <v>31</v>
      </c>
      <c r="H346" t="s">
        <v>32</v>
      </c>
      <c r="I346" t="s">
        <v>33</v>
      </c>
      <c r="J346" t="s">
        <v>315</v>
      </c>
      <c r="K346" t="s">
        <v>316</v>
      </c>
      <c r="L346" t="s">
        <v>1135</v>
      </c>
    </row>
    <row r="347" spans="1:12" hidden="1" x14ac:dyDescent="0.25">
      <c r="A347">
        <v>1190207</v>
      </c>
      <c r="B347">
        <v>160730</v>
      </c>
      <c r="C347" s="3">
        <v>0.671875</v>
      </c>
      <c r="D347" s="3">
        <f t="shared" si="5"/>
        <v>5.7870370370416424E-5</v>
      </c>
      <c r="E347" t="s">
        <v>18</v>
      </c>
      <c r="F347" t="s">
        <v>19</v>
      </c>
      <c r="G347" t="s">
        <v>31</v>
      </c>
      <c r="H347" t="s">
        <v>32</v>
      </c>
      <c r="I347" t="s">
        <v>33</v>
      </c>
      <c r="J347" t="s">
        <v>552</v>
      </c>
      <c r="K347" t="s">
        <v>553</v>
      </c>
      <c r="L347" t="s">
        <v>1136</v>
      </c>
    </row>
    <row r="348" spans="1:12" hidden="1" x14ac:dyDescent="0.25">
      <c r="A348">
        <v>1190207</v>
      </c>
      <c r="B348">
        <v>161912</v>
      </c>
      <c r="C348" s="3">
        <v>0.68</v>
      </c>
      <c r="D348" s="3">
        <f t="shared" si="5"/>
        <v>8.1250000000000488E-3</v>
      </c>
      <c r="E348" t="s">
        <v>18</v>
      </c>
      <c r="F348" t="s">
        <v>19</v>
      </c>
      <c r="G348" t="s">
        <v>31</v>
      </c>
      <c r="H348" t="s">
        <v>32</v>
      </c>
      <c r="I348" t="s">
        <v>33</v>
      </c>
      <c r="J348" t="s">
        <v>116</v>
      </c>
      <c r="K348" t="s">
        <v>117</v>
      </c>
      <c r="L348" t="s">
        <v>1143</v>
      </c>
    </row>
    <row r="349" spans="1:12" hidden="1" x14ac:dyDescent="0.25">
      <c r="A349">
        <v>1190207</v>
      </c>
      <c r="B349">
        <v>165605</v>
      </c>
      <c r="C349" s="3">
        <v>0.70561342592592602</v>
      </c>
      <c r="D349" s="3">
        <f t="shared" si="5"/>
        <v>2.561342592592597E-2</v>
      </c>
      <c r="E349" t="s">
        <v>18</v>
      </c>
      <c r="F349" t="s">
        <v>19</v>
      </c>
      <c r="G349" t="s">
        <v>31</v>
      </c>
      <c r="H349" t="s">
        <v>32</v>
      </c>
      <c r="I349" t="s">
        <v>33</v>
      </c>
      <c r="J349" t="s">
        <v>1168</v>
      </c>
      <c r="K349" t="s">
        <v>1169</v>
      </c>
      <c r="L349" t="s">
        <v>1170</v>
      </c>
    </row>
    <row r="350" spans="1:12" hidden="1" x14ac:dyDescent="0.25">
      <c r="A350">
        <v>1190210</v>
      </c>
      <c r="B350">
        <v>103038</v>
      </c>
      <c r="C350" s="3">
        <v>0.43793981481481481</v>
      </c>
      <c r="D350" s="3">
        <f t="shared" si="5"/>
        <v>-0.26767361111111121</v>
      </c>
      <c r="E350" t="s">
        <v>18</v>
      </c>
      <c r="F350" t="s">
        <v>19</v>
      </c>
      <c r="G350" t="s">
        <v>31</v>
      </c>
      <c r="H350" t="s">
        <v>32</v>
      </c>
      <c r="I350" t="s">
        <v>33</v>
      </c>
      <c r="J350" t="s">
        <v>1190</v>
      </c>
      <c r="K350" t="s">
        <v>1191</v>
      </c>
      <c r="L350" t="s">
        <v>1192</v>
      </c>
    </row>
    <row r="351" spans="1:12" hidden="1" x14ac:dyDescent="0.25">
      <c r="A351">
        <v>1190210</v>
      </c>
      <c r="B351">
        <v>103043</v>
      </c>
      <c r="C351" s="3">
        <v>0.43799768518518517</v>
      </c>
      <c r="D351" s="3">
        <f t="shared" si="5"/>
        <v>5.7870370370360913E-5</v>
      </c>
      <c r="E351" t="s">
        <v>18</v>
      </c>
      <c r="F351" t="s">
        <v>19</v>
      </c>
      <c r="G351" t="s">
        <v>31</v>
      </c>
      <c r="H351" t="s">
        <v>32</v>
      </c>
      <c r="I351" t="s">
        <v>33</v>
      </c>
      <c r="J351" t="s">
        <v>34</v>
      </c>
      <c r="K351" t="s">
        <v>35</v>
      </c>
      <c r="L351" t="s">
        <v>1193</v>
      </c>
    </row>
    <row r="352" spans="1:12" hidden="1" x14ac:dyDescent="0.25">
      <c r="A352">
        <v>1190210</v>
      </c>
      <c r="B352">
        <v>104959</v>
      </c>
      <c r="C352" s="3">
        <v>0.4513773148148148</v>
      </c>
      <c r="D352" s="3">
        <f t="shared" si="5"/>
        <v>1.337962962962963E-2</v>
      </c>
      <c r="E352" t="s">
        <v>18</v>
      </c>
      <c r="F352" t="s">
        <v>19</v>
      </c>
      <c r="G352" t="s">
        <v>31</v>
      </c>
      <c r="H352" t="s">
        <v>32</v>
      </c>
      <c r="I352" t="s">
        <v>33</v>
      </c>
      <c r="J352" t="s">
        <v>1199</v>
      </c>
      <c r="K352" t="s">
        <v>1200</v>
      </c>
      <c r="L352" t="s">
        <v>1201</v>
      </c>
    </row>
    <row r="353" spans="1:12" hidden="1" x14ac:dyDescent="0.25">
      <c r="A353">
        <v>1190210</v>
      </c>
      <c r="B353">
        <v>105415</v>
      </c>
      <c r="C353" s="3">
        <v>0.4543402777777778</v>
      </c>
      <c r="D353" s="3">
        <f t="shared" si="5"/>
        <v>2.9629629629630005E-3</v>
      </c>
      <c r="E353" t="s">
        <v>18</v>
      </c>
      <c r="F353" t="s">
        <v>19</v>
      </c>
      <c r="G353" t="s">
        <v>31</v>
      </c>
      <c r="H353" t="s">
        <v>32</v>
      </c>
      <c r="I353" t="s">
        <v>33</v>
      </c>
      <c r="J353" t="s">
        <v>65</v>
      </c>
      <c r="K353" t="s">
        <v>66</v>
      </c>
      <c r="L353" t="s">
        <v>1202</v>
      </c>
    </row>
    <row r="354" spans="1:12" hidden="1" x14ac:dyDescent="0.25">
      <c r="A354">
        <v>1190210</v>
      </c>
      <c r="B354">
        <v>110351</v>
      </c>
      <c r="C354" s="3">
        <v>0.46100694444444446</v>
      </c>
      <c r="D354" s="3">
        <f t="shared" si="5"/>
        <v>6.6666666666666541E-3</v>
      </c>
      <c r="E354" t="s">
        <v>18</v>
      </c>
      <c r="F354" t="s">
        <v>19</v>
      </c>
      <c r="G354" t="s">
        <v>31</v>
      </c>
      <c r="H354" t="s">
        <v>32</v>
      </c>
      <c r="I354" t="s">
        <v>33</v>
      </c>
      <c r="J354" t="s">
        <v>1203</v>
      </c>
      <c r="K354" t="s">
        <v>1204</v>
      </c>
      <c r="L354" t="s">
        <v>1205</v>
      </c>
    </row>
    <row r="355" spans="1:12" hidden="1" x14ac:dyDescent="0.25">
      <c r="A355">
        <v>1190210</v>
      </c>
      <c r="B355">
        <v>111630</v>
      </c>
      <c r="C355" s="3">
        <v>0.46979166666666666</v>
      </c>
      <c r="D355" s="3">
        <f t="shared" si="5"/>
        <v>8.7847222222222077E-3</v>
      </c>
      <c r="E355" t="s">
        <v>18</v>
      </c>
      <c r="F355" t="s">
        <v>19</v>
      </c>
      <c r="G355" t="s">
        <v>31</v>
      </c>
      <c r="H355" t="s">
        <v>32</v>
      </c>
      <c r="I355" t="s">
        <v>33</v>
      </c>
      <c r="J355" t="s">
        <v>838</v>
      </c>
      <c r="K355" t="s">
        <v>839</v>
      </c>
      <c r="L355" t="s">
        <v>1206</v>
      </c>
    </row>
    <row r="356" spans="1:12" hidden="1" x14ac:dyDescent="0.25">
      <c r="A356">
        <v>1190210</v>
      </c>
      <c r="B356">
        <v>114700</v>
      </c>
      <c r="C356" s="3">
        <v>0.4909722222222222</v>
      </c>
      <c r="D356" s="3">
        <f t="shared" si="5"/>
        <v>2.1180555555555536E-2</v>
      </c>
      <c r="E356" t="s">
        <v>18</v>
      </c>
      <c r="F356" t="s">
        <v>19</v>
      </c>
      <c r="G356" t="s">
        <v>31</v>
      </c>
      <c r="H356" t="s">
        <v>32</v>
      </c>
      <c r="I356" t="s">
        <v>33</v>
      </c>
      <c r="J356" t="s">
        <v>1208</v>
      </c>
      <c r="K356" t="s">
        <v>1209</v>
      </c>
      <c r="L356" t="s">
        <v>1210</v>
      </c>
    </row>
    <row r="357" spans="1:12" hidden="1" x14ac:dyDescent="0.25">
      <c r="A357">
        <v>1190210</v>
      </c>
      <c r="B357">
        <v>114705</v>
      </c>
      <c r="C357" s="3">
        <v>0.49103009259259256</v>
      </c>
      <c r="D357" s="3">
        <f t="shared" si="5"/>
        <v>5.7870370370360913E-5</v>
      </c>
      <c r="E357" t="s">
        <v>18</v>
      </c>
      <c r="F357" t="s">
        <v>19</v>
      </c>
      <c r="G357" t="s">
        <v>31</v>
      </c>
      <c r="H357" t="s">
        <v>32</v>
      </c>
      <c r="I357" t="s">
        <v>33</v>
      </c>
      <c r="J357" t="s">
        <v>1211</v>
      </c>
      <c r="K357" t="s">
        <v>1212</v>
      </c>
      <c r="L357" t="s">
        <v>1213</v>
      </c>
    </row>
    <row r="358" spans="1:12" hidden="1" x14ac:dyDescent="0.25">
      <c r="A358">
        <v>1190210</v>
      </c>
      <c r="B358">
        <v>115527</v>
      </c>
      <c r="C358" s="3">
        <v>0.49684027777777778</v>
      </c>
      <c r="D358" s="3">
        <f t="shared" si="5"/>
        <v>5.8101851851852238E-3</v>
      </c>
      <c r="E358" t="s">
        <v>18</v>
      </c>
      <c r="F358" t="s">
        <v>19</v>
      </c>
      <c r="G358" t="s">
        <v>31</v>
      </c>
      <c r="H358" t="s">
        <v>32</v>
      </c>
      <c r="I358" t="s">
        <v>33</v>
      </c>
      <c r="J358" t="s">
        <v>1214</v>
      </c>
      <c r="K358" t="s">
        <v>1215</v>
      </c>
      <c r="L358" t="s">
        <v>1216</v>
      </c>
    </row>
    <row r="359" spans="1:12" hidden="1" x14ac:dyDescent="0.25">
      <c r="A359">
        <v>1190210</v>
      </c>
      <c r="B359">
        <v>115806</v>
      </c>
      <c r="C359" s="3">
        <v>0.49868055555555557</v>
      </c>
      <c r="D359" s="3">
        <f t="shared" si="5"/>
        <v>1.8402777777777879E-3</v>
      </c>
      <c r="E359" t="s">
        <v>18</v>
      </c>
      <c r="F359" t="s">
        <v>19</v>
      </c>
      <c r="G359" t="s">
        <v>31</v>
      </c>
      <c r="H359" t="s">
        <v>32</v>
      </c>
      <c r="I359" t="s">
        <v>33</v>
      </c>
      <c r="J359" t="s">
        <v>1218</v>
      </c>
      <c r="K359" t="s">
        <v>1219</v>
      </c>
      <c r="L359" t="s">
        <v>1220</v>
      </c>
    </row>
    <row r="360" spans="1:12" hidden="1" x14ac:dyDescent="0.25">
      <c r="A360">
        <v>1190210</v>
      </c>
      <c r="B360">
        <v>122948</v>
      </c>
      <c r="C360" s="3">
        <v>0.52069444444444446</v>
      </c>
      <c r="D360" s="3">
        <f t="shared" si="5"/>
        <v>2.2013888888888888E-2</v>
      </c>
      <c r="E360" t="s">
        <v>18</v>
      </c>
      <c r="F360" t="s">
        <v>19</v>
      </c>
      <c r="G360" t="s">
        <v>31</v>
      </c>
      <c r="H360" t="s">
        <v>32</v>
      </c>
      <c r="I360" t="s">
        <v>33</v>
      </c>
      <c r="J360" t="s">
        <v>1222</v>
      </c>
      <c r="K360" t="s">
        <v>1223</v>
      </c>
      <c r="L360" t="s">
        <v>1224</v>
      </c>
    </row>
    <row r="361" spans="1:12" hidden="1" x14ac:dyDescent="0.25">
      <c r="A361">
        <v>1190210</v>
      </c>
      <c r="B361">
        <v>122954</v>
      </c>
      <c r="C361" s="3">
        <v>0.52076388888888892</v>
      </c>
      <c r="D361" s="3">
        <f t="shared" si="5"/>
        <v>6.94444444444553E-5</v>
      </c>
      <c r="E361" t="s">
        <v>18</v>
      </c>
      <c r="F361" t="s">
        <v>19</v>
      </c>
      <c r="G361" t="s">
        <v>31</v>
      </c>
      <c r="H361" t="s">
        <v>32</v>
      </c>
      <c r="I361" t="s">
        <v>33</v>
      </c>
      <c r="J361" t="s">
        <v>240</v>
      </c>
      <c r="K361" t="s">
        <v>241</v>
      </c>
      <c r="L361" t="s">
        <v>1225</v>
      </c>
    </row>
    <row r="362" spans="1:12" hidden="1" x14ac:dyDescent="0.25">
      <c r="A362">
        <v>1190210</v>
      </c>
      <c r="B362">
        <v>122959</v>
      </c>
      <c r="C362" s="3">
        <v>0.52082175925925933</v>
      </c>
      <c r="D362" s="3">
        <f t="shared" si="5"/>
        <v>5.7870370370416424E-5</v>
      </c>
      <c r="E362" t="s">
        <v>18</v>
      </c>
      <c r="F362" t="s">
        <v>19</v>
      </c>
      <c r="G362" t="s">
        <v>31</v>
      </c>
      <c r="H362" t="s">
        <v>32</v>
      </c>
      <c r="I362" t="s">
        <v>33</v>
      </c>
      <c r="J362" t="s">
        <v>463</v>
      </c>
      <c r="K362" t="s">
        <v>464</v>
      </c>
      <c r="L362" t="s">
        <v>1226</v>
      </c>
    </row>
    <row r="363" spans="1:12" hidden="1" x14ac:dyDescent="0.25">
      <c r="A363">
        <v>1190210</v>
      </c>
      <c r="B363">
        <v>123007</v>
      </c>
      <c r="C363" s="3">
        <v>0.52091435185185186</v>
      </c>
      <c r="D363" s="3">
        <f t="shared" si="5"/>
        <v>9.2592592592533052E-5</v>
      </c>
      <c r="E363" t="s">
        <v>18</v>
      </c>
      <c r="F363" t="s">
        <v>19</v>
      </c>
      <c r="G363" t="s">
        <v>31</v>
      </c>
      <c r="H363" t="s">
        <v>32</v>
      </c>
      <c r="I363" t="s">
        <v>33</v>
      </c>
      <c r="J363" t="s">
        <v>65</v>
      </c>
      <c r="K363" t="s">
        <v>66</v>
      </c>
      <c r="L363" t="s">
        <v>1227</v>
      </c>
    </row>
    <row r="364" spans="1:12" hidden="1" x14ac:dyDescent="0.25">
      <c r="A364">
        <v>1190210</v>
      </c>
      <c r="B364">
        <v>124528</v>
      </c>
      <c r="C364" s="3">
        <v>0.53157407407407409</v>
      </c>
      <c r="D364" s="3">
        <f t="shared" si="5"/>
        <v>1.0659722222222223E-2</v>
      </c>
      <c r="E364" t="s">
        <v>18</v>
      </c>
      <c r="F364" t="s">
        <v>19</v>
      </c>
      <c r="G364" t="s">
        <v>31</v>
      </c>
      <c r="H364" t="s">
        <v>32</v>
      </c>
      <c r="I364" t="s">
        <v>33</v>
      </c>
      <c r="J364" t="s">
        <v>309</v>
      </c>
      <c r="K364" t="s">
        <v>310</v>
      </c>
      <c r="L364" t="s">
        <v>1231</v>
      </c>
    </row>
    <row r="365" spans="1:12" hidden="1" x14ac:dyDescent="0.25">
      <c r="A365">
        <v>1190210</v>
      </c>
      <c r="B365">
        <v>124533</v>
      </c>
      <c r="C365" s="3">
        <v>0.5316319444444445</v>
      </c>
      <c r="D365" s="3">
        <f t="shared" si="5"/>
        <v>5.7870370370416424E-5</v>
      </c>
      <c r="E365" t="s">
        <v>18</v>
      </c>
      <c r="F365" t="s">
        <v>19</v>
      </c>
      <c r="G365" t="s">
        <v>31</v>
      </c>
      <c r="H365" t="s">
        <v>32</v>
      </c>
      <c r="I365" t="s">
        <v>33</v>
      </c>
      <c r="J365" t="s">
        <v>131</v>
      </c>
      <c r="K365" t="s">
        <v>132</v>
      </c>
      <c r="L365" t="s">
        <v>1232</v>
      </c>
    </row>
    <row r="366" spans="1:12" hidden="1" x14ac:dyDescent="0.25">
      <c r="A366">
        <v>1190210</v>
      </c>
      <c r="B366">
        <v>124804</v>
      </c>
      <c r="C366" s="3">
        <v>0.5333796296296297</v>
      </c>
      <c r="D366" s="3">
        <f t="shared" si="5"/>
        <v>1.7476851851851993E-3</v>
      </c>
      <c r="E366" t="s">
        <v>18</v>
      </c>
      <c r="F366" t="s">
        <v>19</v>
      </c>
      <c r="G366" t="s">
        <v>31</v>
      </c>
      <c r="H366" t="s">
        <v>32</v>
      </c>
      <c r="I366" t="s">
        <v>33</v>
      </c>
      <c r="J366" t="s">
        <v>1234</v>
      </c>
      <c r="K366" t="s">
        <v>1235</v>
      </c>
      <c r="L366" t="s">
        <v>1236</v>
      </c>
    </row>
    <row r="367" spans="1:12" hidden="1" x14ac:dyDescent="0.25">
      <c r="A367">
        <v>1190210</v>
      </c>
      <c r="B367">
        <v>130315</v>
      </c>
      <c r="C367" s="3">
        <v>0.54392361111111109</v>
      </c>
      <c r="D367" s="3">
        <f t="shared" si="5"/>
        <v>1.054398148148139E-2</v>
      </c>
      <c r="E367" t="s">
        <v>18</v>
      </c>
      <c r="F367" t="s">
        <v>19</v>
      </c>
      <c r="G367" t="s">
        <v>31</v>
      </c>
      <c r="H367" t="s">
        <v>32</v>
      </c>
      <c r="I367" t="s">
        <v>33</v>
      </c>
      <c r="J367" t="s">
        <v>1237</v>
      </c>
      <c r="K367" t="s">
        <v>1238</v>
      </c>
      <c r="L367" t="s">
        <v>1239</v>
      </c>
    </row>
    <row r="368" spans="1:12" hidden="1" x14ac:dyDescent="0.25">
      <c r="A368">
        <v>1190210</v>
      </c>
      <c r="B368">
        <v>130444</v>
      </c>
      <c r="C368" s="3">
        <v>0.54495370370370366</v>
      </c>
      <c r="D368" s="3">
        <f t="shared" si="5"/>
        <v>1.0300925925925686E-3</v>
      </c>
      <c r="E368" t="s">
        <v>18</v>
      </c>
      <c r="F368" t="s">
        <v>19</v>
      </c>
      <c r="G368" t="s">
        <v>31</v>
      </c>
      <c r="H368" t="s">
        <v>32</v>
      </c>
      <c r="I368" t="s">
        <v>33</v>
      </c>
      <c r="J368" t="s">
        <v>1240</v>
      </c>
      <c r="K368" t="s">
        <v>1241</v>
      </c>
      <c r="L368" t="s">
        <v>1242</v>
      </c>
    </row>
    <row r="369" spans="1:12" hidden="1" x14ac:dyDescent="0.25">
      <c r="A369">
        <v>1190210</v>
      </c>
      <c r="B369">
        <v>130452</v>
      </c>
      <c r="C369" s="3">
        <v>0.54504629629629631</v>
      </c>
      <c r="D369" s="3">
        <f t="shared" si="5"/>
        <v>9.2592592592644074E-5</v>
      </c>
      <c r="E369" t="s">
        <v>18</v>
      </c>
      <c r="F369" t="s">
        <v>19</v>
      </c>
      <c r="G369" t="s">
        <v>31</v>
      </c>
      <c r="H369" t="s">
        <v>32</v>
      </c>
      <c r="I369" t="s">
        <v>33</v>
      </c>
      <c r="J369" t="s">
        <v>1243</v>
      </c>
      <c r="K369" t="s">
        <v>1244</v>
      </c>
      <c r="L369" t="s">
        <v>1245</v>
      </c>
    </row>
    <row r="370" spans="1:12" hidden="1" x14ac:dyDescent="0.25">
      <c r="A370">
        <v>1190210</v>
      </c>
      <c r="B370">
        <v>130457</v>
      </c>
      <c r="C370" s="3">
        <v>0.54510416666666661</v>
      </c>
      <c r="D370" s="3">
        <f t="shared" si="5"/>
        <v>5.7870370370305402E-5</v>
      </c>
      <c r="E370" t="s">
        <v>18</v>
      </c>
      <c r="F370" t="s">
        <v>19</v>
      </c>
      <c r="G370" t="s">
        <v>31</v>
      </c>
      <c r="H370" t="s">
        <v>32</v>
      </c>
      <c r="I370" t="s">
        <v>33</v>
      </c>
      <c r="J370" t="s">
        <v>155</v>
      </c>
      <c r="K370" t="s">
        <v>156</v>
      </c>
      <c r="L370" t="s">
        <v>1246</v>
      </c>
    </row>
    <row r="371" spans="1:12" hidden="1" x14ac:dyDescent="0.25">
      <c r="A371">
        <v>1190210</v>
      </c>
      <c r="B371">
        <v>130827</v>
      </c>
      <c r="C371" s="3">
        <v>0.54753472222222221</v>
      </c>
      <c r="D371" s="3">
        <f t="shared" si="5"/>
        <v>2.4305555555556024E-3</v>
      </c>
      <c r="E371" t="s">
        <v>18</v>
      </c>
      <c r="F371" t="s">
        <v>19</v>
      </c>
      <c r="G371" t="s">
        <v>31</v>
      </c>
      <c r="H371" t="s">
        <v>32</v>
      </c>
      <c r="I371" t="s">
        <v>33</v>
      </c>
      <c r="J371" t="s">
        <v>37</v>
      </c>
      <c r="K371" t="s">
        <v>38</v>
      </c>
      <c r="L371" t="s">
        <v>1247</v>
      </c>
    </row>
    <row r="372" spans="1:12" hidden="1" x14ac:dyDescent="0.25">
      <c r="A372">
        <v>1190210</v>
      </c>
      <c r="B372">
        <v>131516</v>
      </c>
      <c r="C372" s="3">
        <v>0.55226851851851855</v>
      </c>
      <c r="D372" s="3">
        <f t="shared" si="5"/>
        <v>4.7337962962963331E-3</v>
      </c>
      <c r="E372" t="s">
        <v>18</v>
      </c>
      <c r="F372" t="s">
        <v>19</v>
      </c>
      <c r="G372" t="s">
        <v>31</v>
      </c>
      <c r="H372" t="s">
        <v>32</v>
      </c>
      <c r="I372" t="s">
        <v>33</v>
      </c>
      <c r="J372" t="s">
        <v>1248</v>
      </c>
      <c r="K372" t="s">
        <v>1249</v>
      </c>
      <c r="L372" t="s">
        <v>1250</v>
      </c>
    </row>
    <row r="373" spans="1:12" hidden="1" x14ac:dyDescent="0.25">
      <c r="A373">
        <v>1190210</v>
      </c>
      <c r="B373">
        <v>132416</v>
      </c>
      <c r="C373" s="3">
        <v>0.55851851851851853</v>
      </c>
      <c r="D373" s="3">
        <f t="shared" si="5"/>
        <v>6.2499999999999778E-3</v>
      </c>
      <c r="E373" t="s">
        <v>18</v>
      </c>
      <c r="F373" t="s">
        <v>19</v>
      </c>
      <c r="G373" t="s">
        <v>31</v>
      </c>
      <c r="H373" t="s">
        <v>32</v>
      </c>
      <c r="I373" t="s">
        <v>33</v>
      </c>
      <c r="J373" t="s">
        <v>1252</v>
      </c>
      <c r="K373" t="s">
        <v>1253</v>
      </c>
      <c r="L373" t="s">
        <v>1254</v>
      </c>
    </row>
    <row r="374" spans="1:12" hidden="1" x14ac:dyDescent="0.25">
      <c r="A374">
        <v>1190210</v>
      </c>
      <c r="B374">
        <v>132857</v>
      </c>
      <c r="C374" s="3">
        <v>0.56177083333333333</v>
      </c>
      <c r="D374" s="3">
        <f t="shared" si="5"/>
        <v>3.2523148148148051E-3</v>
      </c>
      <c r="E374" t="s">
        <v>18</v>
      </c>
      <c r="F374" t="s">
        <v>19</v>
      </c>
      <c r="G374" t="s">
        <v>31</v>
      </c>
      <c r="H374" t="s">
        <v>32</v>
      </c>
      <c r="I374" t="s">
        <v>33</v>
      </c>
      <c r="J374" t="s">
        <v>161</v>
      </c>
      <c r="K374" t="s">
        <v>162</v>
      </c>
      <c r="L374" t="s">
        <v>1255</v>
      </c>
    </row>
    <row r="375" spans="1:12" hidden="1" x14ac:dyDescent="0.25">
      <c r="A375">
        <v>1190210</v>
      </c>
      <c r="B375">
        <v>133328</v>
      </c>
      <c r="C375" s="3">
        <v>0.56490740740740741</v>
      </c>
      <c r="D375" s="3">
        <f t="shared" si="5"/>
        <v>3.1365740740740833E-3</v>
      </c>
      <c r="E375" t="s">
        <v>18</v>
      </c>
      <c r="F375" t="s">
        <v>19</v>
      </c>
      <c r="G375" t="s">
        <v>31</v>
      </c>
      <c r="H375" t="s">
        <v>32</v>
      </c>
      <c r="I375" t="s">
        <v>33</v>
      </c>
      <c r="J375" t="s">
        <v>552</v>
      </c>
      <c r="K375" t="s">
        <v>553</v>
      </c>
      <c r="L375" t="s">
        <v>1256</v>
      </c>
    </row>
    <row r="376" spans="1:12" hidden="1" x14ac:dyDescent="0.25">
      <c r="A376">
        <v>1190210</v>
      </c>
      <c r="B376">
        <v>145551</v>
      </c>
      <c r="C376" s="3">
        <v>0.62211805555555555</v>
      </c>
      <c r="D376" s="3">
        <f t="shared" si="5"/>
        <v>5.7210648148148135E-2</v>
      </c>
      <c r="E376" t="s">
        <v>18</v>
      </c>
      <c r="F376" t="s">
        <v>19</v>
      </c>
      <c r="G376" t="s">
        <v>31</v>
      </c>
      <c r="H376" t="s">
        <v>32</v>
      </c>
      <c r="I376" t="s">
        <v>33</v>
      </c>
      <c r="J376" t="s">
        <v>155</v>
      </c>
      <c r="K376" t="s">
        <v>156</v>
      </c>
      <c r="L376" t="s">
        <v>1265</v>
      </c>
    </row>
    <row r="377" spans="1:12" hidden="1" x14ac:dyDescent="0.25">
      <c r="A377">
        <v>1190210</v>
      </c>
      <c r="B377">
        <v>145842</v>
      </c>
      <c r="C377" s="3">
        <v>0.62409722222222219</v>
      </c>
      <c r="D377" s="3">
        <f t="shared" si="5"/>
        <v>1.979166666666643E-3</v>
      </c>
      <c r="E377" t="s">
        <v>18</v>
      </c>
      <c r="F377" t="s">
        <v>19</v>
      </c>
      <c r="G377" t="s">
        <v>31</v>
      </c>
      <c r="H377" t="s">
        <v>32</v>
      </c>
      <c r="I377" t="s">
        <v>33</v>
      </c>
      <c r="J377" t="s">
        <v>1269</v>
      </c>
      <c r="K377" t="s">
        <v>1270</v>
      </c>
      <c r="L377" t="s">
        <v>1271</v>
      </c>
    </row>
    <row r="378" spans="1:12" hidden="1" x14ac:dyDescent="0.25">
      <c r="A378">
        <v>1190210</v>
      </c>
      <c r="B378">
        <v>145850</v>
      </c>
      <c r="C378" s="3">
        <v>0.62418981481481484</v>
      </c>
      <c r="D378" s="3">
        <f t="shared" si="5"/>
        <v>9.2592592592644074E-5</v>
      </c>
      <c r="E378" t="s">
        <v>18</v>
      </c>
      <c r="F378" t="s">
        <v>19</v>
      </c>
      <c r="G378" t="s">
        <v>31</v>
      </c>
      <c r="H378" t="s">
        <v>32</v>
      </c>
      <c r="I378" t="s">
        <v>33</v>
      </c>
      <c r="J378" t="s">
        <v>549</v>
      </c>
      <c r="K378" t="s">
        <v>550</v>
      </c>
      <c r="L378" t="s">
        <v>1272</v>
      </c>
    </row>
    <row r="379" spans="1:12" hidden="1" x14ac:dyDescent="0.25">
      <c r="A379">
        <v>1190210</v>
      </c>
      <c r="B379">
        <v>145856</v>
      </c>
      <c r="C379" s="3">
        <v>0.62425925925925929</v>
      </c>
      <c r="D379" s="3">
        <f t="shared" si="5"/>
        <v>6.94444444444553E-5</v>
      </c>
      <c r="E379" t="s">
        <v>18</v>
      </c>
      <c r="F379" t="s">
        <v>19</v>
      </c>
      <c r="G379" t="s">
        <v>31</v>
      </c>
      <c r="H379" t="s">
        <v>32</v>
      </c>
      <c r="I379" t="s">
        <v>33</v>
      </c>
      <c r="J379" t="s">
        <v>229</v>
      </c>
      <c r="K379" t="s">
        <v>230</v>
      </c>
      <c r="L379" t="s">
        <v>1273</v>
      </c>
    </row>
    <row r="380" spans="1:12" hidden="1" x14ac:dyDescent="0.25">
      <c r="A380">
        <v>1190210</v>
      </c>
      <c r="B380">
        <v>145907</v>
      </c>
      <c r="C380" s="3">
        <v>0.62438657407407405</v>
      </c>
      <c r="D380" s="3">
        <f t="shared" si="5"/>
        <v>1.273148148147607E-4</v>
      </c>
      <c r="E380" t="s">
        <v>18</v>
      </c>
      <c r="F380" t="s">
        <v>19</v>
      </c>
      <c r="G380" t="s">
        <v>31</v>
      </c>
      <c r="H380" t="s">
        <v>32</v>
      </c>
      <c r="I380" t="s">
        <v>33</v>
      </c>
      <c r="J380" t="s">
        <v>1274</v>
      </c>
      <c r="K380" t="s">
        <v>1275</v>
      </c>
      <c r="L380" t="s">
        <v>1276</v>
      </c>
    </row>
    <row r="381" spans="1:12" hidden="1" x14ac:dyDescent="0.25">
      <c r="A381">
        <v>1190210</v>
      </c>
      <c r="B381">
        <v>145913</v>
      </c>
      <c r="C381" s="3">
        <v>0.62445601851851851</v>
      </c>
      <c r="D381" s="3">
        <f t="shared" si="5"/>
        <v>6.94444444444553E-5</v>
      </c>
      <c r="E381" t="s">
        <v>18</v>
      </c>
      <c r="F381" t="s">
        <v>19</v>
      </c>
      <c r="G381" t="s">
        <v>31</v>
      </c>
      <c r="H381" t="s">
        <v>32</v>
      </c>
      <c r="I381" t="s">
        <v>33</v>
      </c>
      <c r="J381" t="s">
        <v>37</v>
      </c>
      <c r="K381" t="s">
        <v>38</v>
      </c>
      <c r="L381" t="s">
        <v>1277</v>
      </c>
    </row>
    <row r="382" spans="1:12" hidden="1" x14ac:dyDescent="0.25">
      <c r="A382">
        <v>1190210</v>
      </c>
      <c r="B382">
        <v>145921</v>
      </c>
      <c r="C382" s="3">
        <v>0.62454861111111104</v>
      </c>
      <c r="D382" s="3">
        <f t="shared" si="5"/>
        <v>9.2592592592533052E-5</v>
      </c>
      <c r="E382" t="s">
        <v>18</v>
      </c>
      <c r="F382" t="s">
        <v>19</v>
      </c>
      <c r="G382" t="s">
        <v>31</v>
      </c>
      <c r="H382" t="s">
        <v>32</v>
      </c>
      <c r="I382" t="s">
        <v>33</v>
      </c>
      <c r="J382" t="s">
        <v>552</v>
      </c>
      <c r="K382" t="s">
        <v>553</v>
      </c>
      <c r="L382" t="s">
        <v>1278</v>
      </c>
    </row>
    <row r="383" spans="1:12" hidden="1" x14ac:dyDescent="0.25">
      <c r="A383">
        <v>1190210</v>
      </c>
      <c r="B383">
        <v>145926</v>
      </c>
      <c r="C383" s="3">
        <v>0.62460648148148146</v>
      </c>
      <c r="D383" s="3">
        <f t="shared" si="5"/>
        <v>5.7870370370416424E-5</v>
      </c>
      <c r="E383" t="s">
        <v>18</v>
      </c>
      <c r="F383" t="s">
        <v>19</v>
      </c>
      <c r="G383" t="s">
        <v>31</v>
      </c>
      <c r="H383" t="s">
        <v>32</v>
      </c>
      <c r="I383" t="s">
        <v>33</v>
      </c>
      <c r="J383" t="s">
        <v>1279</v>
      </c>
      <c r="K383" t="s">
        <v>1280</v>
      </c>
      <c r="L383" t="s">
        <v>1281</v>
      </c>
    </row>
    <row r="384" spans="1:12" hidden="1" x14ac:dyDescent="0.25">
      <c r="A384">
        <v>1190210</v>
      </c>
      <c r="B384">
        <v>145932</v>
      </c>
      <c r="C384" s="3">
        <v>0.62467592592592591</v>
      </c>
      <c r="D384" s="3">
        <f t="shared" si="5"/>
        <v>6.94444444444553E-5</v>
      </c>
      <c r="E384" t="s">
        <v>18</v>
      </c>
      <c r="F384" t="s">
        <v>19</v>
      </c>
      <c r="G384" t="s">
        <v>31</v>
      </c>
      <c r="H384" t="s">
        <v>32</v>
      </c>
      <c r="I384" t="s">
        <v>33</v>
      </c>
      <c r="J384" t="s">
        <v>300</v>
      </c>
      <c r="K384" t="s">
        <v>301</v>
      </c>
      <c r="L384" t="s">
        <v>1282</v>
      </c>
    </row>
    <row r="385" spans="1:12" hidden="1" x14ac:dyDescent="0.25">
      <c r="A385">
        <v>1190210</v>
      </c>
      <c r="B385">
        <v>145937</v>
      </c>
      <c r="C385" s="3">
        <v>0.62473379629629633</v>
      </c>
      <c r="D385" s="3">
        <f t="shared" si="5"/>
        <v>5.7870370370416424E-5</v>
      </c>
      <c r="E385" t="s">
        <v>18</v>
      </c>
      <c r="F385" t="s">
        <v>19</v>
      </c>
      <c r="G385" t="s">
        <v>31</v>
      </c>
      <c r="H385" t="s">
        <v>32</v>
      </c>
      <c r="I385" t="s">
        <v>33</v>
      </c>
      <c r="J385" t="s">
        <v>552</v>
      </c>
      <c r="K385" t="s">
        <v>553</v>
      </c>
      <c r="L385" t="s">
        <v>1283</v>
      </c>
    </row>
    <row r="386" spans="1:12" hidden="1" x14ac:dyDescent="0.25">
      <c r="A386">
        <v>1190210</v>
      </c>
      <c r="B386">
        <v>145943</v>
      </c>
      <c r="C386" s="3">
        <v>0.62480324074074078</v>
      </c>
      <c r="D386" s="3">
        <f t="shared" si="5"/>
        <v>6.94444444444553E-5</v>
      </c>
      <c r="E386" t="s">
        <v>18</v>
      </c>
      <c r="F386" t="s">
        <v>19</v>
      </c>
      <c r="G386" t="s">
        <v>31</v>
      </c>
      <c r="H386" t="s">
        <v>32</v>
      </c>
      <c r="I386" t="s">
        <v>33</v>
      </c>
      <c r="J386" t="s">
        <v>167</v>
      </c>
      <c r="K386" t="s">
        <v>168</v>
      </c>
      <c r="L386" t="s">
        <v>1284</v>
      </c>
    </row>
    <row r="387" spans="1:12" hidden="1" x14ac:dyDescent="0.25">
      <c r="A387">
        <v>1190210</v>
      </c>
      <c r="B387">
        <v>145949</v>
      </c>
      <c r="C387" s="3">
        <v>0.62487268518518524</v>
      </c>
      <c r="D387" s="3">
        <f t="shared" si="5"/>
        <v>6.94444444444553E-5</v>
      </c>
      <c r="E387" t="s">
        <v>18</v>
      </c>
      <c r="F387" t="s">
        <v>19</v>
      </c>
      <c r="G387" t="s">
        <v>31</v>
      </c>
      <c r="H387" t="s">
        <v>32</v>
      </c>
      <c r="I387" t="s">
        <v>33</v>
      </c>
      <c r="J387" t="s">
        <v>285</v>
      </c>
      <c r="K387" t="s">
        <v>286</v>
      </c>
      <c r="L387" t="s">
        <v>1285</v>
      </c>
    </row>
    <row r="388" spans="1:12" hidden="1" x14ac:dyDescent="0.25">
      <c r="A388">
        <v>1190210</v>
      </c>
      <c r="B388">
        <v>145954</v>
      </c>
      <c r="C388" s="3">
        <v>0.62493055555555554</v>
      </c>
      <c r="D388" s="3">
        <f t="shared" ref="D388:D451" si="6">$C388-$C387</f>
        <v>5.7870370370305402E-5</v>
      </c>
      <c r="E388" t="s">
        <v>18</v>
      </c>
      <c r="F388" t="s">
        <v>19</v>
      </c>
      <c r="G388" t="s">
        <v>31</v>
      </c>
      <c r="H388" t="s">
        <v>32</v>
      </c>
      <c r="I388" t="s">
        <v>33</v>
      </c>
      <c r="J388" t="s">
        <v>1286</v>
      </c>
      <c r="K388" t="s">
        <v>1287</v>
      </c>
      <c r="L388" t="s">
        <v>1288</v>
      </c>
    </row>
    <row r="389" spans="1:12" hidden="1" x14ac:dyDescent="0.25">
      <c r="A389">
        <v>1190210</v>
      </c>
      <c r="B389">
        <v>150000</v>
      </c>
      <c r="C389" s="3">
        <v>0.625</v>
      </c>
      <c r="D389" s="3">
        <f t="shared" si="6"/>
        <v>6.94444444444553E-5</v>
      </c>
      <c r="E389" t="s">
        <v>18</v>
      </c>
      <c r="F389" t="s">
        <v>19</v>
      </c>
      <c r="G389" t="s">
        <v>31</v>
      </c>
      <c r="H389" t="s">
        <v>32</v>
      </c>
      <c r="I389" t="s">
        <v>33</v>
      </c>
      <c r="J389" t="s">
        <v>1289</v>
      </c>
      <c r="K389" t="s">
        <v>1290</v>
      </c>
      <c r="L389" t="s">
        <v>1291</v>
      </c>
    </row>
    <row r="390" spans="1:12" hidden="1" x14ac:dyDescent="0.25">
      <c r="A390">
        <v>1190210</v>
      </c>
      <c r="B390">
        <v>150215</v>
      </c>
      <c r="C390" s="3">
        <v>0.62656250000000002</v>
      </c>
      <c r="D390" s="3">
        <f t="shared" si="6"/>
        <v>1.5625000000000222E-3</v>
      </c>
      <c r="E390" t="s">
        <v>18</v>
      </c>
      <c r="F390" t="s">
        <v>19</v>
      </c>
      <c r="G390" t="s">
        <v>31</v>
      </c>
      <c r="H390" t="s">
        <v>32</v>
      </c>
      <c r="I390" t="s">
        <v>33</v>
      </c>
      <c r="J390" t="s">
        <v>1292</v>
      </c>
      <c r="K390" t="s">
        <v>1293</v>
      </c>
      <c r="L390" t="s">
        <v>1294</v>
      </c>
    </row>
    <row r="391" spans="1:12" hidden="1" x14ac:dyDescent="0.25">
      <c r="A391">
        <v>1190210</v>
      </c>
      <c r="B391">
        <v>151748</v>
      </c>
      <c r="C391" s="3">
        <v>0.63736111111111116</v>
      </c>
      <c r="D391" s="3">
        <f t="shared" si="6"/>
        <v>1.0798611111111134E-2</v>
      </c>
      <c r="E391" t="s">
        <v>18</v>
      </c>
      <c r="F391" t="s">
        <v>19</v>
      </c>
      <c r="G391" t="s">
        <v>31</v>
      </c>
      <c r="H391" t="s">
        <v>32</v>
      </c>
      <c r="I391" t="s">
        <v>33</v>
      </c>
      <c r="J391" t="s">
        <v>1299</v>
      </c>
      <c r="K391" t="s">
        <v>1300</v>
      </c>
      <c r="L391" t="s">
        <v>1301</v>
      </c>
    </row>
    <row r="392" spans="1:12" hidden="1" x14ac:dyDescent="0.25">
      <c r="A392">
        <v>1190210</v>
      </c>
      <c r="B392">
        <v>152935</v>
      </c>
      <c r="C392" s="3">
        <v>0.64554398148148151</v>
      </c>
      <c r="D392" s="3">
        <f t="shared" si="6"/>
        <v>8.1828703703703543E-3</v>
      </c>
      <c r="E392" t="s">
        <v>18</v>
      </c>
      <c r="F392" t="s">
        <v>19</v>
      </c>
      <c r="G392" t="s">
        <v>31</v>
      </c>
      <c r="H392" t="s">
        <v>32</v>
      </c>
      <c r="I392" t="s">
        <v>33</v>
      </c>
      <c r="J392" t="s">
        <v>1305</v>
      </c>
      <c r="K392" t="s">
        <v>1306</v>
      </c>
      <c r="L392" t="s">
        <v>1307</v>
      </c>
    </row>
    <row r="393" spans="1:12" hidden="1" x14ac:dyDescent="0.25">
      <c r="A393">
        <v>1190210</v>
      </c>
      <c r="B393">
        <v>152941</v>
      </c>
      <c r="C393" s="3">
        <v>0.64561342592592597</v>
      </c>
      <c r="D393" s="3">
        <f t="shared" si="6"/>
        <v>6.94444444444553E-5</v>
      </c>
      <c r="E393" t="s">
        <v>18</v>
      </c>
      <c r="F393" t="s">
        <v>19</v>
      </c>
      <c r="G393" t="s">
        <v>31</v>
      </c>
      <c r="H393" t="s">
        <v>32</v>
      </c>
      <c r="I393" t="s">
        <v>33</v>
      </c>
      <c r="J393" t="s">
        <v>273</v>
      </c>
      <c r="K393" t="s">
        <v>274</v>
      </c>
      <c r="L393" t="s">
        <v>1308</v>
      </c>
    </row>
    <row r="394" spans="1:12" hidden="1" x14ac:dyDescent="0.25">
      <c r="A394">
        <v>1190210</v>
      </c>
      <c r="B394">
        <v>153817</v>
      </c>
      <c r="C394" s="3">
        <v>0.65158564814814812</v>
      </c>
      <c r="D394" s="3">
        <f t="shared" si="6"/>
        <v>5.9722222222221566E-3</v>
      </c>
      <c r="E394" t="s">
        <v>18</v>
      </c>
      <c r="F394" t="s">
        <v>19</v>
      </c>
      <c r="G394" t="s">
        <v>31</v>
      </c>
      <c r="H394" t="s">
        <v>32</v>
      </c>
      <c r="I394" t="s">
        <v>33</v>
      </c>
      <c r="J394" t="s">
        <v>74</v>
      </c>
      <c r="K394" t="s">
        <v>75</v>
      </c>
      <c r="L394" t="s">
        <v>1310</v>
      </c>
    </row>
    <row r="395" spans="1:12" hidden="1" x14ac:dyDescent="0.25">
      <c r="A395">
        <v>1190210</v>
      </c>
      <c r="B395">
        <v>160330</v>
      </c>
      <c r="C395" s="3">
        <v>0.66909722222222223</v>
      </c>
      <c r="D395" s="3">
        <f t="shared" si="6"/>
        <v>1.751157407407411E-2</v>
      </c>
      <c r="E395" t="s">
        <v>18</v>
      </c>
      <c r="F395" t="s">
        <v>19</v>
      </c>
      <c r="G395" t="s">
        <v>31</v>
      </c>
      <c r="H395" t="s">
        <v>32</v>
      </c>
      <c r="I395" t="s">
        <v>33</v>
      </c>
      <c r="J395" t="s">
        <v>342</v>
      </c>
      <c r="K395" t="s">
        <v>343</v>
      </c>
      <c r="L395" t="s">
        <v>1311</v>
      </c>
    </row>
    <row r="396" spans="1:12" hidden="1" x14ac:dyDescent="0.25">
      <c r="A396">
        <v>1190210</v>
      </c>
      <c r="B396">
        <v>160336</v>
      </c>
      <c r="C396" s="3">
        <v>0.66916666666666658</v>
      </c>
      <c r="D396" s="3">
        <f t="shared" si="6"/>
        <v>6.9444444444344278E-5</v>
      </c>
      <c r="E396" t="s">
        <v>18</v>
      </c>
      <c r="F396" t="s">
        <v>19</v>
      </c>
      <c r="G396" t="s">
        <v>31</v>
      </c>
      <c r="H396" t="s">
        <v>32</v>
      </c>
      <c r="I396" t="s">
        <v>33</v>
      </c>
      <c r="J396" t="s">
        <v>207</v>
      </c>
      <c r="K396" t="s">
        <v>208</v>
      </c>
      <c r="L396" t="s">
        <v>1312</v>
      </c>
    </row>
    <row r="397" spans="1:12" hidden="1" x14ac:dyDescent="0.25">
      <c r="A397">
        <v>1190210</v>
      </c>
      <c r="B397">
        <v>160926</v>
      </c>
      <c r="C397" s="3">
        <v>0.67321759259259262</v>
      </c>
      <c r="D397" s="3">
        <f t="shared" si="6"/>
        <v>4.0509259259260411E-3</v>
      </c>
      <c r="E397" t="s">
        <v>18</v>
      </c>
      <c r="F397" t="s">
        <v>19</v>
      </c>
      <c r="G397" t="s">
        <v>20</v>
      </c>
      <c r="H397" t="s">
        <v>26</v>
      </c>
      <c r="I397" t="s">
        <v>27</v>
      </c>
      <c r="J397" t="s">
        <v>1313</v>
      </c>
      <c r="K397" t="s">
        <v>24</v>
      </c>
      <c r="L397" t="s">
        <v>24</v>
      </c>
    </row>
    <row r="398" spans="1:12" hidden="1" x14ac:dyDescent="0.25">
      <c r="A398">
        <v>1190210</v>
      </c>
      <c r="B398">
        <v>161029</v>
      </c>
      <c r="C398" s="3">
        <v>0.67394675925925929</v>
      </c>
      <c r="D398" s="3">
        <f t="shared" si="6"/>
        <v>7.2916666666666963E-4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s">
        <v>1313</v>
      </c>
      <c r="K398" t="s">
        <v>24</v>
      </c>
      <c r="L398" t="s">
        <v>1314</v>
      </c>
    </row>
    <row r="399" spans="1:12" hidden="1" x14ac:dyDescent="0.25">
      <c r="A399">
        <v>1190210</v>
      </c>
      <c r="B399">
        <v>161238</v>
      </c>
      <c r="C399" s="3">
        <v>0.67543981481481474</v>
      </c>
      <c r="D399" s="3">
        <f t="shared" si="6"/>
        <v>1.4930555555554559E-3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s">
        <v>1313</v>
      </c>
      <c r="K399" t="s">
        <v>24</v>
      </c>
      <c r="L399" t="s">
        <v>1314</v>
      </c>
    </row>
    <row r="400" spans="1:12" hidden="1" x14ac:dyDescent="0.25">
      <c r="A400">
        <v>1190210</v>
      </c>
      <c r="B400">
        <v>162524</v>
      </c>
      <c r="C400" s="3">
        <v>0.6843055555555555</v>
      </c>
      <c r="D400" s="3">
        <f t="shared" si="6"/>
        <v>8.8657407407407574E-3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1313</v>
      </c>
      <c r="K400" t="s">
        <v>24</v>
      </c>
      <c r="L400" t="s">
        <v>1314</v>
      </c>
    </row>
    <row r="401" spans="1:12" hidden="1" x14ac:dyDescent="0.25">
      <c r="A401">
        <v>1190210</v>
      </c>
      <c r="B401">
        <v>163231</v>
      </c>
      <c r="C401" s="3">
        <v>0.68924768518518509</v>
      </c>
      <c r="D401" s="3">
        <f t="shared" si="6"/>
        <v>4.942129629629588E-3</v>
      </c>
      <c r="E401" t="s">
        <v>18</v>
      </c>
      <c r="F401" t="s">
        <v>19</v>
      </c>
      <c r="G401" t="s">
        <v>31</v>
      </c>
      <c r="H401" t="s">
        <v>32</v>
      </c>
      <c r="I401" t="s">
        <v>33</v>
      </c>
      <c r="J401" t="s">
        <v>372</v>
      </c>
      <c r="K401" t="s">
        <v>373</v>
      </c>
      <c r="L401" t="s">
        <v>1320</v>
      </c>
    </row>
    <row r="402" spans="1:12" hidden="1" x14ac:dyDescent="0.25">
      <c r="A402">
        <v>1190210</v>
      </c>
      <c r="B402">
        <v>163237</v>
      </c>
      <c r="C402" s="3">
        <v>0.68931712962962965</v>
      </c>
      <c r="D402" s="3">
        <f t="shared" si="6"/>
        <v>6.9444444444566322E-5</v>
      </c>
      <c r="E402" t="s">
        <v>18</v>
      </c>
      <c r="F402" t="s">
        <v>19</v>
      </c>
      <c r="G402" t="s">
        <v>31</v>
      </c>
      <c r="H402" t="s">
        <v>32</v>
      </c>
      <c r="I402" t="s">
        <v>33</v>
      </c>
      <c r="J402" t="s">
        <v>369</v>
      </c>
      <c r="K402" t="s">
        <v>370</v>
      </c>
      <c r="L402" t="s">
        <v>1321</v>
      </c>
    </row>
    <row r="403" spans="1:12" hidden="1" x14ac:dyDescent="0.25">
      <c r="A403">
        <v>1190210</v>
      </c>
      <c r="B403">
        <v>164829</v>
      </c>
      <c r="C403" s="3">
        <v>0.70033564814814808</v>
      </c>
      <c r="D403" s="3">
        <f t="shared" si="6"/>
        <v>1.1018518518518428E-2</v>
      </c>
      <c r="E403" t="s">
        <v>18</v>
      </c>
      <c r="F403" t="s">
        <v>19</v>
      </c>
      <c r="G403" t="s">
        <v>31</v>
      </c>
      <c r="H403" t="s">
        <v>32</v>
      </c>
      <c r="I403" t="s">
        <v>33</v>
      </c>
      <c r="J403" t="s">
        <v>252</v>
      </c>
      <c r="K403" t="s">
        <v>253</v>
      </c>
      <c r="L403" t="s">
        <v>1325</v>
      </c>
    </row>
    <row r="404" spans="1:12" hidden="1" x14ac:dyDescent="0.25">
      <c r="A404">
        <v>1190210</v>
      </c>
      <c r="B404">
        <v>172659</v>
      </c>
      <c r="C404" s="3">
        <v>0.72707175925925915</v>
      </c>
      <c r="D404" s="3">
        <f t="shared" si="6"/>
        <v>2.6736111111111072E-2</v>
      </c>
      <c r="E404" t="s">
        <v>18</v>
      </c>
      <c r="F404" t="s">
        <v>19</v>
      </c>
      <c r="G404" t="s">
        <v>400</v>
      </c>
      <c r="H404" t="s">
        <v>401</v>
      </c>
      <c r="I404" t="s">
        <v>402</v>
      </c>
      <c r="J404" t="s">
        <v>1326</v>
      </c>
      <c r="K404" t="s">
        <v>1327</v>
      </c>
      <c r="L404" t="s">
        <v>24</v>
      </c>
    </row>
    <row r="405" spans="1:12" hidden="1" x14ac:dyDescent="0.25">
      <c r="A405">
        <v>1190210</v>
      </c>
      <c r="B405">
        <v>175031</v>
      </c>
      <c r="C405" s="3">
        <v>0.74341435185185178</v>
      </c>
      <c r="D405" s="3">
        <f t="shared" si="6"/>
        <v>1.6342592592592631E-2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s">
        <v>1328</v>
      </c>
      <c r="K405" t="s">
        <v>24</v>
      </c>
      <c r="L405" t="s">
        <v>1329</v>
      </c>
    </row>
    <row r="406" spans="1:12" hidden="1" x14ac:dyDescent="0.25">
      <c r="A406">
        <v>1190210</v>
      </c>
      <c r="B406">
        <v>175108</v>
      </c>
      <c r="C406" s="3">
        <v>0.74384259259259267</v>
      </c>
      <c r="D406" s="3">
        <f t="shared" si="6"/>
        <v>4.282407407408817E-4</v>
      </c>
      <c r="E406" t="s">
        <v>18</v>
      </c>
      <c r="F406" t="s">
        <v>19</v>
      </c>
      <c r="G406" t="s">
        <v>20</v>
      </c>
      <c r="H406" t="s">
        <v>26</v>
      </c>
      <c r="I406" t="s">
        <v>27</v>
      </c>
      <c r="J406" t="s">
        <v>1328</v>
      </c>
      <c r="K406" t="s">
        <v>24</v>
      </c>
      <c r="L406" t="s">
        <v>24</v>
      </c>
    </row>
    <row r="407" spans="1:12" hidden="1" x14ac:dyDescent="0.25">
      <c r="A407">
        <v>1190210</v>
      </c>
      <c r="B407">
        <v>175942</v>
      </c>
      <c r="C407" s="3">
        <v>0.74979166666666675</v>
      </c>
      <c r="D407" s="3">
        <f t="shared" si="6"/>
        <v>5.9490740740740788E-3</v>
      </c>
      <c r="E407" t="s">
        <v>18</v>
      </c>
      <c r="F407" t="s">
        <v>19</v>
      </c>
      <c r="G407" t="s">
        <v>20</v>
      </c>
      <c r="H407" t="s">
        <v>26</v>
      </c>
      <c r="I407" t="s">
        <v>27</v>
      </c>
      <c r="J407" t="s">
        <v>1330</v>
      </c>
      <c r="K407" t="s">
        <v>24</v>
      </c>
      <c r="L407" t="s">
        <v>24</v>
      </c>
    </row>
    <row r="408" spans="1:12" hidden="1" x14ac:dyDescent="0.25">
      <c r="A408">
        <v>1190210</v>
      </c>
      <c r="B408">
        <v>180016</v>
      </c>
      <c r="C408" s="3">
        <v>0.75018518518518518</v>
      </c>
      <c r="D408" s="3">
        <f t="shared" si="6"/>
        <v>3.93518518518432E-4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s">
        <v>1330</v>
      </c>
      <c r="K408" t="s">
        <v>24</v>
      </c>
      <c r="L408" t="s">
        <v>1331</v>
      </c>
    </row>
    <row r="409" spans="1:12" hidden="1" x14ac:dyDescent="0.25">
      <c r="A409">
        <v>1190210</v>
      </c>
      <c r="B409">
        <v>181003</v>
      </c>
      <c r="C409" s="3">
        <v>0.75697916666666665</v>
      </c>
      <c r="D409" s="3">
        <f t="shared" si="6"/>
        <v>6.7939814814814703E-3</v>
      </c>
      <c r="E409" t="s">
        <v>18</v>
      </c>
      <c r="F409" t="s">
        <v>19</v>
      </c>
      <c r="G409" t="s">
        <v>20</v>
      </c>
      <c r="H409" t="s">
        <v>26</v>
      </c>
      <c r="I409" t="s">
        <v>27</v>
      </c>
      <c r="J409" t="s">
        <v>1334</v>
      </c>
      <c r="K409" t="s">
        <v>24</v>
      </c>
      <c r="L409" t="s">
        <v>24</v>
      </c>
    </row>
    <row r="410" spans="1:12" hidden="1" x14ac:dyDescent="0.25">
      <c r="A410">
        <v>1190210</v>
      </c>
      <c r="B410">
        <v>181120</v>
      </c>
      <c r="C410" s="3">
        <v>0.75787037037037042</v>
      </c>
      <c r="D410" s="3">
        <f t="shared" si="6"/>
        <v>8.91203703703769E-4</v>
      </c>
      <c r="E410" t="s">
        <v>18</v>
      </c>
      <c r="F410" t="s">
        <v>19</v>
      </c>
      <c r="G410" t="s">
        <v>20</v>
      </c>
      <c r="H410" t="s">
        <v>26</v>
      </c>
      <c r="I410" t="s">
        <v>27</v>
      </c>
      <c r="J410" t="s">
        <v>1334</v>
      </c>
      <c r="K410" t="s">
        <v>24</v>
      </c>
      <c r="L410" t="s">
        <v>24</v>
      </c>
    </row>
    <row r="411" spans="1:12" hidden="1" x14ac:dyDescent="0.25">
      <c r="A411">
        <v>1190210</v>
      </c>
      <c r="B411">
        <v>182919</v>
      </c>
      <c r="C411" s="3">
        <v>0.77035879629629633</v>
      </c>
      <c r="D411" s="3">
        <f t="shared" si="6"/>
        <v>1.2488425925925917E-2</v>
      </c>
      <c r="E411" t="s">
        <v>18</v>
      </c>
      <c r="F411" t="s">
        <v>19</v>
      </c>
      <c r="G411" t="s">
        <v>400</v>
      </c>
      <c r="H411" t="s">
        <v>401</v>
      </c>
      <c r="I411" t="s">
        <v>402</v>
      </c>
      <c r="J411" t="s">
        <v>155</v>
      </c>
      <c r="K411" t="s">
        <v>156</v>
      </c>
      <c r="L411" t="s">
        <v>24</v>
      </c>
    </row>
    <row r="412" spans="1:12" hidden="1" x14ac:dyDescent="0.25">
      <c r="A412">
        <v>1190211</v>
      </c>
      <c r="B412">
        <v>101253</v>
      </c>
      <c r="C412" s="3">
        <v>0.42561342592592594</v>
      </c>
      <c r="D412" s="3">
        <f t="shared" si="6"/>
        <v>-0.3447453703703704</v>
      </c>
      <c r="E412" t="s">
        <v>18</v>
      </c>
      <c r="F412" t="s">
        <v>19</v>
      </c>
      <c r="G412" t="s">
        <v>31</v>
      </c>
      <c r="H412" t="s">
        <v>32</v>
      </c>
      <c r="I412" t="s">
        <v>33</v>
      </c>
      <c r="J412" t="s">
        <v>744</v>
      </c>
      <c r="K412" t="s">
        <v>745</v>
      </c>
      <c r="L412" t="s">
        <v>1343</v>
      </c>
    </row>
    <row r="413" spans="1:12" hidden="1" x14ac:dyDescent="0.25">
      <c r="A413">
        <v>1190211</v>
      </c>
      <c r="B413">
        <v>101259</v>
      </c>
      <c r="C413" s="3">
        <v>0.42568287037037034</v>
      </c>
      <c r="D413" s="3">
        <f t="shared" si="6"/>
        <v>6.9444444444399789E-5</v>
      </c>
      <c r="E413" t="s">
        <v>18</v>
      </c>
      <c r="F413" t="s">
        <v>19</v>
      </c>
      <c r="G413" t="s">
        <v>31</v>
      </c>
      <c r="H413" t="s">
        <v>32</v>
      </c>
      <c r="I413" t="s">
        <v>33</v>
      </c>
      <c r="J413" t="s">
        <v>1344</v>
      </c>
      <c r="K413" t="s">
        <v>1345</v>
      </c>
      <c r="L413" t="s">
        <v>1346</v>
      </c>
    </row>
    <row r="414" spans="1:12" hidden="1" x14ac:dyDescent="0.25">
      <c r="A414">
        <v>1190211</v>
      </c>
      <c r="B414">
        <v>101305</v>
      </c>
      <c r="C414" s="3">
        <v>0.42575231481481479</v>
      </c>
      <c r="D414" s="3">
        <f t="shared" si="6"/>
        <v>6.94444444444553E-5</v>
      </c>
      <c r="E414" t="s">
        <v>18</v>
      </c>
      <c r="F414" t="s">
        <v>19</v>
      </c>
      <c r="G414" t="s">
        <v>31</v>
      </c>
      <c r="H414" t="s">
        <v>32</v>
      </c>
      <c r="I414" t="s">
        <v>33</v>
      </c>
      <c r="J414" t="s">
        <v>229</v>
      </c>
      <c r="K414" t="s">
        <v>230</v>
      </c>
      <c r="L414" t="s">
        <v>1347</v>
      </c>
    </row>
    <row r="415" spans="1:12" hidden="1" x14ac:dyDescent="0.25">
      <c r="A415">
        <v>1190211</v>
      </c>
      <c r="B415">
        <v>102341</v>
      </c>
      <c r="C415" s="3">
        <v>0.43311342592592594</v>
      </c>
      <c r="D415" s="3">
        <f t="shared" si="6"/>
        <v>7.3611111111111516E-3</v>
      </c>
      <c r="E415" t="s">
        <v>18</v>
      </c>
      <c r="F415" t="s">
        <v>19</v>
      </c>
      <c r="G415" t="s">
        <v>31</v>
      </c>
      <c r="H415" t="s">
        <v>32</v>
      </c>
      <c r="I415" t="s">
        <v>33</v>
      </c>
      <c r="J415" t="s">
        <v>1350</v>
      </c>
      <c r="K415" t="s">
        <v>1351</v>
      </c>
      <c r="L415" t="s">
        <v>1352</v>
      </c>
    </row>
    <row r="416" spans="1:12" hidden="1" x14ac:dyDescent="0.25">
      <c r="A416">
        <v>1190211</v>
      </c>
      <c r="B416">
        <v>102347</v>
      </c>
      <c r="C416" s="3">
        <v>0.4331828703703704</v>
      </c>
      <c r="D416" s="3">
        <f t="shared" si="6"/>
        <v>6.94444444444553E-5</v>
      </c>
      <c r="E416" t="s">
        <v>18</v>
      </c>
      <c r="F416" t="s">
        <v>19</v>
      </c>
      <c r="G416" t="s">
        <v>31</v>
      </c>
      <c r="H416" t="s">
        <v>32</v>
      </c>
      <c r="I416" t="s">
        <v>33</v>
      </c>
      <c r="J416" t="s">
        <v>167</v>
      </c>
      <c r="K416" t="s">
        <v>168</v>
      </c>
      <c r="L416" t="s">
        <v>1353</v>
      </c>
    </row>
    <row r="417" spans="1:12" hidden="1" x14ac:dyDescent="0.25">
      <c r="A417">
        <v>1190211</v>
      </c>
      <c r="B417">
        <v>102353</v>
      </c>
      <c r="C417" s="3">
        <v>0.4332523148148148</v>
      </c>
      <c r="D417" s="3">
        <f t="shared" si="6"/>
        <v>6.9444444444399789E-5</v>
      </c>
      <c r="E417" t="s">
        <v>18</v>
      </c>
      <c r="F417" t="s">
        <v>19</v>
      </c>
      <c r="G417" t="s">
        <v>31</v>
      </c>
      <c r="H417" t="s">
        <v>32</v>
      </c>
      <c r="I417" t="s">
        <v>33</v>
      </c>
      <c r="J417" t="s">
        <v>1354</v>
      </c>
      <c r="K417" t="s">
        <v>1355</v>
      </c>
      <c r="L417" t="s">
        <v>1356</v>
      </c>
    </row>
    <row r="418" spans="1:12" hidden="1" x14ac:dyDescent="0.25">
      <c r="A418">
        <v>1190211</v>
      </c>
      <c r="B418">
        <v>102358</v>
      </c>
      <c r="C418" s="3">
        <v>0.43331018518518521</v>
      </c>
      <c r="D418" s="3">
        <f t="shared" si="6"/>
        <v>5.7870370370416424E-5</v>
      </c>
      <c r="E418" t="s">
        <v>18</v>
      </c>
      <c r="F418" t="s">
        <v>19</v>
      </c>
      <c r="G418" t="s">
        <v>31</v>
      </c>
      <c r="H418" t="s">
        <v>32</v>
      </c>
      <c r="I418" t="s">
        <v>33</v>
      </c>
      <c r="J418" t="s">
        <v>1357</v>
      </c>
      <c r="K418" t="s">
        <v>1358</v>
      </c>
      <c r="L418" t="s">
        <v>1359</v>
      </c>
    </row>
    <row r="419" spans="1:12" hidden="1" x14ac:dyDescent="0.25">
      <c r="A419">
        <v>1190211</v>
      </c>
      <c r="B419">
        <v>103005</v>
      </c>
      <c r="C419" s="3">
        <v>0.43755787037037036</v>
      </c>
      <c r="D419" s="3">
        <f t="shared" si="6"/>
        <v>4.247685185185146E-3</v>
      </c>
      <c r="E419" t="s">
        <v>18</v>
      </c>
      <c r="F419" t="s">
        <v>19</v>
      </c>
      <c r="G419" t="s">
        <v>31</v>
      </c>
      <c r="H419" t="s">
        <v>32</v>
      </c>
      <c r="I419" t="s">
        <v>33</v>
      </c>
      <c r="J419" t="s">
        <v>1361</v>
      </c>
      <c r="K419" t="s">
        <v>1362</v>
      </c>
      <c r="L419" t="s">
        <v>1363</v>
      </c>
    </row>
    <row r="420" spans="1:12" hidden="1" x14ac:dyDescent="0.25">
      <c r="A420">
        <v>1190211</v>
      </c>
      <c r="B420">
        <v>103015</v>
      </c>
      <c r="C420" s="3">
        <v>0.43767361111111108</v>
      </c>
      <c r="D420" s="3">
        <f t="shared" si="6"/>
        <v>1.1574074074072183E-4</v>
      </c>
      <c r="E420" t="s">
        <v>18</v>
      </c>
      <c r="F420" t="s">
        <v>19</v>
      </c>
      <c r="G420" t="s">
        <v>31</v>
      </c>
      <c r="H420" t="s">
        <v>32</v>
      </c>
      <c r="I420" t="s">
        <v>33</v>
      </c>
      <c r="J420" t="s">
        <v>164</v>
      </c>
      <c r="K420" t="s">
        <v>165</v>
      </c>
      <c r="L420" t="s">
        <v>1364</v>
      </c>
    </row>
    <row r="421" spans="1:12" hidden="1" x14ac:dyDescent="0.25">
      <c r="A421">
        <v>1190211</v>
      </c>
      <c r="B421">
        <v>103316</v>
      </c>
      <c r="C421" s="3">
        <v>0.4397685185185185</v>
      </c>
      <c r="D421" s="3">
        <f t="shared" si="6"/>
        <v>2.0949074074074203E-3</v>
      </c>
      <c r="E421" t="s">
        <v>18</v>
      </c>
      <c r="F421" t="s">
        <v>19</v>
      </c>
      <c r="G421" t="s">
        <v>31</v>
      </c>
      <c r="H421" t="s">
        <v>32</v>
      </c>
      <c r="I421" t="s">
        <v>33</v>
      </c>
      <c r="J421" t="s">
        <v>1365</v>
      </c>
      <c r="K421" t="s">
        <v>1366</v>
      </c>
      <c r="L421" t="s">
        <v>1367</v>
      </c>
    </row>
    <row r="422" spans="1:12" hidden="1" x14ac:dyDescent="0.25">
      <c r="A422">
        <v>1190211</v>
      </c>
      <c r="B422">
        <v>104702</v>
      </c>
      <c r="C422" s="3">
        <v>0.4493287037037037</v>
      </c>
      <c r="D422" s="3">
        <f t="shared" si="6"/>
        <v>9.5601851851851993E-3</v>
      </c>
      <c r="E422" t="s">
        <v>18</v>
      </c>
      <c r="F422" t="s">
        <v>19</v>
      </c>
      <c r="G422" t="s">
        <v>31</v>
      </c>
      <c r="H422" t="s">
        <v>32</v>
      </c>
      <c r="I422" t="s">
        <v>33</v>
      </c>
      <c r="J422" t="s">
        <v>176</v>
      </c>
      <c r="K422" t="s">
        <v>177</v>
      </c>
      <c r="L422" t="s">
        <v>1368</v>
      </c>
    </row>
    <row r="423" spans="1:12" hidden="1" x14ac:dyDescent="0.25">
      <c r="A423">
        <v>1190211</v>
      </c>
      <c r="B423">
        <v>104813</v>
      </c>
      <c r="C423" s="3">
        <v>0.45015046296296296</v>
      </c>
      <c r="D423" s="3">
        <f t="shared" si="6"/>
        <v>8.2175925925925819E-4</v>
      </c>
      <c r="E423" t="s">
        <v>18</v>
      </c>
      <c r="F423" t="s">
        <v>19</v>
      </c>
      <c r="G423" t="s">
        <v>31</v>
      </c>
      <c r="H423" t="s">
        <v>32</v>
      </c>
      <c r="I423" t="s">
        <v>33</v>
      </c>
      <c r="J423" t="s">
        <v>1369</v>
      </c>
      <c r="K423" t="s">
        <v>1370</v>
      </c>
      <c r="L423" t="s">
        <v>1371</v>
      </c>
    </row>
    <row r="424" spans="1:12" hidden="1" x14ac:dyDescent="0.25">
      <c r="A424">
        <v>1190211</v>
      </c>
      <c r="B424">
        <v>105930</v>
      </c>
      <c r="C424" s="3">
        <v>0.45798611111111115</v>
      </c>
      <c r="D424" s="3">
        <f t="shared" si="6"/>
        <v>7.8356481481481888E-3</v>
      </c>
      <c r="E424" t="s">
        <v>18</v>
      </c>
      <c r="F424" t="s">
        <v>19</v>
      </c>
      <c r="G424" t="s">
        <v>217</v>
      </c>
      <c r="H424" t="s">
        <v>218</v>
      </c>
      <c r="I424" t="s">
        <v>219</v>
      </c>
      <c r="J424" t="s">
        <v>1335</v>
      </c>
      <c r="K424" t="s">
        <v>24</v>
      </c>
      <c r="L424" t="s">
        <v>24</v>
      </c>
    </row>
    <row r="425" spans="1:12" hidden="1" x14ac:dyDescent="0.25">
      <c r="A425">
        <v>1190211</v>
      </c>
      <c r="B425">
        <v>110051</v>
      </c>
      <c r="C425" s="3">
        <v>0.45892361111111107</v>
      </c>
      <c r="D425" s="3">
        <f t="shared" si="6"/>
        <v>9.374999999999245E-4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s">
        <v>1372</v>
      </c>
      <c r="K425" t="s">
        <v>24</v>
      </c>
      <c r="L425" t="s">
        <v>1373</v>
      </c>
    </row>
    <row r="426" spans="1:12" hidden="1" x14ac:dyDescent="0.25">
      <c r="A426">
        <v>1190211</v>
      </c>
      <c r="B426">
        <v>110359</v>
      </c>
      <c r="C426" s="3">
        <v>0.46109953703703704</v>
      </c>
      <c r="D426" s="3">
        <f t="shared" si="6"/>
        <v>2.17592592592597E-3</v>
      </c>
      <c r="E426" t="s">
        <v>18</v>
      </c>
      <c r="F426" t="s">
        <v>19</v>
      </c>
      <c r="G426" t="s">
        <v>20</v>
      </c>
      <c r="H426" t="s">
        <v>26</v>
      </c>
      <c r="I426" t="s">
        <v>27</v>
      </c>
      <c r="J426" t="s">
        <v>1372</v>
      </c>
      <c r="K426" t="s">
        <v>24</v>
      </c>
      <c r="L426" t="s">
        <v>24</v>
      </c>
    </row>
    <row r="427" spans="1:12" hidden="1" x14ac:dyDescent="0.25">
      <c r="A427">
        <v>1190211</v>
      </c>
      <c r="B427">
        <v>110640</v>
      </c>
      <c r="C427" s="3">
        <v>0.46296296296296297</v>
      </c>
      <c r="D427" s="3">
        <f t="shared" si="6"/>
        <v>1.8634259259259212E-3</v>
      </c>
      <c r="E427" t="s">
        <v>18</v>
      </c>
      <c r="F427" t="s">
        <v>19</v>
      </c>
      <c r="G427" t="s">
        <v>20</v>
      </c>
      <c r="H427" t="s">
        <v>26</v>
      </c>
      <c r="I427" t="s">
        <v>27</v>
      </c>
      <c r="J427" t="s">
        <v>1372</v>
      </c>
      <c r="K427" t="s">
        <v>24</v>
      </c>
      <c r="L427" t="s">
        <v>24</v>
      </c>
    </row>
    <row r="428" spans="1:12" hidden="1" x14ac:dyDescent="0.25">
      <c r="A428">
        <v>1190211</v>
      </c>
      <c r="B428">
        <v>110822</v>
      </c>
      <c r="C428" s="3">
        <v>0.46414351851851854</v>
      </c>
      <c r="D428" s="3">
        <f t="shared" si="6"/>
        <v>1.1805555555555736E-3</v>
      </c>
      <c r="E428" t="s">
        <v>18</v>
      </c>
      <c r="F428" t="s">
        <v>19</v>
      </c>
      <c r="G428" t="s">
        <v>20</v>
      </c>
      <c r="H428" t="s">
        <v>26</v>
      </c>
      <c r="I428" t="s">
        <v>27</v>
      </c>
      <c r="J428" t="s">
        <v>1372</v>
      </c>
      <c r="K428" t="s">
        <v>24</v>
      </c>
      <c r="L428" t="s">
        <v>24</v>
      </c>
    </row>
    <row r="429" spans="1:12" hidden="1" x14ac:dyDescent="0.25">
      <c r="A429">
        <v>1190211</v>
      </c>
      <c r="B429">
        <v>113355</v>
      </c>
      <c r="C429" s="3">
        <v>0.48188657407407409</v>
      </c>
      <c r="D429" s="3">
        <f t="shared" si="6"/>
        <v>1.7743055555555554E-2</v>
      </c>
      <c r="E429" t="s">
        <v>18</v>
      </c>
      <c r="F429" t="s">
        <v>19</v>
      </c>
      <c r="G429" t="s">
        <v>31</v>
      </c>
      <c r="H429" t="s">
        <v>32</v>
      </c>
      <c r="I429" t="s">
        <v>33</v>
      </c>
      <c r="J429" t="s">
        <v>153</v>
      </c>
      <c r="K429" t="s">
        <v>150</v>
      </c>
      <c r="L429" t="s">
        <v>1381</v>
      </c>
    </row>
    <row r="430" spans="1:12" hidden="1" x14ac:dyDescent="0.25">
      <c r="A430">
        <v>1190211</v>
      </c>
      <c r="B430">
        <v>113401</v>
      </c>
      <c r="C430" s="3">
        <v>0.48195601851851855</v>
      </c>
      <c r="D430" s="3">
        <f t="shared" si="6"/>
        <v>6.94444444444553E-5</v>
      </c>
      <c r="E430" t="s">
        <v>18</v>
      </c>
      <c r="F430" t="s">
        <v>19</v>
      </c>
      <c r="G430" t="s">
        <v>31</v>
      </c>
      <c r="H430" t="s">
        <v>32</v>
      </c>
      <c r="I430" t="s">
        <v>33</v>
      </c>
      <c r="J430" t="s">
        <v>149</v>
      </c>
      <c r="K430" t="s">
        <v>150</v>
      </c>
      <c r="L430" t="s">
        <v>1382</v>
      </c>
    </row>
    <row r="431" spans="1:12" hidden="1" x14ac:dyDescent="0.25">
      <c r="A431">
        <v>1190211</v>
      </c>
      <c r="B431">
        <v>113406</v>
      </c>
      <c r="C431" s="3">
        <v>0.48201388888888891</v>
      </c>
      <c r="D431" s="3">
        <f t="shared" si="6"/>
        <v>5.7870370370360913E-5</v>
      </c>
      <c r="E431" t="s">
        <v>18</v>
      </c>
      <c r="F431" t="s">
        <v>19</v>
      </c>
      <c r="G431" t="s">
        <v>31</v>
      </c>
      <c r="H431" t="s">
        <v>32</v>
      </c>
      <c r="I431" t="s">
        <v>33</v>
      </c>
      <c r="J431" t="s">
        <v>1383</v>
      </c>
      <c r="K431" t="s">
        <v>1384</v>
      </c>
      <c r="L431" t="s">
        <v>1385</v>
      </c>
    </row>
    <row r="432" spans="1:12" hidden="1" x14ac:dyDescent="0.25">
      <c r="A432">
        <v>1190211</v>
      </c>
      <c r="B432">
        <v>113536</v>
      </c>
      <c r="C432" s="3">
        <v>0.48305555555555557</v>
      </c>
      <c r="D432" s="3">
        <f t="shared" si="6"/>
        <v>1.041666666666663E-3</v>
      </c>
      <c r="E432" t="s">
        <v>18</v>
      </c>
      <c r="F432" t="s">
        <v>19</v>
      </c>
      <c r="G432" t="s">
        <v>31</v>
      </c>
      <c r="H432" t="s">
        <v>32</v>
      </c>
      <c r="I432" t="s">
        <v>33</v>
      </c>
      <c r="J432" t="s">
        <v>575</v>
      </c>
      <c r="K432" t="s">
        <v>576</v>
      </c>
      <c r="L432" t="s">
        <v>1386</v>
      </c>
    </row>
    <row r="433" spans="1:12" hidden="1" x14ac:dyDescent="0.25">
      <c r="A433">
        <v>1190211</v>
      </c>
      <c r="B433">
        <v>115028</v>
      </c>
      <c r="C433" s="3">
        <v>0.49337962962962961</v>
      </c>
      <c r="D433" s="3">
        <f t="shared" si="6"/>
        <v>1.0324074074074041E-2</v>
      </c>
      <c r="E433" t="s">
        <v>18</v>
      </c>
      <c r="F433" t="s">
        <v>19</v>
      </c>
      <c r="G433" t="s">
        <v>31</v>
      </c>
      <c r="H433" t="s">
        <v>32</v>
      </c>
      <c r="I433" t="s">
        <v>33</v>
      </c>
      <c r="J433" t="s">
        <v>1388</v>
      </c>
      <c r="K433" t="s">
        <v>1389</v>
      </c>
      <c r="L433" t="s">
        <v>1390</v>
      </c>
    </row>
    <row r="434" spans="1:12" hidden="1" x14ac:dyDescent="0.25">
      <c r="A434">
        <v>1190211</v>
      </c>
      <c r="B434">
        <v>115035</v>
      </c>
      <c r="C434" s="3">
        <v>0.49346064814814811</v>
      </c>
      <c r="D434" s="3">
        <f t="shared" si="6"/>
        <v>8.1018518518494176E-5</v>
      </c>
      <c r="E434" t="s">
        <v>18</v>
      </c>
      <c r="F434" t="s">
        <v>19</v>
      </c>
      <c r="G434" t="s">
        <v>31</v>
      </c>
      <c r="H434" t="s">
        <v>32</v>
      </c>
      <c r="I434" t="s">
        <v>33</v>
      </c>
      <c r="J434" t="s">
        <v>1391</v>
      </c>
      <c r="K434" t="s">
        <v>1392</v>
      </c>
      <c r="L434" t="s">
        <v>1393</v>
      </c>
    </row>
    <row r="435" spans="1:12" hidden="1" x14ac:dyDescent="0.25">
      <c r="A435">
        <v>1190211</v>
      </c>
      <c r="B435">
        <v>115041</v>
      </c>
      <c r="C435" s="3">
        <v>0.49353009259259256</v>
      </c>
      <c r="D435" s="3">
        <f t="shared" si="6"/>
        <v>6.94444444444553E-5</v>
      </c>
      <c r="E435" t="s">
        <v>18</v>
      </c>
      <c r="F435" t="s">
        <v>19</v>
      </c>
      <c r="G435" t="s">
        <v>31</v>
      </c>
      <c r="H435" t="s">
        <v>32</v>
      </c>
      <c r="I435" t="s">
        <v>33</v>
      </c>
      <c r="J435" t="s">
        <v>442</v>
      </c>
      <c r="K435" t="s">
        <v>443</v>
      </c>
      <c r="L435" t="s">
        <v>1394</v>
      </c>
    </row>
    <row r="436" spans="1:12" hidden="1" x14ac:dyDescent="0.25">
      <c r="A436">
        <v>1190211</v>
      </c>
      <c r="B436">
        <v>115047</v>
      </c>
      <c r="C436" s="3">
        <v>0.49359953703703702</v>
      </c>
      <c r="D436" s="3">
        <f t="shared" si="6"/>
        <v>6.94444444444553E-5</v>
      </c>
      <c r="E436" t="s">
        <v>18</v>
      </c>
      <c r="F436" t="s">
        <v>19</v>
      </c>
      <c r="G436" t="s">
        <v>31</v>
      </c>
      <c r="H436" t="s">
        <v>32</v>
      </c>
      <c r="I436" t="s">
        <v>33</v>
      </c>
      <c r="J436" t="s">
        <v>192</v>
      </c>
      <c r="K436" t="s">
        <v>193</v>
      </c>
      <c r="L436" t="s">
        <v>1395</v>
      </c>
    </row>
    <row r="437" spans="1:12" hidden="1" x14ac:dyDescent="0.25">
      <c r="A437">
        <v>1190211</v>
      </c>
      <c r="B437">
        <v>120046</v>
      </c>
      <c r="C437" s="3">
        <v>0.50053240740740745</v>
      </c>
      <c r="D437" s="3">
        <f t="shared" si="6"/>
        <v>6.9328703703704364E-3</v>
      </c>
      <c r="E437" t="s">
        <v>18</v>
      </c>
      <c r="F437" t="s">
        <v>19</v>
      </c>
      <c r="G437" t="s">
        <v>31</v>
      </c>
      <c r="H437" t="s">
        <v>32</v>
      </c>
      <c r="I437" t="s">
        <v>33</v>
      </c>
      <c r="J437" t="s">
        <v>1396</v>
      </c>
      <c r="K437" t="s">
        <v>1397</v>
      </c>
      <c r="L437" t="s">
        <v>1398</v>
      </c>
    </row>
    <row r="438" spans="1:12" hidden="1" x14ac:dyDescent="0.25">
      <c r="A438">
        <v>1190211</v>
      </c>
      <c r="B438">
        <v>120629</v>
      </c>
      <c r="C438" s="3">
        <v>0.50450231481481478</v>
      </c>
      <c r="D438" s="3">
        <f t="shared" si="6"/>
        <v>3.9699074074073248E-3</v>
      </c>
      <c r="E438" t="s">
        <v>18</v>
      </c>
      <c r="F438" t="s">
        <v>19</v>
      </c>
      <c r="G438" t="s">
        <v>31</v>
      </c>
      <c r="H438" t="s">
        <v>32</v>
      </c>
      <c r="I438" t="s">
        <v>33</v>
      </c>
      <c r="J438" t="s">
        <v>1399</v>
      </c>
      <c r="K438" t="s">
        <v>1400</v>
      </c>
      <c r="L438" t="s">
        <v>1401</v>
      </c>
    </row>
    <row r="439" spans="1:12" hidden="1" x14ac:dyDescent="0.25">
      <c r="A439">
        <v>1190211</v>
      </c>
      <c r="B439">
        <v>122840</v>
      </c>
      <c r="C439" s="3">
        <v>0.51990740740740737</v>
      </c>
      <c r="D439" s="3">
        <f t="shared" si="6"/>
        <v>1.5405092592592595E-2</v>
      </c>
      <c r="E439" t="s">
        <v>18</v>
      </c>
      <c r="F439" t="s">
        <v>19</v>
      </c>
      <c r="G439" t="s">
        <v>31</v>
      </c>
      <c r="H439" t="s">
        <v>32</v>
      </c>
      <c r="I439" t="s">
        <v>33</v>
      </c>
      <c r="J439" t="s">
        <v>501</v>
      </c>
      <c r="K439" t="s">
        <v>502</v>
      </c>
      <c r="L439" t="s">
        <v>1406</v>
      </c>
    </row>
    <row r="440" spans="1:12" hidden="1" x14ac:dyDescent="0.25">
      <c r="A440">
        <v>1190211</v>
      </c>
      <c r="B440">
        <v>122846</v>
      </c>
      <c r="C440" s="3">
        <v>0.51997685185185183</v>
      </c>
      <c r="D440" s="3">
        <f t="shared" si="6"/>
        <v>6.94444444444553E-5</v>
      </c>
      <c r="E440" t="s">
        <v>18</v>
      </c>
      <c r="F440" t="s">
        <v>19</v>
      </c>
      <c r="G440" t="s">
        <v>31</v>
      </c>
      <c r="H440" t="s">
        <v>32</v>
      </c>
      <c r="I440" t="s">
        <v>33</v>
      </c>
      <c r="J440" t="s">
        <v>1407</v>
      </c>
      <c r="K440" t="s">
        <v>1408</v>
      </c>
      <c r="L440" t="s">
        <v>1409</v>
      </c>
    </row>
    <row r="441" spans="1:12" hidden="1" x14ac:dyDescent="0.25">
      <c r="A441">
        <v>1190211</v>
      </c>
      <c r="B441">
        <v>122851</v>
      </c>
      <c r="C441" s="3">
        <v>0.52003472222222225</v>
      </c>
      <c r="D441" s="3">
        <f t="shared" si="6"/>
        <v>5.7870370370416424E-5</v>
      </c>
      <c r="E441" t="s">
        <v>18</v>
      </c>
      <c r="F441" t="s">
        <v>19</v>
      </c>
      <c r="G441" t="s">
        <v>31</v>
      </c>
      <c r="H441" t="s">
        <v>32</v>
      </c>
      <c r="I441" t="s">
        <v>33</v>
      </c>
      <c r="J441" t="s">
        <v>131</v>
      </c>
      <c r="K441" t="s">
        <v>132</v>
      </c>
      <c r="L441" t="s">
        <v>1410</v>
      </c>
    </row>
    <row r="442" spans="1:12" hidden="1" x14ac:dyDescent="0.25">
      <c r="A442">
        <v>1190211</v>
      </c>
      <c r="B442">
        <v>122857</v>
      </c>
      <c r="C442" s="3">
        <v>0.5201041666666667</v>
      </c>
      <c r="D442" s="3">
        <f t="shared" si="6"/>
        <v>6.94444444444553E-5</v>
      </c>
      <c r="E442" t="s">
        <v>18</v>
      </c>
      <c r="F442" t="s">
        <v>19</v>
      </c>
      <c r="G442" t="s">
        <v>31</v>
      </c>
      <c r="H442" t="s">
        <v>32</v>
      </c>
      <c r="I442" t="s">
        <v>33</v>
      </c>
      <c r="J442" t="s">
        <v>1083</v>
      </c>
      <c r="K442" t="s">
        <v>1084</v>
      </c>
      <c r="L442" t="s">
        <v>1411</v>
      </c>
    </row>
    <row r="443" spans="1:12" hidden="1" x14ac:dyDescent="0.25">
      <c r="A443">
        <v>1190211</v>
      </c>
      <c r="B443">
        <v>122905</v>
      </c>
      <c r="C443" s="3">
        <v>0.52019675925925923</v>
      </c>
      <c r="D443" s="3">
        <f t="shared" si="6"/>
        <v>9.2592592592533052E-5</v>
      </c>
      <c r="E443" t="s">
        <v>18</v>
      </c>
      <c r="F443" t="s">
        <v>19</v>
      </c>
      <c r="G443" t="s">
        <v>31</v>
      </c>
      <c r="H443" t="s">
        <v>32</v>
      </c>
      <c r="I443" t="s">
        <v>33</v>
      </c>
      <c r="J443" t="s">
        <v>1412</v>
      </c>
      <c r="K443" t="s">
        <v>1413</v>
      </c>
      <c r="L443" t="s">
        <v>1414</v>
      </c>
    </row>
    <row r="444" spans="1:12" hidden="1" x14ac:dyDescent="0.25">
      <c r="A444">
        <v>1190211</v>
      </c>
      <c r="B444">
        <v>122910</v>
      </c>
      <c r="C444" s="3">
        <v>0.52025462962962965</v>
      </c>
      <c r="D444" s="3">
        <f t="shared" si="6"/>
        <v>5.7870370370416424E-5</v>
      </c>
      <c r="E444" t="s">
        <v>18</v>
      </c>
      <c r="F444" t="s">
        <v>19</v>
      </c>
      <c r="G444" t="s">
        <v>31</v>
      </c>
      <c r="H444" t="s">
        <v>32</v>
      </c>
      <c r="I444" t="s">
        <v>33</v>
      </c>
      <c r="J444" t="s">
        <v>192</v>
      </c>
      <c r="K444" t="s">
        <v>193</v>
      </c>
      <c r="L444" t="s">
        <v>1415</v>
      </c>
    </row>
    <row r="445" spans="1:12" hidden="1" x14ac:dyDescent="0.25">
      <c r="A445">
        <v>1190211</v>
      </c>
      <c r="B445">
        <v>123655</v>
      </c>
      <c r="C445" s="3">
        <v>0.52563657407407405</v>
      </c>
      <c r="D445" s="3">
        <f t="shared" si="6"/>
        <v>5.3819444444443976E-3</v>
      </c>
      <c r="E445" t="s">
        <v>18</v>
      </c>
      <c r="F445" t="s">
        <v>19</v>
      </c>
      <c r="G445" t="s">
        <v>31</v>
      </c>
      <c r="H445" t="s">
        <v>32</v>
      </c>
      <c r="I445" t="s">
        <v>33</v>
      </c>
      <c r="J445" t="s">
        <v>549</v>
      </c>
      <c r="K445" t="s">
        <v>550</v>
      </c>
      <c r="L445" t="s">
        <v>1416</v>
      </c>
    </row>
    <row r="446" spans="1:12" hidden="1" x14ac:dyDescent="0.25">
      <c r="A446">
        <v>1190211</v>
      </c>
      <c r="B446">
        <v>123701</v>
      </c>
      <c r="C446" s="3">
        <v>0.5257060185185185</v>
      </c>
      <c r="D446" s="3">
        <f t="shared" si="6"/>
        <v>6.94444444444553E-5</v>
      </c>
      <c r="E446" t="s">
        <v>18</v>
      </c>
      <c r="F446" t="s">
        <v>19</v>
      </c>
      <c r="G446" t="s">
        <v>31</v>
      </c>
      <c r="H446" t="s">
        <v>32</v>
      </c>
      <c r="I446" t="s">
        <v>33</v>
      </c>
      <c r="J446" t="s">
        <v>1417</v>
      </c>
      <c r="K446" t="s">
        <v>211</v>
      </c>
      <c r="L446" t="s">
        <v>1418</v>
      </c>
    </row>
    <row r="447" spans="1:12" hidden="1" x14ac:dyDescent="0.25">
      <c r="A447">
        <v>1190211</v>
      </c>
      <c r="B447">
        <v>123707</v>
      </c>
      <c r="C447" s="3">
        <v>0.52577546296296296</v>
      </c>
      <c r="D447" s="3">
        <f t="shared" si="6"/>
        <v>6.94444444444553E-5</v>
      </c>
      <c r="E447" t="s">
        <v>18</v>
      </c>
      <c r="F447" t="s">
        <v>19</v>
      </c>
      <c r="G447" t="s">
        <v>31</v>
      </c>
      <c r="H447" t="s">
        <v>32</v>
      </c>
      <c r="I447" t="s">
        <v>33</v>
      </c>
      <c r="J447" t="s">
        <v>1419</v>
      </c>
      <c r="K447" t="s">
        <v>1420</v>
      </c>
      <c r="L447" t="s">
        <v>1421</v>
      </c>
    </row>
    <row r="448" spans="1:12" hidden="1" x14ac:dyDescent="0.25">
      <c r="A448">
        <v>1190211</v>
      </c>
      <c r="B448">
        <v>123712</v>
      </c>
      <c r="C448" s="3">
        <v>0.52583333333333326</v>
      </c>
      <c r="D448" s="3">
        <f t="shared" si="6"/>
        <v>5.7870370370305402E-5</v>
      </c>
      <c r="E448" t="s">
        <v>18</v>
      </c>
      <c r="F448" t="s">
        <v>19</v>
      </c>
      <c r="G448" t="s">
        <v>31</v>
      </c>
      <c r="H448" t="s">
        <v>32</v>
      </c>
      <c r="I448" t="s">
        <v>33</v>
      </c>
      <c r="J448" t="s">
        <v>580</v>
      </c>
      <c r="K448" t="s">
        <v>581</v>
      </c>
      <c r="L448" t="s">
        <v>1422</v>
      </c>
    </row>
    <row r="449" spans="1:12" hidden="1" x14ac:dyDescent="0.25">
      <c r="A449">
        <v>1190211</v>
      </c>
      <c r="B449">
        <v>124859</v>
      </c>
      <c r="C449" s="3">
        <v>0.53401620370370373</v>
      </c>
      <c r="D449" s="3">
        <f t="shared" si="6"/>
        <v>8.1828703703704653E-3</v>
      </c>
      <c r="E449" t="s">
        <v>18</v>
      </c>
      <c r="F449" t="s">
        <v>19</v>
      </c>
      <c r="G449" t="s">
        <v>31</v>
      </c>
      <c r="H449" t="s">
        <v>32</v>
      </c>
      <c r="I449" t="s">
        <v>33</v>
      </c>
      <c r="J449" t="s">
        <v>1430</v>
      </c>
      <c r="K449" t="s">
        <v>1431</v>
      </c>
      <c r="L449" t="s">
        <v>1432</v>
      </c>
    </row>
    <row r="450" spans="1:12" hidden="1" x14ac:dyDescent="0.25">
      <c r="A450">
        <v>1190211</v>
      </c>
      <c r="B450">
        <v>124905</v>
      </c>
      <c r="C450" s="3">
        <v>0.53408564814814818</v>
      </c>
      <c r="D450" s="3">
        <f t="shared" si="6"/>
        <v>6.94444444444553E-5</v>
      </c>
      <c r="E450" t="s">
        <v>18</v>
      </c>
      <c r="F450" t="s">
        <v>19</v>
      </c>
      <c r="G450" t="s">
        <v>31</v>
      </c>
      <c r="H450" t="s">
        <v>32</v>
      </c>
      <c r="I450" t="s">
        <v>33</v>
      </c>
      <c r="J450" t="s">
        <v>811</v>
      </c>
      <c r="K450" t="s">
        <v>812</v>
      </c>
      <c r="L450" t="s">
        <v>1433</v>
      </c>
    </row>
    <row r="451" spans="1:12" hidden="1" x14ac:dyDescent="0.25">
      <c r="A451">
        <v>1190211</v>
      </c>
      <c r="B451">
        <v>124910</v>
      </c>
      <c r="C451" s="3">
        <v>0.53414351851851849</v>
      </c>
      <c r="D451" s="3">
        <f t="shared" si="6"/>
        <v>5.7870370370305402E-5</v>
      </c>
      <c r="E451" t="s">
        <v>18</v>
      </c>
      <c r="F451" t="s">
        <v>19</v>
      </c>
      <c r="G451" t="s">
        <v>31</v>
      </c>
      <c r="H451" t="s">
        <v>32</v>
      </c>
      <c r="I451" t="s">
        <v>33</v>
      </c>
      <c r="J451" t="s">
        <v>1434</v>
      </c>
      <c r="K451" t="s">
        <v>1435</v>
      </c>
      <c r="L451" t="s">
        <v>1436</v>
      </c>
    </row>
    <row r="452" spans="1:12" hidden="1" x14ac:dyDescent="0.25">
      <c r="A452">
        <v>1190211</v>
      </c>
      <c r="B452">
        <v>130528</v>
      </c>
      <c r="C452" s="3">
        <v>0.54546296296296293</v>
      </c>
      <c r="D452" s="3">
        <f t="shared" ref="D452:D515" si="7">$C452-$C451</f>
        <v>1.1319444444444438E-2</v>
      </c>
      <c r="E452" t="s">
        <v>18</v>
      </c>
      <c r="F452" t="s">
        <v>19</v>
      </c>
      <c r="G452" t="s">
        <v>31</v>
      </c>
      <c r="H452" t="s">
        <v>32</v>
      </c>
      <c r="I452" t="s">
        <v>33</v>
      </c>
      <c r="J452" t="s">
        <v>1439</v>
      </c>
      <c r="K452" t="s">
        <v>1440</v>
      </c>
      <c r="L452" t="s">
        <v>1441</v>
      </c>
    </row>
    <row r="453" spans="1:12" hidden="1" x14ac:dyDescent="0.25">
      <c r="A453">
        <v>1190211</v>
      </c>
      <c r="B453">
        <v>131112</v>
      </c>
      <c r="C453" s="3">
        <v>0.54944444444444451</v>
      </c>
      <c r="D453" s="3">
        <f t="shared" si="7"/>
        <v>3.9814814814815858E-3</v>
      </c>
      <c r="E453" t="s">
        <v>18</v>
      </c>
      <c r="F453" t="s">
        <v>19</v>
      </c>
      <c r="G453" t="s">
        <v>31</v>
      </c>
      <c r="H453" t="s">
        <v>32</v>
      </c>
      <c r="I453" t="s">
        <v>33</v>
      </c>
      <c r="J453" t="s">
        <v>1444</v>
      </c>
      <c r="K453" t="s">
        <v>1445</v>
      </c>
      <c r="L453" t="s">
        <v>1446</v>
      </c>
    </row>
    <row r="454" spans="1:12" hidden="1" x14ac:dyDescent="0.25">
      <c r="A454">
        <v>1190211</v>
      </c>
      <c r="B454">
        <v>131557</v>
      </c>
      <c r="C454" s="3">
        <v>0.55274305555555558</v>
      </c>
      <c r="D454" s="3">
        <f t="shared" si="7"/>
        <v>3.2986111111110716E-3</v>
      </c>
      <c r="E454" t="s">
        <v>18</v>
      </c>
      <c r="F454" t="s">
        <v>19</v>
      </c>
      <c r="G454" t="s">
        <v>318</v>
      </c>
      <c r="H454" t="s">
        <v>319</v>
      </c>
      <c r="I454" t="s">
        <v>320</v>
      </c>
      <c r="J454" t="s">
        <v>192</v>
      </c>
      <c r="K454" t="s">
        <v>24</v>
      </c>
      <c r="L454" t="s">
        <v>1415</v>
      </c>
    </row>
    <row r="455" spans="1:12" hidden="1" x14ac:dyDescent="0.25">
      <c r="A455">
        <v>1190211</v>
      </c>
      <c r="B455">
        <v>131945</v>
      </c>
      <c r="C455" s="3">
        <v>0.55538194444444444</v>
      </c>
      <c r="D455" s="3">
        <f t="shared" si="7"/>
        <v>2.6388888888888573E-3</v>
      </c>
      <c r="E455" t="s">
        <v>18</v>
      </c>
      <c r="F455" t="s">
        <v>19</v>
      </c>
      <c r="G455" t="s">
        <v>31</v>
      </c>
      <c r="H455" t="s">
        <v>32</v>
      </c>
      <c r="I455" t="s">
        <v>33</v>
      </c>
      <c r="J455" t="s">
        <v>1447</v>
      </c>
      <c r="K455" t="s">
        <v>1448</v>
      </c>
      <c r="L455" t="s">
        <v>1449</v>
      </c>
    </row>
    <row r="456" spans="1:12" hidden="1" x14ac:dyDescent="0.25">
      <c r="A456">
        <v>1190211</v>
      </c>
      <c r="B456">
        <v>132046</v>
      </c>
      <c r="C456" s="3">
        <v>0.55608796296296303</v>
      </c>
      <c r="D456" s="3">
        <f t="shared" si="7"/>
        <v>7.0601851851859188E-4</v>
      </c>
      <c r="E456" t="s">
        <v>18</v>
      </c>
      <c r="F456" t="s">
        <v>19</v>
      </c>
      <c r="G456" t="s">
        <v>31</v>
      </c>
      <c r="H456" t="s">
        <v>32</v>
      </c>
      <c r="I456" t="s">
        <v>33</v>
      </c>
      <c r="J456" t="s">
        <v>1450</v>
      </c>
      <c r="K456" t="s">
        <v>1451</v>
      </c>
      <c r="L456" t="s">
        <v>1452</v>
      </c>
    </row>
    <row r="457" spans="1:12" hidden="1" x14ac:dyDescent="0.25">
      <c r="A457">
        <v>1190211</v>
      </c>
      <c r="B457">
        <v>132411</v>
      </c>
      <c r="C457" s="3">
        <v>0.55846064814814811</v>
      </c>
      <c r="D457" s="3">
        <f t="shared" si="7"/>
        <v>2.372685185185075E-3</v>
      </c>
      <c r="E457" t="s">
        <v>18</v>
      </c>
      <c r="F457" t="s">
        <v>19</v>
      </c>
      <c r="G457" t="s">
        <v>31</v>
      </c>
      <c r="H457" t="s">
        <v>32</v>
      </c>
      <c r="I457" t="s">
        <v>33</v>
      </c>
      <c r="J457" t="s">
        <v>234</v>
      </c>
      <c r="K457" t="s">
        <v>235</v>
      </c>
      <c r="L457" t="s">
        <v>1453</v>
      </c>
    </row>
    <row r="458" spans="1:12" hidden="1" x14ac:dyDescent="0.25">
      <c r="A458">
        <v>1190211</v>
      </c>
      <c r="B458">
        <v>133153</v>
      </c>
      <c r="C458" s="3">
        <v>0.56380787037037039</v>
      </c>
      <c r="D458" s="3">
        <f t="shared" si="7"/>
        <v>5.3472222222222809E-3</v>
      </c>
      <c r="E458" t="s">
        <v>18</v>
      </c>
      <c r="F458" t="s">
        <v>19</v>
      </c>
      <c r="G458" t="s">
        <v>20</v>
      </c>
      <c r="H458" t="s">
        <v>26</v>
      </c>
      <c r="I458" t="s">
        <v>27</v>
      </c>
      <c r="J458" t="s">
        <v>1454</v>
      </c>
      <c r="K458" t="s">
        <v>24</v>
      </c>
      <c r="L458" t="s">
        <v>24</v>
      </c>
    </row>
    <row r="459" spans="1:12" hidden="1" x14ac:dyDescent="0.25">
      <c r="A459">
        <v>1190211</v>
      </c>
      <c r="B459">
        <v>133241</v>
      </c>
      <c r="C459" s="3">
        <v>0.56436342592592592</v>
      </c>
      <c r="D459" s="3">
        <f t="shared" si="7"/>
        <v>5.5555555555553138E-4</v>
      </c>
      <c r="E459" t="s">
        <v>18</v>
      </c>
      <c r="F459" t="s">
        <v>19</v>
      </c>
      <c r="G459" t="s">
        <v>20</v>
      </c>
      <c r="H459" t="s">
        <v>26</v>
      </c>
      <c r="I459" t="s">
        <v>27</v>
      </c>
      <c r="J459" t="s">
        <v>1454</v>
      </c>
      <c r="K459" t="s">
        <v>24</v>
      </c>
      <c r="L459" t="s">
        <v>24</v>
      </c>
    </row>
    <row r="460" spans="1:12" hidden="1" x14ac:dyDescent="0.25">
      <c r="A460">
        <v>1190211</v>
      </c>
      <c r="B460">
        <v>133311</v>
      </c>
      <c r="C460" s="3">
        <v>0.5647106481481482</v>
      </c>
      <c r="D460" s="3">
        <f t="shared" si="7"/>
        <v>3.472222222222765E-4</v>
      </c>
      <c r="E460" t="s">
        <v>18</v>
      </c>
      <c r="F460" t="s">
        <v>19</v>
      </c>
      <c r="G460" t="s">
        <v>20</v>
      </c>
      <c r="H460" t="s">
        <v>26</v>
      </c>
      <c r="I460" t="s">
        <v>27</v>
      </c>
      <c r="J460" t="s">
        <v>1454</v>
      </c>
      <c r="K460" t="s">
        <v>24</v>
      </c>
      <c r="L460" t="s">
        <v>24</v>
      </c>
    </row>
    <row r="461" spans="1:12" hidden="1" x14ac:dyDescent="0.25">
      <c r="A461">
        <v>1190211</v>
      </c>
      <c r="B461">
        <v>133415</v>
      </c>
      <c r="C461" s="3">
        <v>0.56545138888888891</v>
      </c>
      <c r="D461" s="3">
        <f t="shared" si="7"/>
        <v>7.407407407407085E-4</v>
      </c>
      <c r="E461" t="s">
        <v>18</v>
      </c>
      <c r="F461" t="s">
        <v>19</v>
      </c>
      <c r="G461" t="s">
        <v>20</v>
      </c>
      <c r="H461" t="s">
        <v>26</v>
      </c>
      <c r="I461" t="s">
        <v>27</v>
      </c>
      <c r="J461" t="s">
        <v>1454</v>
      </c>
      <c r="K461" t="s">
        <v>24</v>
      </c>
      <c r="L461" t="s">
        <v>24</v>
      </c>
    </row>
    <row r="462" spans="1:12" hidden="1" x14ac:dyDescent="0.25">
      <c r="A462">
        <v>1190211</v>
      </c>
      <c r="B462">
        <v>133930</v>
      </c>
      <c r="C462" s="3">
        <v>0.56909722222222225</v>
      </c>
      <c r="D462" s="3">
        <f t="shared" si="7"/>
        <v>3.6458333333333481E-3</v>
      </c>
      <c r="E462" t="s">
        <v>18</v>
      </c>
      <c r="F462" t="s">
        <v>19</v>
      </c>
      <c r="G462" t="s">
        <v>31</v>
      </c>
      <c r="H462" t="s">
        <v>32</v>
      </c>
      <c r="I462" t="s">
        <v>33</v>
      </c>
      <c r="J462" t="s">
        <v>131</v>
      </c>
      <c r="K462" t="s">
        <v>132</v>
      </c>
      <c r="L462" t="s">
        <v>1455</v>
      </c>
    </row>
    <row r="463" spans="1:12" hidden="1" x14ac:dyDescent="0.25">
      <c r="A463">
        <v>1190211</v>
      </c>
      <c r="B463">
        <v>150043</v>
      </c>
      <c r="C463" s="3">
        <v>0.62549768518518511</v>
      </c>
      <c r="D463" s="3">
        <f t="shared" si="7"/>
        <v>5.6400462962962861E-2</v>
      </c>
      <c r="E463" t="s">
        <v>18</v>
      </c>
      <c r="F463" t="s">
        <v>19</v>
      </c>
      <c r="G463" t="s">
        <v>31</v>
      </c>
      <c r="H463" t="s">
        <v>32</v>
      </c>
      <c r="I463" t="s">
        <v>33</v>
      </c>
      <c r="J463" t="s">
        <v>1468</v>
      </c>
      <c r="K463" t="s">
        <v>1469</v>
      </c>
      <c r="L463" t="s">
        <v>1470</v>
      </c>
    </row>
    <row r="464" spans="1:12" hidden="1" x14ac:dyDescent="0.25">
      <c r="A464">
        <v>1190211</v>
      </c>
      <c r="B464">
        <v>150051</v>
      </c>
      <c r="C464" s="3">
        <v>0.62559027777777776</v>
      </c>
      <c r="D464" s="3">
        <f t="shared" si="7"/>
        <v>9.2592592592644074E-5</v>
      </c>
      <c r="E464" t="s">
        <v>18</v>
      </c>
      <c r="F464" t="s">
        <v>19</v>
      </c>
      <c r="G464" t="s">
        <v>31</v>
      </c>
      <c r="H464" t="s">
        <v>32</v>
      </c>
      <c r="I464" t="s">
        <v>33</v>
      </c>
      <c r="J464" t="s">
        <v>74</v>
      </c>
      <c r="K464" t="s">
        <v>75</v>
      </c>
      <c r="L464" t="s">
        <v>1471</v>
      </c>
    </row>
    <row r="465" spans="1:12" hidden="1" x14ac:dyDescent="0.25">
      <c r="A465">
        <v>1190211</v>
      </c>
      <c r="B465">
        <v>151048</v>
      </c>
      <c r="C465" s="3">
        <v>0.63249999999999995</v>
      </c>
      <c r="D465" s="3">
        <f t="shared" si="7"/>
        <v>6.9097222222221921E-3</v>
      </c>
      <c r="E465" t="s">
        <v>18</v>
      </c>
      <c r="F465" t="s">
        <v>19</v>
      </c>
      <c r="G465" t="s">
        <v>31</v>
      </c>
      <c r="H465" t="s">
        <v>32</v>
      </c>
      <c r="I465" t="s">
        <v>33</v>
      </c>
      <c r="J465" t="s">
        <v>1472</v>
      </c>
      <c r="K465" t="s">
        <v>1473</v>
      </c>
      <c r="L465" t="s">
        <v>1474</v>
      </c>
    </row>
    <row r="466" spans="1:12" hidden="1" x14ac:dyDescent="0.25">
      <c r="A466">
        <v>1190211</v>
      </c>
      <c r="B466">
        <v>151053</v>
      </c>
      <c r="C466" s="3">
        <v>0.63255787037037037</v>
      </c>
      <c r="D466" s="3">
        <f t="shared" si="7"/>
        <v>5.7870370370416424E-5</v>
      </c>
      <c r="E466" t="s">
        <v>18</v>
      </c>
      <c r="F466" t="s">
        <v>19</v>
      </c>
      <c r="G466" t="s">
        <v>31</v>
      </c>
      <c r="H466" t="s">
        <v>32</v>
      </c>
      <c r="I466" t="s">
        <v>33</v>
      </c>
      <c r="J466" t="s">
        <v>309</v>
      </c>
      <c r="K466" t="s">
        <v>310</v>
      </c>
      <c r="L466" t="s">
        <v>1475</v>
      </c>
    </row>
    <row r="467" spans="1:12" hidden="1" x14ac:dyDescent="0.25">
      <c r="A467">
        <v>1190211</v>
      </c>
      <c r="B467">
        <v>151101</v>
      </c>
      <c r="C467" s="3">
        <v>0.6326504629629629</v>
      </c>
      <c r="D467" s="3">
        <f t="shared" si="7"/>
        <v>9.2592592592533052E-5</v>
      </c>
      <c r="E467" t="s">
        <v>18</v>
      </c>
      <c r="F467" t="s">
        <v>19</v>
      </c>
      <c r="G467" t="s">
        <v>31</v>
      </c>
      <c r="H467" t="s">
        <v>32</v>
      </c>
      <c r="I467" t="s">
        <v>33</v>
      </c>
      <c r="J467" t="s">
        <v>1476</v>
      </c>
      <c r="K467" t="s">
        <v>1477</v>
      </c>
      <c r="L467" t="s">
        <v>1478</v>
      </c>
    </row>
    <row r="468" spans="1:12" hidden="1" x14ac:dyDescent="0.25">
      <c r="A468">
        <v>1190211</v>
      </c>
      <c r="B468">
        <v>151106</v>
      </c>
      <c r="C468" s="3">
        <v>0.63270833333333332</v>
      </c>
      <c r="D468" s="3">
        <f t="shared" si="7"/>
        <v>5.7870370370416424E-5</v>
      </c>
      <c r="E468" t="s">
        <v>18</v>
      </c>
      <c r="F468" t="s">
        <v>19</v>
      </c>
      <c r="G468" t="s">
        <v>31</v>
      </c>
      <c r="H468" t="s">
        <v>32</v>
      </c>
      <c r="I468" t="s">
        <v>33</v>
      </c>
      <c r="J468" t="s">
        <v>315</v>
      </c>
      <c r="K468" t="s">
        <v>316</v>
      </c>
      <c r="L468" t="s">
        <v>1479</v>
      </c>
    </row>
    <row r="469" spans="1:12" hidden="1" x14ac:dyDescent="0.25">
      <c r="A469">
        <v>1190211</v>
      </c>
      <c r="B469">
        <v>151112</v>
      </c>
      <c r="C469" s="3">
        <v>0.63277777777777777</v>
      </c>
      <c r="D469" s="3">
        <f t="shared" si="7"/>
        <v>6.94444444444553E-5</v>
      </c>
      <c r="E469" t="s">
        <v>18</v>
      </c>
      <c r="F469" t="s">
        <v>19</v>
      </c>
      <c r="G469" t="s">
        <v>31</v>
      </c>
      <c r="H469" t="s">
        <v>32</v>
      </c>
      <c r="I469" t="s">
        <v>33</v>
      </c>
      <c r="J469" t="s">
        <v>155</v>
      </c>
      <c r="K469" t="s">
        <v>156</v>
      </c>
      <c r="L469" t="s">
        <v>1480</v>
      </c>
    </row>
    <row r="470" spans="1:12" hidden="1" x14ac:dyDescent="0.25">
      <c r="A470">
        <v>1190211</v>
      </c>
      <c r="B470">
        <v>151117</v>
      </c>
      <c r="C470" s="3">
        <v>0.63283564814814819</v>
      </c>
      <c r="D470" s="3">
        <f t="shared" si="7"/>
        <v>5.7870370370416424E-5</v>
      </c>
      <c r="E470" t="s">
        <v>18</v>
      </c>
      <c r="F470" t="s">
        <v>19</v>
      </c>
      <c r="G470" t="s">
        <v>31</v>
      </c>
      <c r="H470" t="s">
        <v>32</v>
      </c>
      <c r="I470" t="s">
        <v>33</v>
      </c>
      <c r="J470" t="s">
        <v>173</v>
      </c>
      <c r="K470" t="s">
        <v>174</v>
      </c>
      <c r="L470" t="s">
        <v>1481</v>
      </c>
    </row>
    <row r="471" spans="1:12" hidden="1" x14ac:dyDescent="0.25">
      <c r="A471">
        <v>1190211</v>
      </c>
      <c r="B471">
        <v>151625</v>
      </c>
      <c r="C471" s="3">
        <v>0.63640046296296293</v>
      </c>
      <c r="D471" s="3">
        <f t="shared" si="7"/>
        <v>3.5648148148147429E-3</v>
      </c>
      <c r="E471" t="s">
        <v>18</v>
      </c>
      <c r="F471" t="s">
        <v>19</v>
      </c>
      <c r="G471" t="s">
        <v>20</v>
      </c>
      <c r="H471" t="s">
        <v>26</v>
      </c>
      <c r="I471" t="s">
        <v>27</v>
      </c>
      <c r="J471" t="s">
        <v>1482</v>
      </c>
      <c r="K471" t="s">
        <v>24</v>
      </c>
      <c r="L471" t="s">
        <v>24</v>
      </c>
    </row>
    <row r="472" spans="1:12" hidden="1" x14ac:dyDescent="0.25">
      <c r="A472">
        <v>1190211</v>
      </c>
      <c r="B472">
        <v>152448</v>
      </c>
      <c r="C472" s="3">
        <v>0.64222222222222225</v>
      </c>
      <c r="D472" s="3">
        <f t="shared" si="7"/>
        <v>5.8217592592593181E-3</v>
      </c>
      <c r="E472" t="s">
        <v>18</v>
      </c>
      <c r="F472" t="s">
        <v>19</v>
      </c>
      <c r="G472" t="s">
        <v>20</v>
      </c>
      <c r="H472" t="s">
        <v>26</v>
      </c>
      <c r="I472" t="s">
        <v>27</v>
      </c>
      <c r="J472" t="s">
        <v>1360</v>
      </c>
      <c r="K472" t="s">
        <v>24</v>
      </c>
      <c r="L472" t="s">
        <v>24</v>
      </c>
    </row>
    <row r="473" spans="1:12" hidden="1" x14ac:dyDescent="0.25">
      <c r="A473">
        <v>1190211</v>
      </c>
      <c r="B473">
        <v>152646</v>
      </c>
      <c r="C473" s="3">
        <v>0.64358796296296295</v>
      </c>
      <c r="D473" s="3">
        <f t="shared" si="7"/>
        <v>1.3657407407406952E-3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s">
        <v>1360</v>
      </c>
      <c r="K473" t="s">
        <v>24</v>
      </c>
      <c r="L473" t="s">
        <v>1483</v>
      </c>
    </row>
    <row r="474" spans="1:12" hidden="1" x14ac:dyDescent="0.25">
      <c r="A474">
        <v>1190211</v>
      </c>
      <c r="B474">
        <v>152754</v>
      </c>
      <c r="C474" s="3">
        <v>0.64437500000000003</v>
      </c>
      <c r="D474" s="3">
        <f t="shared" si="7"/>
        <v>7.8703703703708605E-4</v>
      </c>
      <c r="E474" t="s">
        <v>18</v>
      </c>
      <c r="F474" t="s">
        <v>19</v>
      </c>
      <c r="G474" t="s">
        <v>20</v>
      </c>
      <c r="H474" t="s">
        <v>26</v>
      </c>
      <c r="I474" t="s">
        <v>27</v>
      </c>
      <c r="J474" t="s">
        <v>1360</v>
      </c>
      <c r="K474" t="s">
        <v>24</v>
      </c>
      <c r="L474" t="s">
        <v>24</v>
      </c>
    </row>
    <row r="475" spans="1:12" hidden="1" x14ac:dyDescent="0.25">
      <c r="A475">
        <v>1190211</v>
      </c>
      <c r="B475">
        <v>152815</v>
      </c>
      <c r="C475" s="3">
        <v>0.64461805555555551</v>
      </c>
      <c r="D475" s="3">
        <f t="shared" si="7"/>
        <v>2.4305555555548253E-4</v>
      </c>
      <c r="E475" t="s">
        <v>18</v>
      </c>
      <c r="F475" t="s">
        <v>19</v>
      </c>
      <c r="G475" t="s">
        <v>20</v>
      </c>
      <c r="H475" t="s">
        <v>26</v>
      </c>
      <c r="I475" t="s">
        <v>27</v>
      </c>
      <c r="J475" t="s">
        <v>1360</v>
      </c>
      <c r="K475" t="s">
        <v>24</v>
      </c>
      <c r="L475" t="s">
        <v>24</v>
      </c>
    </row>
    <row r="476" spans="1:12" hidden="1" x14ac:dyDescent="0.25">
      <c r="A476">
        <v>1190211</v>
      </c>
      <c r="B476">
        <v>153445</v>
      </c>
      <c r="C476" s="3">
        <v>0.64913194444444444</v>
      </c>
      <c r="D476" s="3">
        <f t="shared" si="7"/>
        <v>4.5138888888889284E-3</v>
      </c>
      <c r="E476" t="s">
        <v>18</v>
      </c>
      <c r="F476" t="s">
        <v>19</v>
      </c>
      <c r="G476" t="s">
        <v>20</v>
      </c>
      <c r="H476" t="s">
        <v>26</v>
      </c>
      <c r="I476" t="s">
        <v>27</v>
      </c>
      <c r="J476" t="s">
        <v>1484</v>
      </c>
      <c r="K476" t="s">
        <v>24</v>
      </c>
      <c r="L476" t="s">
        <v>24</v>
      </c>
    </row>
    <row r="477" spans="1:12" hidden="1" x14ac:dyDescent="0.25">
      <c r="A477">
        <v>1190211</v>
      </c>
      <c r="B477">
        <v>161946</v>
      </c>
      <c r="C477" s="3">
        <v>0.68039351851851848</v>
      </c>
      <c r="D477" s="3">
        <f t="shared" si="7"/>
        <v>3.1261574074074039E-2</v>
      </c>
      <c r="E477" t="s">
        <v>18</v>
      </c>
      <c r="F477" t="s">
        <v>19</v>
      </c>
      <c r="G477" t="s">
        <v>31</v>
      </c>
      <c r="H477" t="s">
        <v>32</v>
      </c>
      <c r="I477" t="s">
        <v>33</v>
      </c>
      <c r="J477" t="s">
        <v>207</v>
      </c>
      <c r="K477" t="s">
        <v>208</v>
      </c>
      <c r="L477" t="s">
        <v>1501</v>
      </c>
    </row>
    <row r="478" spans="1:12" hidden="1" x14ac:dyDescent="0.25">
      <c r="A478">
        <v>1190211</v>
      </c>
      <c r="B478">
        <v>161952</v>
      </c>
      <c r="C478" s="3">
        <v>0.68046296296296294</v>
      </c>
      <c r="D478" s="3">
        <f t="shared" si="7"/>
        <v>6.94444444444553E-5</v>
      </c>
      <c r="E478" t="s">
        <v>18</v>
      </c>
      <c r="F478" t="s">
        <v>19</v>
      </c>
      <c r="G478" t="s">
        <v>31</v>
      </c>
      <c r="H478" t="s">
        <v>32</v>
      </c>
      <c r="I478" t="s">
        <v>33</v>
      </c>
      <c r="J478" t="s">
        <v>285</v>
      </c>
      <c r="K478" t="s">
        <v>286</v>
      </c>
      <c r="L478" t="s">
        <v>1502</v>
      </c>
    </row>
    <row r="479" spans="1:12" hidden="1" x14ac:dyDescent="0.25">
      <c r="A479">
        <v>1190211</v>
      </c>
      <c r="B479">
        <v>161958</v>
      </c>
      <c r="C479" s="3">
        <v>0.68053240740740739</v>
      </c>
      <c r="D479" s="3">
        <f t="shared" si="7"/>
        <v>6.94444444444553E-5</v>
      </c>
      <c r="E479" t="s">
        <v>18</v>
      </c>
      <c r="F479" t="s">
        <v>19</v>
      </c>
      <c r="G479" t="s">
        <v>31</v>
      </c>
      <c r="H479" t="s">
        <v>32</v>
      </c>
      <c r="I479" t="s">
        <v>33</v>
      </c>
      <c r="J479" t="s">
        <v>300</v>
      </c>
      <c r="K479" t="s">
        <v>301</v>
      </c>
      <c r="L479" t="s">
        <v>1503</v>
      </c>
    </row>
    <row r="480" spans="1:12" hidden="1" x14ac:dyDescent="0.25">
      <c r="A480">
        <v>1190211</v>
      </c>
      <c r="B480">
        <v>162004</v>
      </c>
      <c r="C480" s="3">
        <v>0.68060185185185185</v>
      </c>
      <c r="D480" s="3">
        <f t="shared" si="7"/>
        <v>6.94444444444553E-5</v>
      </c>
      <c r="E480" t="s">
        <v>18</v>
      </c>
      <c r="F480" t="s">
        <v>19</v>
      </c>
      <c r="G480" t="s">
        <v>31</v>
      </c>
      <c r="H480" t="s">
        <v>32</v>
      </c>
      <c r="I480" t="s">
        <v>33</v>
      </c>
      <c r="J480" t="s">
        <v>618</v>
      </c>
      <c r="K480" t="s">
        <v>619</v>
      </c>
      <c r="L480" t="s">
        <v>1504</v>
      </c>
    </row>
    <row r="481" spans="1:12" hidden="1" x14ac:dyDescent="0.25">
      <c r="A481">
        <v>1190211</v>
      </c>
      <c r="B481">
        <v>162011</v>
      </c>
      <c r="C481" s="3">
        <v>0.68068287037037034</v>
      </c>
      <c r="D481" s="3">
        <f t="shared" si="7"/>
        <v>8.1018518518494176E-5</v>
      </c>
      <c r="E481" t="s">
        <v>18</v>
      </c>
      <c r="F481" t="s">
        <v>19</v>
      </c>
      <c r="G481" t="s">
        <v>31</v>
      </c>
      <c r="H481" t="s">
        <v>32</v>
      </c>
      <c r="I481" t="s">
        <v>33</v>
      </c>
      <c r="J481" t="s">
        <v>618</v>
      </c>
      <c r="K481" t="s">
        <v>619</v>
      </c>
      <c r="L481" t="s">
        <v>1505</v>
      </c>
    </row>
    <row r="482" spans="1:12" hidden="1" x14ac:dyDescent="0.25">
      <c r="A482">
        <v>1190211</v>
      </c>
      <c r="B482">
        <v>162017</v>
      </c>
      <c r="C482" s="3">
        <v>0.6807523148148148</v>
      </c>
      <c r="D482" s="3">
        <f t="shared" si="7"/>
        <v>6.94444444444553E-5</v>
      </c>
      <c r="E482" t="s">
        <v>18</v>
      </c>
      <c r="F482" t="s">
        <v>19</v>
      </c>
      <c r="G482" t="s">
        <v>31</v>
      </c>
      <c r="H482" t="s">
        <v>32</v>
      </c>
      <c r="I482" t="s">
        <v>33</v>
      </c>
      <c r="J482" t="s">
        <v>315</v>
      </c>
      <c r="K482" t="s">
        <v>316</v>
      </c>
      <c r="L482" t="s">
        <v>1506</v>
      </c>
    </row>
    <row r="483" spans="1:12" hidden="1" x14ac:dyDescent="0.25">
      <c r="A483">
        <v>1190211</v>
      </c>
      <c r="B483">
        <v>162024</v>
      </c>
      <c r="C483" s="3">
        <v>0.68083333333333329</v>
      </c>
      <c r="D483" s="3">
        <f t="shared" si="7"/>
        <v>8.1018518518494176E-5</v>
      </c>
      <c r="E483" t="s">
        <v>18</v>
      </c>
      <c r="F483" t="s">
        <v>19</v>
      </c>
      <c r="G483" t="s">
        <v>31</v>
      </c>
      <c r="H483" t="s">
        <v>32</v>
      </c>
      <c r="I483" t="s">
        <v>33</v>
      </c>
      <c r="J483" t="s">
        <v>273</v>
      </c>
      <c r="K483" t="s">
        <v>274</v>
      </c>
      <c r="L483" t="s">
        <v>1507</v>
      </c>
    </row>
    <row r="484" spans="1:12" hidden="1" x14ac:dyDescent="0.25">
      <c r="A484">
        <v>1190211</v>
      </c>
      <c r="B484">
        <v>162325</v>
      </c>
      <c r="C484" s="3">
        <v>0.68292824074074077</v>
      </c>
      <c r="D484" s="3">
        <f t="shared" si="7"/>
        <v>2.0949074074074758E-3</v>
      </c>
      <c r="E484" t="s">
        <v>18</v>
      </c>
      <c r="F484" t="s">
        <v>19</v>
      </c>
      <c r="G484" t="s">
        <v>31</v>
      </c>
      <c r="H484" t="s">
        <v>32</v>
      </c>
      <c r="I484" t="s">
        <v>33</v>
      </c>
      <c r="J484" t="s">
        <v>187</v>
      </c>
      <c r="K484" t="s">
        <v>188</v>
      </c>
      <c r="L484" t="s">
        <v>1509</v>
      </c>
    </row>
    <row r="485" spans="1:12" hidden="1" x14ac:dyDescent="0.25">
      <c r="A485">
        <v>1190211</v>
      </c>
      <c r="B485">
        <v>162331</v>
      </c>
      <c r="C485" s="3">
        <v>0.68299768518518522</v>
      </c>
      <c r="D485" s="3">
        <f t="shared" si="7"/>
        <v>6.94444444444553E-5</v>
      </c>
      <c r="E485" t="s">
        <v>18</v>
      </c>
      <c r="F485" t="s">
        <v>19</v>
      </c>
      <c r="G485" t="s">
        <v>31</v>
      </c>
      <c r="H485" t="s">
        <v>32</v>
      </c>
      <c r="I485" t="s">
        <v>33</v>
      </c>
      <c r="J485" t="s">
        <v>180</v>
      </c>
      <c r="K485" t="s">
        <v>181</v>
      </c>
      <c r="L485" t="s">
        <v>1510</v>
      </c>
    </row>
    <row r="486" spans="1:12" hidden="1" x14ac:dyDescent="0.25">
      <c r="A486">
        <v>1190211</v>
      </c>
      <c r="B486">
        <v>162336</v>
      </c>
      <c r="C486" s="3">
        <v>0.68305555555555564</v>
      </c>
      <c r="D486" s="3">
        <f t="shared" si="7"/>
        <v>5.7870370370416424E-5</v>
      </c>
      <c r="E486" t="s">
        <v>18</v>
      </c>
      <c r="F486" t="s">
        <v>19</v>
      </c>
      <c r="G486" t="s">
        <v>31</v>
      </c>
      <c r="H486" t="s">
        <v>32</v>
      </c>
      <c r="I486" t="s">
        <v>33</v>
      </c>
      <c r="J486" t="s">
        <v>184</v>
      </c>
      <c r="K486" t="s">
        <v>185</v>
      </c>
      <c r="L486" t="s">
        <v>1511</v>
      </c>
    </row>
    <row r="487" spans="1:12" hidden="1" x14ac:dyDescent="0.25">
      <c r="A487">
        <v>1190211</v>
      </c>
      <c r="B487">
        <v>162900</v>
      </c>
      <c r="C487" s="3">
        <v>0.68680555555555556</v>
      </c>
      <c r="D487" s="3">
        <f t="shared" si="7"/>
        <v>3.7499999999999201E-3</v>
      </c>
      <c r="E487" t="s">
        <v>18</v>
      </c>
      <c r="F487" t="s">
        <v>19</v>
      </c>
      <c r="G487" t="s">
        <v>198</v>
      </c>
      <c r="H487" t="s">
        <v>199</v>
      </c>
      <c r="I487" t="s">
        <v>200</v>
      </c>
      <c r="J487" t="s">
        <v>187</v>
      </c>
      <c r="K487" t="s">
        <v>188</v>
      </c>
      <c r="L487" t="s">
        <v>203</v>
      </c>
    </row>
    <row r="488" spans="1:12" hidden="1" x14ac:dyDescent="0.25">
      <c r="A488">
        <v>1190211</v>
      </c>
      <c r="B488">
        <v>162947</v>
      </c>
      <c r="C488" s="3">
        <v>0.68734953703703694</v>
      </c>
      <c r="D488" s="3">
        <f t="shared" si="7"/>
        <v>5.4398148148138148E-4</v>
      </c>
      <c r="E488" t="s">
        <v>18</v>
      </c>
      <c r="F488" t="s">
        <v>19</v>
      </c>
      <c r="G488" t="s">
        <v>198</v>
      </c>
      <c r="H488" t="s">
        <v>199</v>
      </c>
      <c r="I488" t="s">
        <v>200</v>
      </c>
      <c r="J488" t="s">
        <v>201</v>
      </c>
      <c r="K488" t="s">
        <v>202</v>
      </c>
      <c r="L488" t="s">
        <v>204</v>
      </c>
    </row>
    <row r="489" spans="1:12" hidden="1" x14ac:dyDescent="0.25">
      <c r="A489">
        <v>1190211</v>
      </c>
      <c r="B489">
        <v>163412</v>
      </c>
      <c r="C489" s="3">
        <v>0.69041666666666668</v>
      </c>
      <c r="D489" s="3">
        <f t="shared" si="7"/>
        <v>3.067129629629739E-3</v>
      </c>
      <c r="E489" t="s">
        <v>18</v>
      </c>
      <c r="F489" t="s">
        <v>19</v>
      </c>
      <c r="G489" t="s">
        <v>400</v>
      </c>
      <c r="H489" t="s">
        <v>401</v>
      </c>
      <c r="I489" t="s">
        <v>402</v>
      </c>
      <c r="J489" t="s">
        <v>704</v>
      </c>
      <c r="K489" t="s">
        <v>705</v>
      </c>
      <c r="L489" t="s">
        <v>24</v>
      </c>
    </row>
    <row r="490" spans="1:12" hidden="1" x14ac:dyDescent="0.25">
      <c r="A490">
        <v>1190211</v>
      </c>
      <c r="B490">
        <v>163448</v>
      </c>
      <c r="C490" s="3">
        <v>0.6908333333333333</v>
      </c>
      <c r="D490" s="3">
        <f t="shared" si="7"/>
        <v>4.1666666666662078E-4</v>
      </c>
      <c r="E490" t="s">
        <v>18</v>
      </c>
      <c r="F490" t="s">
        <v>19</v>
      </c>
      <c r="G490" t="s">
        <v>400</v>
      </c>
      <c r="H490" t="s">
        <v>401</v>
      </c>
      <c r="I490" t="s">
        <v>402</v>
      </c>
      <c r="J490" t="s">
        <v>1513</v>
      </c>
      <c r="K490" t="s">
        <v>1514</v>
      </c>
      <c r="L490" t="s">
        <v>24</v>
      </c>
    </row>
    <row r="491" spans="1:12" hidden="1" x14ac:dyDescent="0.25">
      <c r="A491">
        <v>1190211</v>
      </c>
      <c r="B491">
        <v>163522</v>
      </c>
      <c r="C491" s="3">
        <v>0.69122685185185195</v>
      </c>
      <c r="D491" s="3">
        <f t="shared" si="7"/>
        <v>3.9351851851865405E-4</v>
      </c>
      <c r="E491" t="s">
        <v>18</v>
      </c>
      <c r="F491" t="s">
        <v>19</v>
      </c>
      <c r="G491" t="s">
        <v>400</v>
      </c>
      <c r="H491" t="s">
        <v>401</v>
      </c>
      <c r="I491" t="s">
        <v>402</v>
      </c>
      <c r="J491" t="s">
        <v>1515</v>
      </c>
      <c r="K491" t="s">
        <v>1516</v>
      </c>
      <c r="L491" t="s">
        <v>24</v>
      </c>
    </row>
    <row r="492" spans="1:12" hidden="1" x14ac:dyDescent="0.25">
      <c r="A492">
        <v>1190211</v>
      </c>
      <c r="B492">
        <v>163540</v>
      </c>
      <c r="C492" s="3">
        <v>0.69143518518518521</v>
      </c>
      <c r="D492" s="3">
        <f t="shared" si="7"/>
        <v>2.0833333333325488E-4</v>
      </c>
      <c r="E492" t="s">
        <v>18</v>
      </c>
      <c r="F492" t="s">
        <v>19</v>
      </c>
      <c r="G492" t="s">
        <v>400</v>
      </c>
      <c r="H492" t="s">
        <v>401</v>
      </c>
      <c r="I492" t="s">
        <v>402</v>
      </c>
      <c r="J492" t="s">
        <v>1412</v>
      </c>
      <c r="K492" t="s">
        <v>1413</v>
      </c>
      <c r="L492" t="s">
        <v>24</v>
      </c>
    </row>
    <row r="493" spans="1:12" hidden="1" x14ac:dyDescent="0.25">
      <c r="A493">
        <v>1190211</v>
      </c>
      <c r="B493">
        <v>163607</v>
      </c>
      <c r="C493" s="3">
        <v>0.69174768518518526</v>
      </c>
      <c r="D493" s="3">
        <f t="shared" si="7"/>
        <v>3.1250000000004885E-4</v>
      </c>
      <c r="E493" t="s">
        <v>18</v>
      </c>
      <c r="F493" t="s">
        <v>19</v>
      </c>
      <c r="G493" t="s">
        <v>400</v>
      </c>
      <c r="H493" t="s">
        <v>401</v>
      </c>
      <c r="I493" t="s">
        <v>402</v>
      </c>
      <c r="J493" t="s">
        <v>131</v>
      </c>
      <c r="K493" t="s">
        <v>132</v>
      </c>
      <c r="L493" t="s">
        <v>24</v>
      </c>
    </row>
    <row r="494" spans="1:12" hidden="1" x14ac:dyDescent="0.25">
      <c r="A494">
        <v>1190211</v>
      </c>
      <c r="B494">
        <v>164108</v>
      </c>
      <c r="C494" s="3">
        <v>0.69523148148148151</v>
      </c>
      <c r="D494" s="3">
        <f t="shared" si="7"/>
        <v>3.4837962962962488E-3</v>
      </c>
      <c r="E494" t="s">
        <v>18</v>
      </c>
      <c r="F494" t="s">
        <v>19</v>
      </c>
      <c r="G494" t="s">
        <v>31</v>
      </c>
      <c r="H494" t="s">
        <v>32</v>
      </c>
      <c r="I494" t="s">
        <v>33</v>
      </c>
      <c r="J494" t="s">
        <v>372</v>
      </c>
      <c r="K494" t="s">
        <v>373</v>
      </c>
      <c r="L494" t="s">
        <v>1517</v>
      </c>
    </row>
    <row r="495" spans="1:12" hidden="1" x14ac:dyDescent="0.25">
      <c r="A495">
        <v>1190211</v>
      </c>
      <c r="B495">
        <v>164114</v>
      </c>
      <c r="C495" s="3">
        <v>0.69530092592592585</v>
      </c>
      <c r="D495" s="3">
        <f t="shared" si="7"/>
        <v>6.9444444444344278E-5</v>
      </c>
      <c r="E495" t="s">
        <v>18</v>
      </c>
      <c r="F495" t="s">
        <v>19</v>
      </c>
      <c r="G495" t="s">
        <v>31</v>
      </c>
      <c r="H495" t="s">
        <v>32</v>
      </c>
      <c r="I495" t="s">
        <v>33</v>
      </c>
      <c r="J495" t="s">
        <v>46</v>
      </c>
      <c r="K495" t="s">
        <v>47</v>
      </c>
      <c r="L495" t="s">
        <v>1518</v>
      </c>
    </row>
    <row r="496" spans="1:12" hidden="1" x14ac:dyDescent="0.25">
      <c r="A496">
        <v>1190211</v>
      </c>
      <c r="B496">
        <v>164122</v>
      </c>
      <c r="C496" s="3">
        <v>0.69539351851851849</v>
      </c>
      <c r="D496" s="3">
        <f t="shared" si="7"/>
        <v>9.2592592592644074E-5</v>
      </c>
      <c r="E496" t="s">
        <v>18</v>
      </c>
      <c r="F496" t="s">
        <v>19</v>
      </c>
      <c r="G496" t="s">
        <v>31</v>
      </c>
      <c r="H496" t="s">
        <v>32</v>
      </c>
      <c r="I496" t="s">
        <v>33</v>
      </c>
      <c r="J496" t="s">
        <v>369</v>
      </c>
      <c r="K496" t="s">
        <v>370</v>
      </c>
      <c r="L496" t="s">
        <v>1519</v>
      </c>
    </row>
    <row r="497" spans="1:12" hidden="1" x14ac:dyDescent="0.25">
      <c r="A497">
        <v>1190211</v>
      </c>
      <c r="B497">
        <v>170138</v>
      </c>
      <c r="C497" s="3">
        <v>0.70946759259259251</v>
      </c>
      <c r="D497" s="3">
        <f t="shared" si="7"/>
        <v>1.4074074074074017E-2</v>
      </c>
      <c r="E497" t="s">
        <v>18</v>
      </c>
      <c r="F497" t="s">
        <v>19</v>
      </c>
      <c r="G497" t="s">
        <v>400</v>
      </c>
      <c r="H497" t="s">
        <v>401</v>
      </c>
      <c r="I497" t="s">
        <v>402</v>
      </c>
      <c r="J497" t="s">
        <v>1525</v>
      </c>
      <c r="K497" t="s">
        <v>1526</v>
      </c>
      <c r="L497" t="s">
        <v>24</v>
      </c>
    </row>
    <row r="498" spans="1:12" hidden="1" x14ac:dyDescent="0.25">
      <c r="A498">
        <v>1190211</v>
      </c>
      <c r="B498">
        <v>170941</v>
      </c>
      <c r="C498" s="3">
        <v>0.71505787037037039</v>
      </c>
      <c r="D498" s="3">
        <f t="shared" si="7"/>
        <v>5.5902777777778745E-3</v>
      </c>
      <c r="E498" t="s">
        <v>18</v>
      </c>
      <c r="F498" t="s">
        <v>19</v>
      </c>
      <c r="G498" t="s">
        <v>31</v>
      </c>
      <c r="H498" t="s">
        <v>32</v>
      </c>
      <c r="I498" t="s">
        <v>33</v>
      </c>
      <c r="J498" t="s">
        <v>46</v>
      </c>
      <c r="K498" t="s">
        <v>47</v>
      </c>
      <c r="L498" t="s">
        <v>1527</v>
      </c>
    </row>
    <row r="499" spans="1:12" hidden="1" x14ac:dyDescent="0.25">
      <c r="A499">
        <v>1190211</v>
      </c>
      <c r="B499">
        <v>171027</v>
      </c>
      <c r="C499" s="3">
        <v>0.71559027777777784</v>
      </c>
      <c r="D499" s="3">
        <f t="shared" si="7"/>
        <v>5.3240740740745363E-4</v>
      </c>
      <c r="E499" t="s">
        <v>18</v>
      </c>
      <c r="F499" t="s">
        <v>19</v>
      </c>
      <c r="G499" t="s">
        <v>31</v>
      </c>
      <c r="H499" t="s">
        <v>32</v>
      </c>
      <c r="I499" t="s">
        <v>33</v>
      </c>
      <c r="J499" t="s">
        <v>1528</v>
      </c>
      <c r="K499" t="s">
        <v>1529</v>
      </c>
      <c r="L499" t="s">
        <v>1530</v>
      </c>
    </row>
    <row r="500" spans="1:12" hidden="1" x14ac:dyDescent="0.25">
      <c r="A500">
        <v>1190212</v>
      </c>
      <c r="B500">
        <v>101146</v>
      </c>
      <c r="C500" s="3">
        <v>0.424837962962963</v>
      </c>
      <c r="D500" s="3">
        <f t="shared" si="7"/>
        <v>-0.29075231481481484</v>
      </c>
      <c r="E500" t="s">
        <v>18</v>
      </c>
      <c r="F500" t="s">
        <v>19</v>
      </c>
      <c r="G500" t="s">
        <v>20</v>
      </c>
      <c r="H500" t="s">
        <v>26</v>
      </c>
      <c r="I500" t="s">
        <v>27</v>
      </c>
      <c r="J500" t="s">
        <v>1554</v>
      </c>
      <c r="K500" t="s">
        <v>24</v>
      </c>
      <c r="L500" t="s">
        <v>24</v>
      </c>
    </row>
    <row r="501" spans="1:12" hidden="1" x14ac:dyDescent="0.25">
      <c r="A501">
        <v>1190212</v>
      </c>
      <c r="B501">
        <v>105829</v>
      </c>
      <c r="C501" s="3">
        <v>0.45728009259259261</v>
      </c>
      <c r="D501" s="3">
        <f t="shared" si="7"/>
        <v>3.2442129629629612E-2</v>
      </c>
      <c r="E501" t="s">
        <v>18</v>
      </c>
      <c r="F501" t="s">
        <v>19</v>
      </c>
      <c r="G501" t="s">
        <v>31</v>
      </c>
      <c r="H501" t="s">
        <v>32</v>
      </c>
      <c r="I501" t="s">
        <v>33</v>
      </c>
      <c r="J501" t="s">
        <v>1557</v>
      </c>
      <c r="K501" t="s">
        <v>1558</v>
      </c>
      <c r="L501" t="s">
        <v>1559</v>
      </c>
    </row>
    <row r="502" spans="1:12" hidden="1" x14ac:dyDescent="0.25">
      <c r="A502">
        <v>1190212</v>
      </c>
      <c r="B502">
        <v>105835</v>
      </c>
      <c r="C502" s="3">
        <v>0.45734953703703707</v>
      </c>
      <c r="D502" s="3">
        <f t="shared" si="7"/>
        <v>6.94444444444553E-5</v>
      </c>
      <c r="E502" t="s">
        <v>18</v>
      </c>
      <c r="F502" t="s">
        <v>19</v>
      </c>
      <c r="G502" t="s">
        <v>31</v>
      </c>
      <c r="H502" t="s">
        <v>32</v>
      </c>
      <c r="I502" t="s">
        <v>33</v>
      </c>
      <c r="J502" t="s">
        <v>545</v>
      </c>
      <c r="K502" t="s">
        <v>546</v>
      </c>
      <c r="L502" t="s">
        <v>1560</v>
      </c>
    </row>
    <row r="503" spans="1:12" hidden="1" x14ac:dyDescent="0.25">
      <c r="A503">
        <v>1190212</v>
      </c>
      <c r="B503">
        <v>113313</v>
      </c>
      <c r="C503" s="3">
        <v>0.48140046296296296</v>
      </c>
      <c r="D503" s="3">
        <f t="shared" si="7"/>
        <v>2.4050925925925892E-2</v>
      </c>
      <c r="E503" t="s">
        <v>18</v>
      </c>
      <c r="F503" t="s">
        <v>19</v>
      </c>
      <c r="G503" t="s">
        <v>31</v>
      </c>
      <c r="H503" t="s">
        <v>32</v>
      </c>
      <c r="I503" t="s">
        <v>33</v>
      </c>
      <c r="J503" t="s">
        <v>674</v>
      </c>
      <c r="K503" t="s">
        <v>675</v>
      </c>
      <c r="L503" t="s">
        <v>1564</v>
      </c>
    </row>
    <row r="504" spans="1:12" hidden="1" x14ac:dyDescent="0.25">
      <c r="A504">
        <v>1190212</v>
      </c>
      <c r="B504">
        <v>113318</v>
      </c>
      <c r="C504" s="3">
        <v>0.48145833333333332</v>
      </c>
      <c r="D504" s="3">
        <f t="shared" si="7"/>
        <v>5.7870370370360913E-5</v>
      </c>
      <c r="E504" t="s">
        <v>18</v>
      </c>
      <c r="F504" t="s">
        <v>19</v>
      </c>
      <c r="G504" t="s">
        <v>31</v>
      </c>
      <c r="H504" t="s">
        <v>32</v>
      </c>
      <c r="I504" t="s">
        <v>33</v>
      </c>
      <c r="J504" t="s">
        <v>1565</v>
      </c>
      <c r="K504" t="s">
        <v>1566</v>
      </c>
      <c r="L504" t="s">
        <v>1567</v>
      </c>
    </row>
    <row r="505" spans="1:12" hidden="1" x14ac:dyDescent="0.25">
      <c r="A505">
        <v>1190212</v>
      </c>
      <c r="B505">
        <v>113324</v>
      </c>
      <c r="C505" s="3">
        <v>0.48152777777777778</v>
      </c>
      <c r="D505" s="3">
        <f t="shared" si="7"/>
        <v>6.94444444444553E-5</v>
      </c>
      <c r="E505" t="s">
        <v>18</v>
      </c>
      <c r="F505" t="s">
        <v>19</v>
      </c>
      <c r="G505" t="s">
        <v>31</v>
      </c>
      <c r="H505" t="s">
        <v>32</v>
      </c>
      <c r="I505" t="s">
        <v>33</v>
      </c>
      <c r="J505" t="s">
        <v>155</v>
      </c>
      <c r="K505" t="s">
        <v>156</v>
      </c>
      <c r="L505" t="s">
        <v>1568</v>
      </c>
    </row>
    <row r="506" spans="1:12" hidden="1" x14ac:dyDescent="0.25">
      <c r="A506">
        <v>1190212</v>
      </c>
      <c r="B506">
        <v>113329</v>
      </c>
      <c r="C506" s="3">
        <v>0.48158564814814814</v>
      </c>
      <c r="D506" s="3">
        <f t="shared" si="7"/>
        <v>5.7870370370360913E-5</v>
      </c>
      <c r="E506" t="s">
        <v>18</v>
      </c>
      <c r="F506" t="s">
        <v>19</v>
      </c>
      <c r="G506" t="s">
        <v>31</v>
      </c>
      <c r="H506" t="s">
        <v>32</v>
      </c>
      <c r="I506" t="s">
        <v>33</v>
      </c>
      <c r="J506" t="s">
        <v>167</v>
      </c>
      <c r="K506" t="s">
        <v>168</v>
      </c>
      <c r="L506" t="s">
        <v>1569</v>
      </c>
    </row>
    <row r="507" spans="1:12" hidden="1" x14ac:dyDescent="0.25">
      <c r="A507">
        <v>1190212</v>
      </c>
      <c r="B507">
        <v>113801</v>
      </c>
      <c r="C507" s="3">
        <v>0.48473379629629632</v>
      </c>
      <c r="D507" s="3">
        <f t="shared" si="7"/>
        <v>3.1481481481481777E-3</v>
      </c>
      <c r="E507" t="s">
        <v>18</v>
      </c>
      <c r="F507" t="s">
        <v>19</v>
      </c>
      <c r="G507" t="s">
        <v>31</v>
      </c>
      <c r="H507" t="s">
        <v>32</v>
      </c>
      <c r="I507" t="s">
        <v>33</v>
      </c>
      <c r="J507" t="s">
        <v>450</v>
      </c>
      <c r="K507" t="s">
        <v>451</v>
      </c>
      <c r="L507" t="s">
        <v>1570</v>
      </c>
    </row>
    <row r="508" spans="1:12" hidden="1" x14ac:dyDescent="0.25">
      <c r="A508">
        <v>1190212</v>
      </c>
      <c r="B508">
        <v>115300</v>
      </c>
      <c r="C508" s="3">
        <v>0.49513888888888885</v>
      </c>
      <c r="D508" s="3">
        <f t="shared" si="7"/>
        <v>1.0405092592592535E-2</v>
      </c>
      <c r="E508" t="s">
        <v>18</v>
      </c>
      <c r="F508" t="s">
        <v>19</v>
      </c>
      <c r="G508" t="s">
        <v>31</v>
      </c>
      <c r="H508" t="s">
        <v>32</v>
      </c>
      <c r="I508" t="s">
        <v>33</v>
      </c>
      <c r="J508" t="s">
        <v>1571</v>
      </c>
      <c r="K508" t="s">
        <v>1572</v>
      </c>
      <c r="L508" t="s">
        <v>1573</v>
      </c>
    </row>
    <row r="509" spans="1:12" hidden="1" x14ac:dyDescent="0.25">
      <c r="A509">
        <v>1190212</v>
      </c>
      <c r="B509">
        <v>120136</v>
      </c>
      <c r="C509" s="3">
        <v>0.50111111111111117</v>
      </c>
      <c r="D509" s="3">
        <f t="shared" si="7"/>
        <v>5.9722222222223231E-3</v>
      </c>
      <c r="E509" t="s">
        <v>18</v>
      </c>
      <c r="F509" t="s">
        <v>19</v>
      </c>
      <c r="G509" t="s">
        <v>31</v>
      </c>
      <c r="H509" t="s">
        <v>32</v>
      </c>
      <c r="I509" t="s">
        <v>33</v>
      </c>
      <c r="J509" t="s">
        <v>1579</v>
      </c>
      <c r="K509" t="s">
        <v>1580</v>
      </c>
      <c r="L509" t="s">
        <v>1581</v>
      </c>
    </row>
    <row r="510" spans="1:12" hidden="1" x14ac:dyDescent="0.25">
      <c r="A510">
        <v>1190212</v>
      </c>
      <c r="B510">
        <v>120142</v>
      </c>
      <c r="C510" s="3">
        <v>0.50118055555555563</v>
      </c>
      <c r="D510" s="3">
        <f t="shared" si="7"/>
        <v>6.94444444444553E-5</v>
      </c>
      <c r="E510" t="s">
        <v>18</v>
      </c>
      <c r="F510" t="s">
        <v>19</v>
      </c>
      <c r="G510" t="s">
        <v>31</v>
      </c>
      <c r="H510" t="s">
        <v>32</v>
      </c>
      <c r="I510" t="s">
        <v>33</v>
      </c>
      <c r="J510" t="s">
        <v>131</v>
      </c>
      <c r="K510" t="s">
        <v>132</v>
      </c>
      <c r="L510" t="s">
        <v>1582</v>
      </c>
    </row>
    <row r="511" spans="1:12" hidden="1" x14ac:dyDescent="0.25">
      <c r="A511">
        <v>1190212</v>
      </c>
      <c r="B511">
        <v>120148</v>
      </c>
      <c r="C511" s="3">
        <v>0.50124999999999997</v>
      </c>
      <c r="D511" s="3">
        <f t="shared" si="7"/>
        <v>6.9444444444344278E-5</v>
      </c>
      <c r="E511" t="s">
        <v>18</v>
      </c>
      <c r="F511" t="s">
        <v>19</v>
      </c>
      <c r="G511" t="s">
        <v>31</v>
      </c>
      <c r="H511" t="s">
        <v>32</v>
      </c>
      <c r="I511" t="s">
        <v>33</v>
      </c>
      <c r="J511" t="s">
        <v>482</v>
      </c>
      <c r="K511" t="s">
        <v>483</v>
      </c>
      <c r="L511" t="s">
        <v>1583</v>
      </c>
    </row>
    <row r="512" spans="1:12" hidden="1" x14ac:dyDescent="0.25">
      <c r="A512">
        <v>1190212</v>
      </c>
      <c r="B512">
        <v>120940</v>
      </c>
      <c r="C512" s="3">
        <v>0.50671296296296298</v>
      </c>
      <c r="D512" s="3">
        <f t="shared" si="7"/>
        <v>5.4629629629630028E-3</v>
      </c>
      <c r="E512" t="s">
        <v>18</v>
      </c>
      <c r="F512" t="s">
        <v>19</v>
      </c>
      <c r="G512" t="s">
        <v>31</v>
      </c>
      <c r="H512" t="s">
        <v>32</v>
      </c>
      <c r="I512" t="s">
        <v>33</v>
      </c>
      <c r="J512" t="s">
        <v>1584</v>
      </c>
      <c r="K512" t="s">
        <v>1585</v>
      </c>
      <c r="L512" t="s">
        <v>1586</v>
      </c>
    </row>
    <row r="513" spans="1:12" hidden="1" x14ac:dyDescent="0.25">
      <c r="A513">
        <v>1190212</v>
      </c>
      <c r="B513">
        <v>122213</v>
      </c>
      <c r="C513" s="3">
        <v>0.51542824074074078</v>
      </c>
      <c r="D513" s="3">
        <f t="shared" si="7"/>
        <v>8.7152777777778079E-3</v>
      </c>
      <c r="E513" t="s">
        <v>18</v>
      </c>
      <c r="F513" t="s">
        <v>19</v>
      </c>
      <c r="G513" t="s">
        <v>31</v>
      </c>
      <c r="H513" t="s">
        <v>32</v>
      </c>
      <c r="I513" t="s">
        <v>33</v>
      </c>
      <c r="J513" t="s">
        <v>476</v>
      </c>
      <c r="K513" t="s">
        <v>477</v>
      </c>
      <c r="L513" t="s">
        <v>1589</v>
      </c>
    </row>
    <row r="514" spans="1:12" hidden="1" x14ac:dyDescent="0.25">
      <c r="A514">
        <v>1190212</v>
      </c>
      <c r="B514">
        <v>122342</v>
      </c>
      <c r="C514" s="3">
        <v>0.51645833333333335</v>
      </c>
      <c r="D514" s="3">
        <f t="shared" si="7"/>
        <v>1.0300925925925686E-3</v>
      </c>
      <c r="E514" t="s">
        <v>18</v>
      </c>
      <c r="F514" t="s">
        <v>19</v>
      </c>
      <c r="G514" t="s">
        <v>198</v>
      </c>
      <c r="H514" t="s">
        <v>199</v>
      </c>
      <c r="I514" t="s">
        <v>200</v>
      </c>
      <c r="J514" t="s">
        <v>1590</v>
      </c>
      <c r="K514" t="s">
        <v>1591</v>
      </c>
      <c r="L514" t="s">
        <v>203</v>
      </c>
    </row>
    <row r="515" spans="1:12" hidden="1" x14ac:dyDescent="0.25">
      <c r="A515">
        <v>1190212</v>
      </c>
      <c r="B515">
        <v>122518</v>
      </c>
      <c r="C515" s="3">
        <v>0.51756944444444442</v>
      </c>
      <c r="D515" s="3">
        <f t="shared" si="7"/>
        <v>1.1111111111110628E-3</v>
      </c>
      <c r="E515" t="s">
        <v>18</v>
      </c>
      <c r="F515" t="s">
        <v>19</v>
      </c>
      <c r="G515" t="s">
        <v>31</v>
      </c>
      <c r="H515" t="s">
        <v>32</v>
      </c>
      <c r="I515" t="s">
        <v>33</v>
      </c>
      <c r="J515" t="s">
        <v>1592</v>
      </c>
      <c r="K515" t="s">
        <v>1593</v>
      </c>
      <c r="L515" t="s">
        <v>1594</v>
      </c>
    </row>
    <row r="516" spans="1:12" hidden="1" x14ac:dyDescent="0.25">
      <c r="A516">
        <v>1190212</v>
      </c>
      <c r="B516">
        <v>122528</v>
      </c>
      <c r="C516" s="3">
        <v>0.51768518518518525</v>
      </c>
      <c r="D516" s="3">
        <f t="shared" ref="D516:D579" si="8">$C516-$C515</f>
        <v>1.1574074074083285E-4</v>
      </c>
      <c r="E516" t="s">
        <v>18</v>
      </c>
      <c r="F516" t="s">
        <v>19</v>
      </c>
      <c r="G516" t="s">
        <v>198</v>
      </c>
      <c r="H516" t="s">
        <v>199</v>
      </c>
      <c r="I516" t="s">
        <v>200</v>
      </c>
      <c r="J516" t="s">
        <v>416</v>
      </c>
      <c r="K516" t="s">
        <v>417</v>
      </c>
      <c r="L516" t="s">
        <v>204</v>
      </c>
    </row>
    <row r="517" spans="1:12" hidden="1" x14ac:dyDescent="0.25">
      <c r="A517">
        <v>1190212</v>
      </c>
      <c r="B517">
        <v>122920</v>
      </c>
      <c r="C517" s="3">
        <v>0.52037037037037037</v>
      </c>
      <c r="D517" s="3">
        <f t="shared" si="8"/>
        <v>2.6851851851851238E-3</v>
      </c>
      <c r="E517" t="s">
        <v>18</v>
      </c>
      <c r="F517" t="s">
        <v>19</v>
      </c>
      <c r="G517" t="s">
        <v>198</v>
      </c>
      <c r="H517" t="s">
        <v>199</v>
      </c>
      <c r="I517" t="s">
        <v>200</v>
      </c>
      <c r="J517" t="s">
        <v>419</v>
      </c>
      <c r="K517" t="s">
        <v>420</v>
      </c>
      <c r="L517" t="s">
        <v>205</v>
      </c>
    </row>
    <row r="518" spans="1:12" hidden="1" x14ac:dyDescent="0.25">
      <c r="A518">
        <v>1190212</v>
      </c>
      <c r="B518">
        <v>123244</v>
      </c>
      <c r="C518" s="3">
        <v>0.52273148148148152</v>
      </c>
      <c r="D518" s="3">
        <f t="shared" si="8"/>
        <v>2.3611111111111471E-3</v>
      </c>
      <c r="E518" t="s">
        <v>18</v>
      </c>
      <c r="F518" t="s">
        <v>19</v>
      </c>
      <c r="G518" t="s">
        <v>31</v>
      </c>
      <c r="H518" t="s">
        <v>32</v>
      </c>
      <c r="I518" t="s">
        <v>33</v>
      </c>
      <c r="J518" t="s">
        <v>1599</v>
      </c>
      <c r="K518" t="s">
        <v>1600</v>
      </c>
      <c r="L518" t="s">
        <v>1601</v>
      </c>
    </row>
    <row r="519" spans="1:12" hidden="1" x14ac:dyDescent="0.25">
      <c r="A519">
        <v>1190212</v>
      </c>
      <c r="B519">
        <v>123250</v>
      </c>
      <c r="C519" s="3">
        <v>0.52280092592592597</v>
      </c>
      <c r="D519" s="3">
        <f t="shared" si="8"/>
        <v>6.94444444444553E-5</v>
      </c>
      <c r="E519" t="s">
        <v>18</v>
      </c>
      <c r="F519" t="s">
        <v>19</v>
      </c>
      <c r="G519" t="s">
        <v>31</v>
      </c>
      <c r="H519" t="s">
        <v>32</v>
      </c>
      <c r="I519" t="s">
        <v>33</v>
      </c>
      <c r="J519" t="s">
        <v>1602</v>
      </c>
      <c r="K519" t="s">
        <v>1603</v>
      </c>
      <c r="L519" t="s">
        <v>1604</v>
      </c>
    </row>
    <row r="520" spans="1:12" hidden="1" x14ac:dyDescent="0.25">
      <c r="A520">
        <v>1190212</v>
      </c>
      <c r="B520">
        <v>123255</v>
      </c>
      <c r="C520" s="3">
        <v>0.52285879629629628</v>
      </c>
      <c r="D520" s="3">
        <f t="shared" si="8"/>
        <v>5.7870370370305402E-5</v>
      </c>
      <c r="E520" t="s">
        <v>18</v>
      </c>
      <c r="F520" t="s">
        <v>19</v>
      </c>
      <c r="G520" t="s">
        <v>31</v>
      </c>
      <c r="H520" t="s">
        <v>32</v>
      </c>
      <c r="I520" t="s">
        <v>33</v>
      </c>
      <c r="J520" t="s">
        <v>1605</v>
      </c>
      <c r="K520" t="s">
        <v>1606</v>
      </c>
      <c r="L520" t="s">
        <v>1607</v>
      </c>
    </row>
    <row r="521" spans="1:12" hidden="1" x14ac:dyDescent="0.25">
      <c r="A521">
        <v>1190212</v>
      </c>
      <c r="B521">
        <v>124203</v>
      </c>
      <c r="C521" s="3">
        <v>0.5292013888888889</v>
      </c>
      <c r="D521" s="3">
        <f t="shared" si="8"/>
        <v>6.3425925925926219E-3</v>
      </c>
      <c r="E521" t="s">
        <v>18</v>
      </c>
      <c r="F521" t="s">
        <v>19</v>
      </c>
      <c r="G521" t="s">
        <v>31</v>
      </c>
      <c r="H521" t="s">
        <v>32</v>
      </c>
      <c r="I521" t="s">
        <v>33</v>
      </c>
      <c r="J521" t="s">
        <v>315</v>
      </c>
      <c r="K521" t="s">
        <v>316</v>
      </c>
      <c r="L521" t="s">
        <v>1608</v>
      </c>
    </row>
    <row r="522" spans="1:12" hidden="1" x14ac:dyDescent="0.25">
      <c r="A522">
        <v>1190212</v>
      </c>
      <c r="B522">
        <v>130713</v>
      </c>
      <c r="C522" s="3">
        <v>0.54667824074074078</v>
      </c>
      <c r="D522" s="3">
        <f t="shared" si="8"/>
        <v>1.7476851851851882E-2</v>
      </c>
      <c r="E522" t="s">
        <v>18</v>
      </c>
      <c r="F522" t="s">
        <v>19</v>
      </c>
      <c r="G522" t="s">
        <v>31</v>
      </c>
      <c r="H522" t="s">
        <v>32</v>
      </c>
      <c r="I522" t="s">
        <v>33</v>
      </c>
      <c r="J522" t="s">
        <v>143</v>
      </c>
      <c r="K522" t="s">
        <v>144</v>
      </c>
      <c r="L522" t="s">
        <v>1610</v>
      </c>
    </row>
    <row r="523" spans="1:12" hidden="1" x14ac:dyDescent="0.25">
      <c r="A523">
        <v>1190212</v>
      </c>
      <c r="B523">
        <v>131253</v>
      </c>
      <c r="C523" s="3">
        <v>0.55061342592592599</v>
      </c>
      <c r="D523" s="3">
        <f t="shared" si="8"/>
        <v>3.9351851851852082E-3</v>
      </c>
      <c r="E523" t="s">
        <v>18</v>
      </c>
      <c r="F523" t="s">
        <v>19</v>
      </c>
      <c r="G523" t="s">
        <v>31</v>
      </c>
      <c r="H523" t="s">
        <v>32</v>
      </c>
      <c r="I523" t="s">
        <v>33</v>
      </c>
      <c r="J523" t="s">
        <v>1613</v>
      </c>
      <c r="K523" t="s">
        <v>1614</v>
      </c>
      <c r="L523" t="s">
        <v>1615</v>
      </c>
    </row>
    <row r="524" spans="1:12" hidden="1" x14ac:dyDescent="0.25">
      <c r="A524">
        <v>1190212</v>
      </c>
      <c r="B524">
        <v>132338</v>
      </c>
      <c r="C524" s="3">
        <v>0.55807870370370372</v>
      </c>
      <c r="D524" s="3">
        <f t="shared" si="8"/>
        <v>7.4652777777777235E-3</v>
      </c>
      <c r="E524" t="s">
        <v>18</v>
      </c>
      <c r="F524" t="s">
        <v>19</v>
      </c>
      <c r="G524" t="s">
        <v>31</v>
      </c>
      <c r="H524" t="s">
        <v>32</v>
      </c>
      <c r="I524" t="s">
        <v>33</v>
      </c>
      <c r="J524" t="s">
        <v>34</v>
      </c>
      <c r="K524" t="s">
        <v>35</v>
      </c>
      <c r="L524" t="s">
        <v>1616</v>
      </c>
    </row>
    <row r="525" spans="1:12" hidden="1" x14ac:dyDescent="0.25">
      <c r="A525">
        <v>1190212</v>
      </c>
      <c r="B525">
        <v>135215</v>
      </c>
      <c r="C525" s="3">
        <v>0.57795138888888886</v>
      </c>
      <c r="D525" s="3">
        <f t="shared" si="8"/>
        <v>1.9872685185185146E-2</v>
      </c>
      <c r="E525" t="s">
        <v>18</v>
      </c>
      <c r="F525" t="s">
        <v>19</v>
      </c>
      <c r="G525" t="s">
        <v>31</v>
      </c>
      <c r="H525" t="s">
        <v>32</v>
      </c>
      <c r="I525" t="s">
        <v>33</v>
      </c>
      <c r="J525" t="s">
        <v>187</v>
      </c>
      <c r="K525" t="s">
        <v>188</v>
      </c>
      <c r="L525" t="s">
        <v>1623</v>
      </c>
    </row>
    <row r="526" spans="1:12" hidden="1" x14ac:dyDescent="0.25">
      <c r="A526">
        <v>1190212</v>
      </c>
      <c r="B526">
        <v>135220</v>
      </c>
      <c r="C526" s="3">
        <v>0.57800925925925928</v>
      </c>
      <c r="D526" s="3">
        <f t="shared" si="8"/>
        <v>5.7870370370416424E-5</v>
      </c>
      <c r="E526" t="s">
        <v>18</v>
      </c>
      <c r="F526" t="s">
        <v>19</v>
      </c>
      <c r="G526" t="s">
        <v>31</v>
      </c>
      <c r="H526" t="s">
        <v>32</v>
      </c>
      <c r="I526" t="s">
        <v>33</v>
      </c>
      <c r="J526" t="s">
        <v>184</v>
      </c>
      <c r="K526" t="s">
        <v>185</v>
      </c>
      <c r="L526" t="s">
        <v>1624</v>
      </c>
    </row>
    <row r="527" spans="1:12" hidden="1" x14ac:dyDescent="0.25">
      <c r="A527">
        <v>1190212</v>
      </c>
      <c r="B527">
        <v>135226</v>
      </c>
      <c r="C527" s="3">
        <v>0.57807870370370373</v>
      </c>
      <c r="D527" s="3">
        <f t="shared" si="8"/>
        <v>6.94444444444553E-5</v>
      </c>
      <c r="E527" t="s">
        <v>18</v>
      </c>
      <c r="F527" t="s">
        <v>19</v>
      </c>
      <c r="G527" t="s">
        <v>31</v>
      </c>
      <c r="H527" t="s">
        <v>32</v>
      </c>
      <c r="I527" t="s">
        <v>33</v>
      </c>
      <c r="J527" t="s">
        <v>180</v>
      </c>
      <c r="K527" t="s">
        <v>181</v>
      </c>
      <c r="L527" t="s">
        <v>1625</v>
      </c>
    </row>
    <row r="528" spans="1:12" hidden="1" x14ac:dyDescent="0.25">
      <c r="A528">
        <v>1190212</v>
      </c>
      <c r="B528">
        <v>135338</v>
      </c>
      <c r="C528" s="3">
        <v>0.57891203703703698</v>
      </c>
      <c r="D528" s="3">
        <f t="shared" si="8"/>
        <v>8.3333333333324155E-4</v>
      </c>
      <c r="E528" t="s">
        <v>18</v>
      </c>
      <c r="F528" t="s">
        <v>19</v>
      </c>
      <c r="G528" t="s">
        <v>198</v>
      </c>
      <c r="H528" t="s">
        <v>199</v>
      </c>
      <c r="I528" t="s">
        <v>200</v>
      </c>
      <c r="J528" t="s">
        <v>187</v>
      </c>
      <c r="K528" t="s">
        <v>188</v>
      </c>
      <c r="L528" t="s">
        <v>206</v>
      </c>
    </row>
    <row r="529" spans="1:12" hidden="1" x14ac:dyDescent="0.25">
      <c r="A529">
        <v>1190212</v>
      </c>
      <c r="B529">
        <v>135427</v>
      </c>
      <c r="C529" s="3">
        <v>0.57947916666666666</v>
      </c>
      <c r="D529" s="3">
        <f t="shared" si="8"/>
        <v>5.6712962962968128E-4</v>
      </c>
      <c r="E529" t="s">
        <v>18</v>
      </c>
      <c r="F529" t="s">
        <v>19</v>
      </c>
      <c r="G529" t="s">
        <v>198</v>
      </c>
      <c r="H529" t="s">
        <v>199</v>
      </c>
      <c r="I529" t="s">
        <v>200</v>
      </c>
      <c r="J529" t="s">
        <v>201</v>
      </c>
      <c r="K529" t="s">
        <v>202</v>
      </c>
      <c r="L529" t="s">
        <v>415</v>
      </c>
    </row>
    <row r="530" spans="1:12" hidden="1" x14ac:dyDescent="0.25">
      <c r="A530">
        <v>1190212</v>
      </c>
      <c r="B530">
        <v>151126</v>
      </c>
      <c r="C530" s="3">
        <v>0.63293981481481476</v>
      </c>
      <c r="D530" s="3">
        <f t="shared" si="8"/>
        <v>5.3460648148148104E-2</v>
      </c>
      <c r="E530" t="s">
        <v>18</v>
      </c>
      <c r="F530" t="s">
        <v>19</v>
      </c>
      <c r="G530" t="s">
        <v>31</v>
      </c>
      <c r="H530" t="s">
        <v>32</v>
      </c>
      <c r="I530" t="s">
        <v>33</v>
      </c>
      <c r="J530" t="s">
        <v>1651</v>
      </c>
      <c r="K530" t="s">
        <v>1652</v>
      </c>
      <c r="L530" t="s">
        <v>1653</v>
      </c>
    </row>
    <row r="531" spans="1:12" hidden="1" x14ac:dyDescent="0.25">
      <c r="A531">
        <v>1190212</v>
      </c>
      <c r="B531">
        <v>151131</v>
      </c>
      <c r="C531" s="3">
        <v>0.63299768518518518</v>
      </c>
      <c r="D531" s="3">
        <f t="shared" si="8"/>
        <v>5.7870370370416424E-5</v>
      </c>
      <c r="E531" t="s">
        <v>18</v>
      </c>
      <c r="F531" t="s">
        <v>19</v>
      </c>
      <c r="G531" t="s">
        <v>31</v>
      </c>
      <c r="H531" t="s">
        <v>32</v>
      </c>
      <c r="I531" t="s">
        <v>33</v>
      </c>
      <c r="J531" t="s">
        <v>155</v>
      </c>
      <c r="K531" t="s">
        <v>156</v>
      </c>
      <c r="L531" t="s">
        <v>1654</v>
      </c>
    </row>
    <row r="532" spans="1:12" hidden="1" x14ac:dyDescent="0.25">
      <c r="A532">
        <v>1190212</v>
      </c>
      <c r="B532">
        <v>151144</v>
      </c>
      <c r="C532" s="3">
        <v>0.63314814814814813</v>
      </c>
      <c r="D532" s="3">
        <f t="shared" si="8"/>
        <v>1.5046296296294948E-4</v>
      </c>
      <c r="E532" t="s">
        <v>18</v>
      </c>
      <c r="F532" t="s">
        <v>19</v>
      </c>
      <c r="G532" t="s">
        <v>31</v>
      </c>
      <c r="H532" t="s">
        <v>32</v>
      </c>
      <c r="I532" t="s">
        <v>33</v>
      </c>
      <c r="J532" t="s">
        <v>46</v>
      </c>
      <c r="K532" t="s">
        <v>47</v>
      </c>
      <c r="L532" t="s">
        <v>1658</v>
      </c>
    </row>
    <row r="533" spans="1:12" hidden="1" x14ac:dyDescent="0.25">
      <c r="A533">
        <v>1190212</v>
      </c>
      <c r="B533">
        <v>151152</v>
      </c>
      <c r="C533" s="3">
        <v>0.63324074074074077</v>
      </c>
      <c r="D533" s="3">
        <f t="shared" si="8"/>
        <v>9.2592592592644074E-5</v>
      </c>
      <c r="E533" t="s">
        <v>18</v>
      </c>
      <c r="F533" t="s">
        <v>19</v>
      </c>
      <c r="G533" t="s">
        <v>31</v>
      </c>
      <c r="H533" t="s">
        <v>32</v>
      </c>
      <c r="I533" t="s">
        <v>33</v>
      </c>
      <c r="J533" t="s">
        <v>1659</v>
      </c>
      <c r="K533" t="s">
        <v>1660</v>
      </c>
      <c r="L533" t="s">
        <v>1661</v>
      </c>
    </row>
    <row r="534" spans="1:12" hidden="1" x14ac:dyDescent="0.25">
      <c r="A534">
        <v>1190212</v>
      </c>
      <c r="B534">
        <v>151157</v>
      </c>
      <c r="C534" s="3">
        <v>0.63329861111111108</v>
      </c>
      <c r="D534" s="3">
        <f t="shared" si="8"/>
        <v>5.7870370370305402E-5</v>
      </c>
      <c r="E534" t="s">
        <v>18</v>
      </c>
      <c r="F534" t="s">
        <v>19</v>
      </c>
      <c r="G534" t="s">
        <v>31</v>
      </c>
      <c r="H534" t="s">
        <v>32</v>
      </c>
      <c r="I534" t="s">
        <v>33</v>
      </c>
      <c r="J534" t="s">
        <v>501</v>
      </c>
      <c r="K534" t="s">
        <v>502</v>
      </c>
      <c r="L534" t="s">
        <v>1662</v>
      </c>
    </row>
    <row r="535" spans="1:12" hidden="1" x14ac:dyDescent="0.25">
      <c r="A535">
        <v>1190212</v>
      </c>
      <c r="B535">
        <v>151203</v>
      </c>
      <c r="C535" s="3">
        <v>0.63336805555555553</v>
      </c>
      <c r="D535" s="3">
        <f t="shared" si="8"/>
        <v>6.94444444444553E-5</v>
      </c>
      <c r="E535" t="s">
        <v>18</v>
      </c>
      <c r="F535" t="s">
        <v>19</v>
      </c>
      <c r="G535" t="s">
        <v>31</v>
      </c>
      <c r="H535" t="s">
        <v>32</v>
      </c>
      <c r="I535" t="s">
        <v>33</v>
      </c>
      <c r="J535" t="s">
        <v>1663</v>
      </c>
      <c r="K535" t="s">
        <v>1664</v>
      </c>
      <c r="L535" t="s">
        <v>1665</v>
      </c>
    </row>
    <row r="536" spans="1:12" hidden="1" x14ac:dyDescent="0.25">
      <c r="A536">
        <v>1190212</v>
      </c>
      <c r="B536">
        <v>152351</v>
      </c>
      <c r="C536" s="3">
        <v>0.64156250000000004</v>
      </c>
      <c r="D536" s="3">
        <f t="shared" si="8"/>
        <v>8.1944444444445041E-3</v>
      </c>
      <c r="E536" t="s">
        <v>18</v>
      </c>
      <c r="F536" t="s">
        <v>19</v>
      </c>
      <c r="G536" t="s">
        <v>31</v>
      </c>
      <c r="H536" t="s">
        <v>32</v>
      </c>
      <c r="I536" t="s">
        <v>33</v>
      </c>
      <c r="J536" t="s">
        <v>184</v>
      </c>
      <c r="K536" t="s">
        <v>185</v>
      </c>
      <c r="L536" t="s">
        <v>1680</v>
      </c>
    </row>
    <row r="537" spans="1:12" hidden="1" x14ac:dyDescent="0.25">
      <c r="A537">
        <v>1190212</v>
      </c>
      <c r="B537">
        <v>152358</v>
      </c>
      <c r="C537" s="3">
        <v>0.64164351851851853</v>
      </c>
      <c r="D537" s="3">
        <f t="shared" si="8"/>
        <v>8.1018518518494176E-5</v>
      </c>
      <c r="E537" t="s">
        <v>18</v>
      </c>
      <c r="F537" t="s">
        <v>19</v>
      </c>
      <c r="G537" t="s">
        <v>31</v>
      </c>
      <c r="H537" t="s">
        <v>32</v>
      </c>
      <c r="I537" t="s">
        <v>33</v>
      </c>
      <c r="J537" t="s">
        <v>187</v>
      </c>
      <c r="K537" t="s">
        <v>188</v>
      </c>
      <c r="L537" t="s">
        <v>1681</v>
      </c>
    </row>
    <row r="538" spans="1:12" hidden="1" x14ac:dyDescent="0.25">
      <c r="A538">
        <v>1190212</v>
      </c>
      <c r="B538">
        <v>152406</v>
      </c>
      <c r="C538" s="3">
        <v>0.64173611111111117</v>
      </c>
      <c r="D538" s="3">
        <f t="shared" si="8"/>
        <v>9.2592592592644074E-5</v>
      </c>
      <c r="E538" t="s">
        <v>18</v>
      </c>
      <c r="F538" t="s">
        <v>19</v>
      </c>
      <c r="G538" t="s">
        <v>31</v>
      </c>
      <c r="H538" t="s">
        <v>32</v>
      </c>
      <c r="I538" t="s">
        <v>33</v>
      </c>
      <c r="J538" t="s">
        <v>180</v>
      </c>
      <c r="K538" t="s">
        <v>181</v>
      </c>
      <c r="L538" t="s">
        <v>1682</v>
      </c>
    </row>
    <row r="539" spans="1:12" hidden="1" x14ac:dyDescent="0.25">
      <c r="A539">
        <v>1190212</v>
      </c>
      <c r="B539">
        <v>152510</v>
      </c>
      <c r="C539" s="3">
        <v>0.64247685185185188</v>
      </c>
      <c r="D539" s="3">
        <f t="shared" si="8"/>
        <v>7.407407407407085E-4</v>
      </c>
      <c r="E539" t="s">
        <v>18</v>
      </c>
      <c r="F539" t="s">
        <v>19</v>
      </c>
      <c r="G539" t="s">
        <v>31</v>
      </c>
      <c r="H539" t="s">
        <v>32</v>
      </c>
      <c r="I539" t="s">
        <v>33</v>
      </c>
      <c r="J539" t="s">
        <v>436</v>
      </c>
      <c r="K539" t="s">
        <v>437</v>
      </c>
      <c r="L539" t="s">
        <v>1685</v>
      </c>
    </row>
    <row r="540" spans="1:12" hidden="1" x14ac:dyDescent="0.25">
      <c r="A540">
        <v>1190212</v>
      </c>
      <c r="B540">
        <v>152641</v>
      </c>
      <c r="C540" s="3">
        <v>0.64353009259259253</v>
      </c>
      <c r="D540" s="3">
        <f t="shared" si="8"/>
        <v>1.0532407407406463E-3</v>
      </c>
      <c r="E540" t="s">
        <v>18</v>
      </c>
      <c r="F540" t="s">
        <v>19</v>
      </c>
      <c r="G540" t="s">
        <v>198</v>
      </c>
      <c r="H540" t="s">
        <v>199</v>
      </c>
      <c r="I540" t="s">
        <v>200</v>
      </c>
      <c r="J540" t="s">
        <v>187</v>
      </c>
      <c r="K540" t="s">
        <v>188</v>
      </c>
      <c r="L540" t="s">
        <v>418</v>
      </c>
    </row>
    <row r="541" spans="1:12" hidden="1" x14ac:dyDescent="0.25">
      <c r="A541">
        <v>1190212</v>
      </c>
      <c r="B541">
        <v>152902</v>
      </c>
      <c r="C541" s="3">
        <v>0.64516203703703701</v>
      </c>
      <c r="D541" s="3">
        <f t="shared" si="8"/>
        <v>1.6319444444444775E-3</v>
      </c>
      <c r="E541" t="s">
        <v>18</v>
      </c>
      <c r="F541" t="s">
        <v>19</v>
      </c>
      <c r="G541" t="s">
        <v>198</v>
      </c>
      <c r="H541" t="s">
        <v>199</v>
      </c>
      <c r="I541" t="s">
        <v>200</v>
      </c>
      <c r="J541" t="s">
        <v>201</v>
      </c>
      <c r="K541" t="s">
        <v>202</v>
      </c>
      <c r="L541" t="s">
        <v>421</v>
      </c>
    </row>
    <row r="542" spans="1:12" hidden="1" x14ac:dyDescent="0.25">
      <c r="A542">
        <v>1190212</v>
      </c>
      <c r="B542">
        <v>153155</v>
      </c>
      <c r="C542" s="3">
        <v>0.64716435185185184</v>
      </c>
      <c r="D542" s="3">
        <f t="shared" si="8"/>
        <v>2.0023148148148318E-3</v>
      </c>
      <c r="E542" t="s">
        <v>18</v>
      </c>
      <c r="F542" t="s">
        <v>19</v>
      </c>
      <c r="G542" t="s">
        <v>198</v>
      </c>
      <c r="H542" t="s">
        <v>199</v>
      </c>
      <c r="I542" t="s">
        <v>200</v>
      </c>
      <c r="J542" t="s">
        <v>187</v>
      </c>
      <c r="K542" t="s">
        <v>188</v>
      </c>
      <c r="L542" t="s">
        <v>422</v>
      </c>
    </row>
    <row r="543" spans="1:12" hidden="1" x14ac:dyDescent="0.25">
      <c r="A543">
        <v>1190212</v>
      </c>
      <c r="B543">
        <v>153229</v>
      </c>
      <c r="C543" s="3">
        <v>0.64755787037037038</v>
      </c>
      <c r="D543" s="3">
        <f t="shared" si="8"/>
        <v>3.9351851851854303E-4</v>
      </c>
      <c r="E543" t="s">
        <v>18</v>
      </c>
      <c r="F543" t="s">
        <v>19</v>
      </c>
      <c r="G543" t="s">
        <v>198</v>
      </c>
      <c r="H543" t="s">
        <v>199</v>
      </c>
      <c r="I543" t="s">
        <v>200</v>
      </c>
      <c r="J543" t="s">
        <v>201</v>
      </c>
      <c r="K543" t="s">
        <v>202</v>
      </c>
      <c r="L543" t="s">
        <v>423</v>
      </c>
    </row>
    <row r="544" spans="1:12" hidden="1" x14ac:dyDescent="0.25">
      <c r="A544">
        <v>1190212</v>
      </c>
      <c r="B544">
        <v>153558</v>
      </c>
      <c r="C544" s="3">
        <v>0.64997685185185183</v>
      </c>
      <c r="D544" s="3">
        <f t="shared" si="8"/>
        <v>2.4189814814814525E-3</v>
      </c>
      <c r="E544" t="s">
        <v>18</v>
      </c>
      <c r="F544" t="s">
        <v>19</v>
      </c>
      <c r="G544" t="s">
        <v>31</v>
      </c>
      <c r="H544" t="s">
        <v>32</v>
      </c>
      <c r="I544" t="s">
        <v>33</v>
      </c>
      <c r="J544" t="s">
        <v>1689</v>
      </c>
      <c r="K544" t="s">
        <v>1690</v>
      </c>
      <c r="L544" t="s">
        <v>1691</v>
      </c>
    </row>
    <row r="545" spans="1:12" hidden="1" x14ac:dyDescent="0.25">
      <c r="A545">
        <v>1190212</v>
      </c>
      <c r="B545">
        <v>153605</v>
      </c>
      <c r="C545" s="3">
        <v>0.65005787037037044</v>
      </c>
      <c r="D545" s="3">
        <f t="shared" si="8"/>
        <v>8.1018518518605198E-5</v>
      </c>
      <c r="E545" t="s">
        <v>18</v>
      </c>
      <c r="F545" t="s">
        <v>19</v>
      </c>
      <c r="G545" t="s">
        <v>31</v>
      </c>
      <c r="H545" t="s">
        <v>32</v>
      </c>
      <c r="I545" t="s">
        <v>33</v>
      </c>
      <c r="J545" t="s">
        <v>1693</v>
      </c>
      <c r="K545" t="s">
        <v>1694</v>
      </c>
      <c r="L545" t="s">
        <v>1695</v>
      </c>
    </row>
    <row r="546" spans="1:12" hidden="1" x14ac:dyDescent="0.25">
      <c r="A546">
        <v>1190212</v>
      </c>
      <c r="B546">
        <v>153611</v>
      </c>
      <c r="C546" s="3">
        <v>0.65012731481481478</v>
      </c>
      <c r="D546" s="3">
        <f t="shared" si="8"/>
        <v>6.9444444444344278E-5</v>
      </c>
      <c r="E546" t="s">
        <v>18</v>
      </c>
      <c r="F546" t="s">
        <v>19</v>
      </c>
      <c r="G546" t="s">
        <v>31</v>
      </c>
      <c r="H546" t="s">
        <v>32</v>
      </c>
      <c r="I546" t="s">
        <v>33</v>
      </c>
      <c r="J546" t="s">
        <v>1683</v>
      </c>
      <c r="K546" t="s">
        <v>1684</v>
      </c>
      <c r="L546" t="s">
        <v>1696</v>
      </c>
    </row>
    <row r="547" spans="1:12" hidden="1" x14ac:dyDescent="0.25">
      <c r="A547">
        <v>1190212</v>
      </c>
      <c r="B547">
        <v>153655</v>
      </c>
      <c r="C547" s="3">
        <v>0.65063657407407405</v>
      </c>
      <c r="D547" s="3">
        <f t="shared" si="8"/>
        <v>5.0925925925926485E-4</v>
      </c>
      <c r="E547" t="s">
        <v>18</v>
      </c>
      <c r="F547" t="s">
        <v>19</v>
      </c>
      <c r="G547" t="s">
        <v>198</v>
      </c>
      <c r="H547" t="s">
        <v>199</v>
      </c>
      <c r="I547" t="s">
        <v>200</v>
      </c>
      <c r="J547" t="s">
        <v>187</v>
      </c>
      <c r="K547" t="s">
        <v>188</v>
      </c>
      <c r="L547" t="s">
        <v>426</v>
      </c>
    </row>
    <row r="548" spans="1:12" hidden="1" x14ac:dyDescent="0.25">
      <c r="A548">
        <v>1190212</v>
      </c>
      <c r="B548">
        <v>153741</v>
      </c>
      <c r="C548" s="3">
        <v>0.6511689814814815</v>
      </c>
      <c r="D548" s="3">
        <f t="shared" si="8"/>
        <v>5.3240740740745363E-4</v>
      </c>
      <c r="E548" t="s">
        <v>18</v>
      </c>
      <c r="F548" t="s">
        <v>19</v>
      </c>
      <c r="G548" t="s">
        <v>198</v>
      </c>
      <c r="H548" t="s">
        <v>199</v>
      </c>
      <c r="I548" t="s">
        <v>200</v>
      </c>
      <c r="J548" t="s">
        <v>201</v>
      </c>
      <c r="K548" t="s">
        <v>202</v>
      </c>
      <c r="L548" t="s">
        <v>1697</v>
      </c>
    </row>
    <row r="549" spans="1:12" hidden="1" x14ac:dyDescent="0.25">
      <c r="A549">
        <v>1190212</v>
      </c>
      <c r="B549">
        <v>153930</v>
      </c>
      <c r="C549" s="3">
        <v>0.65243055555555551</v>
      </c>
      <c r="D549" s="3">
        <f t="shared" si="8"/>
        <v>1.2615740740740122E-3</v>
      </c>
      <c r="E549" t="s">
        <v>18</v>
      </c>
      <c r="F549" t="s">
        <v>19</v>
      </c>
      <c r="G549" t="s">
        <v>198</v>
      </c>
      <c r="H549" t="s">
        <v>199</v>
      </c>
      <c r="I549" t="s">
        <v>200</v>
      </c>
      <c r="J549" t="s">
        <v>187</v>
      </c>
      <c r="K549" t="s">
        <v>188</v>
      </c>
      <c r="L549" t="s">
        <v>1699</v>
      </c>
    </row>
    <row r="550" spans="1:12" hidden="1" x14ac:dyDescent="0.25">
      <c r="A550">
        <v>1190212</v>
      </c>
      <c r="B550">
        <v>154008</v>
      </c>
      <c r="C550" s="3">
        <v>0.65287037037037032</v>
      </c>
      <c r="D550" s="3">
        <f t="shared" si="8"/>
        <v>4.3981481481480955E-4</v>
      </c>
      <c r="E550" t="s">
        <v>18</v>
      </c>
      <c r="F550" t="s">
        <v>19</v>
      </c>
      <c r="G550" t="s">
        <v>198</v>
      </c>
      <c r="H550" t="s">
        <v>199</v>
      </c>
      <c r="I550" t="s">
        <v>200</v>
      </c>
      <c r="J550" t="s">
        <v>201</v>
      </c>
      <c r="K550" t="s">
        <v>202</v>
      </c>
      <c r="L550" t="s">
        <v>1700</v>
      </c>
    </row>
    <row r="551" spans="1:12" hidden="1" x14ac:dyDescent="0.25">
      <c r="A551">
        <v>1190212</v>
      </c>
      <c r="B551">
        <v>154631</v>
      </c>
      <c r="C551" s="3">
        <v>0.65730324074074076</v>
      </c>
      <c r="D551" s="3">
        <f t="shared" si="8"/>
        <v>4.4328703703704342E-3</v>
      </c>
      <c r="E551" t="s">
        <v>18</v>
      </c>
      <c r="F551" t="s">
        <v>19</v>
      </c>
      <c r="G551" t="s">
        <v>31</v>
      </c>
      <c r="H551" t="s">
        <v>32</v>
      </c>
      <c r="I551" t="s">
        <v>33</v>
      </c>
      <c r="J551" t="s">
        <v>504</v>
      </c>
      <c r="K551" t="s">
        <v>505</v>
      </c>
      <c r="L551" t="s">
        <v>1701</v>
      </c>
    </row>
    <row r="552" spans="1:12" hidden="1" x14ac:dyDescent="0.25">
      <c r="A552">
        <v>1190212</v>
      </c>
      <c r="B552">
        <v>154637</v>
      </c>
      <c r="C552" s="3">
        <v>0.65737268518518521</v>
      </c>
      <c r="D552" s="3">
        <f t="shared" si="8"/>
        <v>6.94444444444553E-5</v>
      </c>
      <c r="E552" t="s">
        <v>18</v>
      </c>
      <c r="F552" t="s">
        <v>19</v>
      </c>
      <c r="G552" t="s">
        <v>31</v>
      </c>
      <c r="H552" t="s">
        <v>32</v>
      </c>
      <c r="I552" t="s">
        <v>33</v>
      </c>
      <c r="J552" t="s">
        <v>339</v>
      </c>
      <c r="K552" t="s">
        <v>340</v>
      </c>
      <c r="L552" t="s">
        <v>1702</v>
      </c>
    </row>
    <row r="553" spans="1:12" hidden="1" x14ac:dyDescent="0.25">
      <c r="A553">
        <v>1190212</v>
      </c>
      <c r="B553">
        <v>155014</v>
      </c>
      <c r="C553" s="3">
        <v>0.6598842592592592</v>
      </c>
      <c r="D553" s="3">
        <f t="shared" si="8"/>
        <v>2.5115740740739856E-3</v>
      </c>
      <c r="E553" t="s">
        <v>18</v>
      </c>
      <c r="F553" t="s">
        <v>19</v>
      </c>
      <c r="G553" t="s">
        <v>198</v>
      </c>
      <c r="H553" t="s">
        <v>199</v>
      </c>
      <c r="I553" t="s">
        <v>200</v>
      </c>
      <c r="J553" t="s">
        <v>187</v>
      </c>
      <c r="K553" t="s">
        <v>188</v>
      </c>
      <c r="L553" t="s">
        <v>1703</v>
      </c>
    </row>
    <row r="554" spans="1:12" hidden="1" x14ac:dyDescent="0.25">
      <c r="A554">
        <v>1190212</v>
      </c>
      <c r="B554">
        <v>155125</v>
      </c>
      <c r="C554" s="3">
        <v>0.66070601851851851</v>
      </c>
      <c r="D554" s="3">
        <f t="shared" si="8"/>
        <v>8.217592592593137E-4</v>
      </c>
      <c r="E554" t="s">
        <v>18</v>
      </c>
      <c r="F554" t="s">
        <v>19</v>
      </c>
      <c r="G554" t="s">
        <v>198</v>
      </c>
      <c r="H554" t="s">
        <v>199</v>
      </c>
      <c r="I554" t="s">
        <v>200</v>
      </c>
      <c r="J554" t="s">
        <v>201</v>
      </c>
      <c r="K554" t="s">
        <v>202</v>
      </c>
      <c r="L554" t="s">
        <v>1704</v>
      </c>
    </row>
    <row r="555" spans="1:12" hidden="1" x14ac:dyDescent="0.25">
      <c r="A555">
        <v>1190212</v>
      </c>
      <c r="B555">
        <v>160602</v>
      </c>
      <c r="C555" s="3">
        <v>0.67085648148148147</v>
      </c>
      <c r="D555" s="3">
        <f t="shared" si="8"/>
        <v>1.0150462962962958E-2</v>
      </c>
      <c r="E555" t="s">
        <v>18</v>
      </c>
      <c r="F555" t="s">
        <v>19</v>
      </c>
      <c r="G555" t="s">
        <v>31</v>
      </c>
      <c r="H555" t="s">
        <v>32</v>
      </c>
      <c r="I555" t="s">
        <v>33</v>
      </c>
      <c r="J555" t="s">
        <v>207</v>
      </c>
      <c r="K555" t="s">
        <v>208</v>
      </c>
      <c r="L555" t="s">
        <v>1706</v>
      </c>
    </row>
    <row r="556" spans="1:12" hidden="1" x14ac:dyDescent="0.25">
      <c r="A556">
        <v>1190212</v>
      </c>
      <c r="B556">
        <v>160857</v>
      </c>
      <c r="C556" s="3">
        <v>0.67288194444444438</v>
      </c>
      <c r="D556" s="3">
        <f t="shared" si="8"/>
        <v>2.0254629629629095E-3</v>
      </c>
      <c r="E556" t="s">
        <v>18</v>
      </c>
      <c r="F556" t="s">
        <v>19</v>
      </c>
      <c r="G556" t="s">
        <v>31</v>
      </c>
      <c r="H556" t="s">
        <v>32</v>
      </c>
      <c r="I556" t="s">
        <v>33</v>
      </c>
      <c r="J556" t="s">
        <v>300</v>
      </c>
      <c r="K556" t="s">
        <v>301</v>
      </c>
      <c r="L556" t="s">
        <v>1707</v>
      </c>
    </row>
    <row r="557" spans="1:12" hidden="1" x14ac:dyDescent="0.25">
      <c r="A557">
        <v>1190212</v>
      </c>
      <c r="B557">
        <v>160905</v>
      </c>
      <c r="C557" s="3">
        <v>0.67297453703703702</v>
      </c>
      <c r="D557" s="3">
        <f t="shared" si="8"/>
        <v>9.2592592592644074E-5</v>
      </c>
      <c r="E557" t="s">
        <v>18</v>
      </c>
      <c r="F557" t="s">
        <v>19</v>
      </c>
      <c r="G557" t="s">
        <v>31</v>
      </c>
      <c r="H557" t="s">
        <v>32</v>
      </c>
      <c r="I557" t="s">
        <v>33</v>
      </c>
      <c r="J557" t="s">
        <v>285</v>
      </c>
      <c r="K557" t="s">
        <v>286</v>
      </c>
      <c r="L557" t="s">
        <v>1708</v>
      </c>
    </row>
    <row r="558" spans="1:12" hidden="1" x14ac:dyDescent="0.25">
      <c r="A558">
        <v>1190212</v>
      </c>
      <c r="B558">
        <v>160911</v>
      </c>
      <c r="C558" s="3">
        <v>0.67304398148148159</v>
      </c>
      <c r="D558" s="3">
        <f t="shared" si="8"/>
        <v>6.9444444444566322E-5</v>
      </c>
      <c r="E558" t="s">
        <v>18</v>
      </c>
      <c r="F558" t="s">
        <v>19</v>
      </c>
      <c r="G558" t="s">
        <v>31</v>
      </c>
      <c r="H558" t="s">
        <v>32</v>
      </c>
      <c r="I558" t="s">
        <v>33</v>
      </c>
      <c r="J558" t="s">
        <v>273</v>
      </c>
      <c r="K558" t="s">
        <v>274</v>
      </c>
      <c r="L558" t="s">
        <v>1709</v>
      </c>
    </row>
    <row r="559" spans="1:12" hidden="1" x14ac:dyDescent="0.25">
      <c r="A559">
        <v>1190212</v>
      </c>
      <c r="B559">
        <v>160919</v>
      </c>
      <c r="C559" s="3">
        <v>0.67313657407407401</v>
      </c>
      <c r="D559" s="3">
        <f t="shared" si="8"/>
        <v>9.2592592592422029E-5</v>
      </c>
      <c r="E559" t="s">
        <v>18</v>
      </c>
      <c r="F559" t="s">
        <v>19</v>
      </c>
      <c r="G559" t="s">
        <v>31</v>
      </c>
      <c r="H559" t="s">
        <v>32</v>
      </c>
      <c r="I559" t="s">
        <v>33</v>
      </c>
      <c r="J559" t="s">
        <v>167</v>
      </c>
      <c r="K559" t="s">
        <v>168</v>
      </c>
      <c r="L559" t="s">
        <v>1710</v>
      </c>
    </row>
    <row r="560" spans="1:12" hidden="1" x14ac:dyDescent="0.25">
      <c r="A560">
        <v>1190212</v>
      </c>
      <c r="B560">
        <v>160924</v>
      </c>
      <c r="C560" s="3">
        <v>0.67319444444444443</v>
      </c>
      <c r="D560" s="3">
        <f t="shared" si="8"/>
        <v>5.7870370370416424E-5</v>
      </c>
      <c r="E560" t="s">
        <v>18</v>
      </c>
      <c r="F560" t="s">
        <v>19</v>
      </c>
      <c r="G560" t="s">
        <v>31</v>
      </c>
      <c r="H560" t="s">
        <v>32</v>
      </c>
      <c r="I560" t="s">
        <v>33</v>
      </c>
      <c r="J560" t="s">
        <v>1683</v>
      </c>
      <c r="K560" t="s">
        <v>1684</v>
      </c>
      <c r="L560" t="s">
        <v>1711</v>
      </c>
    </row>
    <row r="561" spans="1:12" hidden="1" x14ac:dyDescent="0.25">
      <c r="A561">
        <v>1190212</v>
      </c>
      <c r="B561">
        <v>160932</v>
      </c>
      <c r="C561" s="3">
        <v>0.67328703703703707</v>
      </c>
      <c r="D561" s="3">
        <f t="shared" si="8"/>
        <v>9.2592592592644074E-5</v>
      </c>
      <c r="E561" t="s">
        <v>18</v>
      </c>
      <c r="F561" t="s">
        <v>19</v>
      </c>
      <c r="G561" t="s">
        <v>31</v>
      </c>
      <c r="H561" t="s">
        <v>32</v>
      </c>
      <c r="I561" t="s">
        <v>33</v>
      </c>
      <c r="J561" t="s">
        <v>618</v>
      </c>
      <c r="K561" t="s">
        <v>619</v>
      </c>
      <c r="L561" t="s">
        <v>1712</v>
      </c>
    </row>
    <row r="562" spans="1:12" hidden="1" x14ac:dyDescent="0.25">
      <c r="A562">
        <v>1190212</v>
      </c>
      <c r="B562">
        <v>160938</v>
      </c>
      <c r="C562" s="3">
        <v>0.67335648148148142</v>
      </c>
      <c r="D562" s="3">
        <f t="shared" si="8"/>
        <v>6.9444444444344278E-5</v>
      </c>
      <c r="E562" t="s">
        <v>18</v>
      </c>
      <c r="F562" t="s">
        <v>19</v>
      </c>
      <c r="G562" t="s">
        <v>31</v>
      </c>
      <c r="H562" t="s">
        <v>32</v>
      </c>
      <c r="I562" t="s">
        <v>33</v>
      </c>
      <c r="J562" t="s">
        <v>618</v>
      </c>
      <c r="K562" t="s">
        <v>619</v>
      </c>
      <c r="L562" t="s">
        <v>1713</v>
      </c>
    </row>
    <row r="563" spans="1:12" hidden="1" x14ac:dyDescent="0.25">
      <c r="A563">
        <v>1190212</v>
      </c>
      <c r="B563">
        <v>162159</v>
      </c>
      <c r="C563" s="3">
        <v>0.68193287037037031</v>
      </c>
      <c r="D563" s="3">
        <f t="shared" si="8"/>
        <v>8.5763888888888973E-3</v>
      </c>
      <c r="E563" t="s">
        <v>18</v>
      </c>
      <c r="F563" t="s">
        <v>19</v>
      </c>
      <c r="G563" t="s">
        <v>31</v>
      </c>
      <c r="H563" t="s">
        <v>32</v>
      </c>
      <c r="I563" t="s">
        <v>33</v>
      </c>
      <c r="J563" t="s">
        <v>315</v>
      </c>
      <c r="K563" t="s">
        <v>316</v>
      </c>
      <c r="L563" t="s">
        <v>1714</v>
      </c>
    </row>
    <row r="564" spans="1:12" hidden="1" x14ac:dyDescent="0.25">
      <c r="A564">
        <v>1190212</v>
      </c>
      <c r="B564">
        <v>162205</v>
      </c>
      <c r="C564" s="3">
        <v>0.68200231481481488</v>
      </c>
      <c r="D564" s="3">
        <f t="shared" si="8"/>
        <v>6.9444444444566322E-5</v>
      </c>
      <c r="E564" t="s">
        <v>18</v>
      </c>
      <c r="F564" t="s">
        <v>19</v>
      </c>
      <c r="G564" t="s">
        <v>31</v>
      </c>
      <c r="H564" t="s">
        <v>32</v>
      </c>
      <c r="I564" t="s">
        <v>33</v>
      </c>
      <c r="J564" t="s">
        <v>315</v>
      </c>
      <c r="K564" t="s">
        <v>316</v>
      </c>
      <c r="L564" t="s">
        <v>1715</v>
      </c>
    </row>
    <row r="565" spans="1:12" hidden="1" x14ac:dyDescent="0.25">
      <c r="A565">
        <v>1190212</v>
      </c>
      <c r="B565">
        <v>162210</v>
      </c>
      <c r="C565" s="3">
        <v>0.68206018518518519</v>
      </c>
      <c r="D565" s="3">
        <f t="shared" si="8"/>
        <v>5.7870370370305402E-5</v>
      </c>
      <c r="E565" t="s">
        <v>18</v>
      </c>
      <c r="F565" t="s">
        <v>19</v>
      </c>
      <c r="G565" t="s">
        <v>31</v>
      </c>
      <c r="H565" t="s">
        <v>32</v>
      </c>
      <c r="I565" t="s">
        <v>33</v>
      </c>
      <c r="J565" t="s">
        <v>279</v>
      </c>
      <c r="K565" t="s">
        <v>280</v>
      </c>
      <c r="L565" t="s">
        <v>1716</v>
      </c>
    </row>
    <row r="566" spans="1:12" hidden="1" x14ac:dyDescent="0.25">
      <c r="A566">
        <v>1190212</v>
      </c>
      <c r="B566">
        <v>162216</v>
      </c>
      <c r="C566" s="3">
        <v>0.68212962962962964</v>
      </c>
      <c r="D566" s="3">
        <f t="shared" si="8"/>
        <v>6.94444444444553E-5</v>
      </c>
      <c r="E566" t="s">
        <v>18</v>
      </c>
      <c r="F566" t="s">
        <v>19</v>
      </c>
      <c r="G566" t="s">
        <v>31</v>
      </c>
      <c r="H566" t="s">
        <v>32</v>
      </c>
      <c r="I566" t="s">
        <v>33</v>
      </c>
      <c r="J566" t="s">
        <v>552</v>
      </c>
      <c r="K566" t="s">
        <v>553</v>
      </c>
      <c r="L566" t="s">
        <v>1717</v>
      </c>
    </row>
    <row r="567" spans="1:12" hidden="1" x14ac:dyDescent="0.25">
      <c r="A567">
        <v>1190212</v>
      </c>
      <c r="B567">
        <v>162221</v>
      </c>
      <c r="C567" s="3">
        <v>0.68218749999999995</v>
      </c>
      <c r="D567" s="3">
        <f t="shared" si="8"/>
        <v>5.7870370370305402E-5</v>
      </c>
      <c r="E567" t="s">
        <v>18</v>
      </c>
      <c r="F567" t="s">
        <v>19</v>
      </c>
      <c r="G567" t="s">
        <v>31</v>
      </c>
      <c r="H567" t="s">
        <v>32</v>
      </c>
      <c r="I567" t="s">
        <v>33</v>
      </c>
      <c r="J567" t="s">
        <v>315</v>
      </c>
      <c r="K567" t="s">
        <v>316</v>
      </c>
      <c r="L567" t="s">
        <v>1718</v>
      </c>
    </row>
    <row r="568" spans="1:12" hidden="1" x14ac:dyDescent="0.25">
      <c r="A568">
        <v>1190212</v>
      </c>
      <c r="B568">
        <v>163853</v>
      </c>
      <c r="C568" s="3">
        <v>0.69366898148148148</v>
      </c>
      <c r="D568" s="3">
        <f t="shared" si="8"/>
        <v>1.1481481481481537E-2</v>
      </c>
      <c r="E568" t="s">
        <v>18</v>
      </c>
      <c r="F568" t="s">
        <v>19</v>
      </c>
      <c r="G568" t="s">
        <v>31</v>
      </c>
      <c r="H568" t="s">
        <v>32</v>
      </c>
      <c r="I568" t="s">
        <v>33</v>
      </c>
      <c r="J568" t="s">
        <v>732</v>
      </c>
      <c r="K568" t="s">
        <v>733</v>
      </c>
      <c r="L568" t="s">
        <v>1719</v>
      </c>
    </row>
    <row r="569" spans="1:12" hidden="1" x14ac:dyDescent="0.25">
      <c r="A569">
        <v>1190212</v>
      </c>
      <c r="B569">
        <v>165057</v>
      </c>
      <c r="C569" s="3">
        <v>0.70204861111111105</v>
      </c>
      <c r="D569" s="3">
        <f t="shared" si="8"/>
        <v>8.3796296296295703E-3</v>
      </c>
      <c r="E569" t="s">
        <v>18</v>
      </c>
      <c r="F569" t="s">
        <v>19</v>
      </c>
      <c r="G569" t="s">
        <v>950</v>
      </c>
      <c r="H569" t="s">
        <v>951</v>
      </c>
      <c r="I569" t="s">
        <v>952</v>
      </c>
      <c r="J569" t="s">
        <v>1679</v>
      </c>
      <c r="K569" t="s">
        <v>1684</v>
      </c>
      <c r="L569" t="s">
        <v>1720</v>
      </c>
    </row>
    <row r="570" spans="1:12" hidden="1" x14ac:dyDescent="0.25">
      <c r="A570">
        <v>1190212</v>
      </c>
      <c r="B570">
        <v>165222</v>
      </c>
      <c r="C570" s="3">
        <v>0.70303240740740736</v>
      </c>
      <c r="D570" s="3">
        <f t="shared" si="8"/>
        <v>9.8379629629630205E-4</v>
      </c>
      <c r="E570" t="s">
        <v>18</v>
      </c>
      <c r="F570" t="s">
        <v>19</v>
      </c>
      <c r="G570" t="s">
        <v>768</v>
      </c>
      <c r="H570" t="s">
        <v>769</v>
      </c>
      <c r="I570" t="s">
        <v>770</v>
      </c>
      <c r="J570" t="s">
        <v>1679</v>
      </c>
      <c r="K570" t="s">
        <v>24</v>
      </c>
      <c r="L570" t="s">
        <v>1720</v>
      </c>
    </row>
    <row r="571" spans="1:12" hidden="1" x14ac:dyDescent="0.25">
      <c r="A571">
        <v>1190213</v>
      </c>
      <c r="B571">
        <v>100559</v>
      </c>
      <c r="C571" s="3">
        <v>0.4208217592592593</v>
      </c>
      <c r="D571" s="3">
        <f t="shared" si="8"/>
        <v>-0.28221064814814806</v>
      </c>
      <c r="E571" t="s">
        <v>18</v>
      </c>
      <c r="F571" t="s">
        <v>19</v>
      </c>
      <c r="G571" t="s">
        <v>31</v>
      </c>
      <c r="H571" t="s">
        <v>32</v>
      </c>
      <c r="I571" t="s">
        <v>33</v>
      </c>
      <c r="J571" t="s">
        <v>1752</v>
      </c>
      <c r="K571" t="s">
        <v>1753</v>
      </c>
      <c r="L571" t="s">
        <v>1755</v>
      </c>
    </row>
    <row r="572" spans="1:12" hidden="1" x14ac:dyDescent="0.25">
      <c r="A572">
        <v>1190213</v>
      </c>
      <c r="B572">
        <v>101441</v>
      </c>
      <c r="C572" s="3">
        <v>0.42686342592592591</v>
      </c>
      <c r="D572" s="3">
        <f t="shared" si="8"/>
        <v>6.0416666666666119E-3</v>
      </c>
      <c r="E572" t="s">
        <v>18</v>
      </c>
      <c r="F572" t="s">
        <v>19</v>
      </c>
      <c r="G572" t="s">
        <v>31</v>
      </c>
      <c r="H572" t="s">
        <v>32</v>
      </c>
      <c r="I572" t="s">
        <v>33</v>
      </c>
      <c r="J572" t="s">
        <v>466</v>
      </c>
      <c r="K572" t="s">
        <v>467</v>
      </c>
      <c r="L572" t="s">
        <v>1756</v>
      </c>
    </row>
    <row r="573" spans="1:12" hidden="1" x14ac:dyDescent="0.25">
      <c r="A573">
        <v>1190213</v>
      </c>
      <c r="B573">
        <v>101448</v>
      </c>
      <c r="C573" s="3">
        <v>0.4269444444444444</v>
      </c>
      <c r="D573" s="3">
        <f t="shared" si="8"/>
        <v>8.1018518518494176E-5</v>
      </c>
      <c r="E573" t="s">
        <v>18</v>
      </c>
      <c r="F573" t="s">
        <v>19</v>
      </c>
      <c r="G573" t="s">
        <v>31</v>
      </c>
      <c r="H573" t="s">
        <v>32</v>
      </c>
      <c r="I573" t="s">
        <v>33</v>
      </c>
      <c r="J573" t="s">
        <v>744</v>
      </c>
      <c r="K573" t="s">
        <v>745</v>
      </c>
      <c r="L573" t="s">
        <v>1757</v>
      </c>
    </row>
    <row r="574" spans="1:12" hidden="1" x14ac:dyDescent="0.25">
      <c r="A574">
        <v>1190213</v>
      </c>
      <c r="B574">
        <v>104956</v>
      </c>
      <c r="C574" s="3">
        <v>0.45134259259259263</v>
      </c>
      <c r="D574" s="3">
        <f t="shared" si="8"/>
        <v>2.4398148148148224E-2</v>
      </c>
      <c r="E574" t="s">
        <v>18</v>
      </c>
      <c r="F574" t="s">
        <v>19</v>
      </c>
      <c r="G574" t="s">
        <v>31</v>
      </c>
      <c r="H574" t="s">
        <v>32</v>
      </c>
      <c r="I574" t="s">
        <v>33</v>
      </c>
      <c r="J574" t="s">
        <v>143</v>
      </c>
      <c r="K574" t="s">
        <v>144</v>
      </c>
      <c r="L574" t="s">
        <v>1762</v>
      </c>
    </row>
    <row r="575" spans="1:12" hidden="1" x14ac:dyDescent="0.25">
      <c r="A575">
        <v>1190213</v>
      </c>
      <c r="B575">
        <v>110830</v>
      </c>
      <c r="C575" s="3">
        <v>0.46423611111111113</v>
      </c>
      <c r="D575" s="3">
        <f t="shared" si="8"/>
        <v>1.2893518518518499E-2</v>
      </c>
      <c r="E575" t="s">
        <v>18</v>
      </c>
      <c r="F575" t="s">
        <v>19</v>
      </c>
      <c r="G575" t="s">
        <v>31</v>
      </c>
      <c r="H575" t="s">
        <v>32</v>
      </c>
      <c r="I575" t="s">
        <v>33</v>
      </c>
      <c r="J575" t="s">
        <v>442</v>
      </c>
      <c r="K575" t="s">
        <v>443</v>
      </c>
      <c r="L575" t="s">
        <v>1768</v>
      </c>
    </row>
    <row r="576" spans="1:12" hidden="1" x14ac:dyDescent="0.25">
      <c r="A576">
        <v>1190213</v>
      </c>
      <c r="B576">
        <v>110838</v>
      </c>
      <c r="C576" s="3">
        <v>0.46432870370370366</v>
      </c>
      <c r="D576" s="3">
        <f t="shared" si="8"/>
        <v>9.2592592592533052E-5</v>
      </c>
      <c r="E576" t="s">
        <v>18</v>
      </c>
      <c r="F576" t="s">
        <v>19</v>
      </c>
      <c r="G576" t="s">
        <v>31</v>
      </c>
      <c r="H576" t="s">
        <v>32</v>
      </c>
      <c r="I576" t="s">
        <v>33</v>
      </c>
      <c r="J576" t="s">
        <v>1769</v>
      </c>
      <c r="K576" t="s">
        <v>1770</v>
      </c>
      <c r="L576" t="s">
        <v>1771</v>
      </c>
    </row>
    <row r="577" spans="1:12" hidden="1" x14ac:dyDescent="0.25">
      <c r="A577">
        <v>1190213</v>
      </c>
      <c r="B577">
        <v>110845</v>
      </c>
      <c r="C577" s="3">
        <v>0.46440972222222227</v>
      </c>
      <c r="D577" s="3">
        <f t="shared" si="8"/>
        <v>8.1018518518605198E-5</v>
      </c>
      <c r="E577" t="s">
        <v>18</v>
      </c>
      <c r="F577" t="s">
        <v>19</v>
      </c>
      <c r="G577" t="s">
        <v>31</v>
      </c>
      <c r="H577" t="s">
        <v>32</v>
      </c>
      <c r="I577" t="s">
        <v>33</v>
      </c>
      <c r="J577" t="s">
        <v>176</v>
      </c>
      <c r="K577" t="s">
        <v>177</v>
      </c>
      <c r="L577" t="s">
        <v>1772</v>
      </c>
    </row>
    <row r="578" spans="1:12" hidden="1" x14ac:dyDescent="0.25">
      <c r="A578">
        <v>1190213</v>
      </c>
      <c r="B578">
        <v>111537</v>
      </c>
      <c r="C578" s="3">
        <v>0.46917824074074077</v>
      </c>
      <c r="D578" s="3">
        <f t="shared" si="8"/>
        <v>4.7685185185185053E-3</v>
      </c>
      <c r="E578" t="s">
        <v>18</v>
      </c>
      <c r="F578" t="s">
        <v>19</v>
      </c>
      <c r="G578" t="s">
        <v>31</v>
      </c>
      <c r="H578" t="s">
        <v>32</v>
      </c>
      <c r="I578" t="s">
        <v>33</v>
      </c>
      <c r="J578" t="s">
        <v>161</v>
      </c>
      <c r="K578" t="s">
        <v>162</v>
      </c>
      <c r="L578" t="s">
        <v>1775</v>
      </c>
    </row>
    <row r="579" spans="1:12" hidden="1" x14ac:dyDescent="0.25">
      <c r="A579">
        <v>1190213</v>
      </c>
      <c r="B579">
        <v>112128</v>
      </c>
      <c r="C579" s="3">
        <v>0.47324074074074068</v>
      </c>
      <c r="D579" s="3">
        <f t="shared" si="8"/>
        <v>4.0624999999999134E-3</v>
      </c>
      <c r="E579" t="s">
        <v>18</v>
      </c>
      <c r="F579" t="s">
        <v>19</v>
      </c>
      <c r="G579" t="s">
        <v>31</v>
      </c>
      <c r="H579" t="s">
        <v>32</v>
      </c>
      <c r="I579" t="s">
        <v>33</v>
      </c>
      <c r="J579" t="s">
        <v>167</v>
      </c>
      <c r="K579" t="s">
        <v>168</v>
      </c>
      <c r="L579" t="s">
        <v>1778</v>
      </c>
    </row>
    <row r="580" spans="1:12" hidden="1" x14ac:dyDescent="0.25">
      <c r="A580">
        <v>1190213</v>
      </c>
      <c r="B580">
        <v>112139</v>
      </c>
      <c r="C580" s="3">
        <v>0.47336805555555556</v>
      </c>
      <c r="D580" s="3">
        <f t="shared" ref="D580:D643" si="9">$C580-$C579</f>
        <v>1.2731481481487172E-4</v>
      </c>
      <c r="E580" t="s">
        <v>18</v>
      </c>
      <c r="F580" t="s">
        <v>19</v>
      </c>
      <c r="G580" t="s">
        <v>31</v>
      </c>
      <c r="H580" t="s">
        <v>32</v>
      </c>
      <c r="I580" t="s">
        <v>33</v>
      </c>
      <c r="J580" t="s">
        <v>463</v>
      </c>
      <c r="K580" t="s">
        <v>464</v>
      </c>
      <c r="L580" t="s">
        <v>1779</v>
      </c>
    </row>
    <row r="581" spans="1:12" hidden="1" x14ac:dyDescent="0.25">
      <c r="A581">
        <v>1190213</v>
      </c>
      <c r="B581">
        <v>112436</v>
      </c>
      <c r="C581" s="3">
        <v>0.47541666666666665</v>
      </c>
      <c r="D581" s="3">
        <f t="shared" si="9"/>
        <v>2.0486111111110983E-3</v>
      </c>
      <c r="E581" t="s">
        <v>18</v>
      </c>
      <c r="F581" t="s">
        <v>19</v>
      </c>
      <c r="G581" t="s">
        <v>31</v>
      </c>
      <c r="H581" t="s">
        <v>32</v>
      </c>
      <c r="I581" t="s">
        <v>33</v>
      </c>
      <c r="J581" t="s">
        <v>552</v>
      </c>
      <c r="K581" t="s">
        <v>553</v>
      </c>
      <c r="L581" t="s">
        <v>1780</v>
      </c>
    </row>
    <row r="582" spans="1:12" hidden="1" x14ac:dyDescent="0.25">
      <c r="A582">
        <v>1190213</v>
      </c>
      <c r="B582">
        <v>113436</v>
      </c>
      <c r="C582" s="3">
        <v>0.48236111111111107</v>
      </c>
      <c r="D582" s="3">
        <f t="shared" si="9"/>
        <v>6.9444444444444198E-3</v>
      </c>
      <c r="E582" t="s">
        <v>18</v>
      </c>
      <c r="F582" t="s">
        <v>19</v>
      </c>
      <c r="G582" t="s">
        <v>31</v>
      </c>
      <c r="H582" t="s">
        <v>32</v>
      </c>
      <c r="I582" t="s">
        <v>33</v>
      </c>
      <c r="J582" t="s">
        <v>184</v>
      </c>
      <c r="K582" t="s">
        <v>185</v>
      </c>
      <c r="L582" t="s">
        <v>1785</v>
      </c>
    </row>
    <row r="583" spans="1:12" hidden="1" x14ac:dyDescent="0.25">
      <c r="A583">
        <v>1190213</v>
      </c>
      <c r="B583">
        <v>113446</v>
      </c>
      <c r="C583" s="3">
        <v>0.48247685185185185</v>
      </c>
      <c r="D583" s="3">
        <f t="shared" si="9"/>
        <v>1.1574074074077734E-4</v>
      </c>
      <c r="E583" t="s">
        <v>18</v>
      </c>
      <c r="F583" t="s">
        <v>19</v>
      </c>
      <c r="G583" t="s">
        <v>31</v>
      </c>
      <c r="H583" t="s">
        <v>32</v>
      </c>
      <c r="I583" t="s">
        <v>33</v>
      </c>
      <c r="J583" t="s">
        <v>187</v>
      </c>
      <c r="K583" t="s">
        <v>188</v>
      </c>
      <c r="L583" t="s">
        <v>1786</v>
      </c>
    </row>
    <row r="584" spans="1:12" hidden="1" x14ac:dyDescent="0.25">
      <c r="A584">
        <v>1190213</v>
      </c>
      <c r="B584">
        <v>113709</v>
      </c>
      <c r="C584" s="3">
        <v>0.48413194444444446</v>
      </c>
      <c r="D584" s="3">
        <f t="shared" si="9"/>
        <v>1.6550925925926108E-3</v>
      </c>
      <c r="E584" t="s">
        <v>18</v>
      </c>
      <c r="F584" t="s">
        <v>19</v>
      </c>
      <c r="G584" t="s">
        <v>20</v>
      </c>
      <c r="H584" t="s">
        <v>26</v>
      </c>
      <c r="I584" t="s">
        <v>27</v>
      </c>
      <c r="J584" t="s">
        <v>1789</v>
      </c>
      <c r="K584" t="s">
        <v>24</v>
      </c>
      <c r="L584" t="s">
        <v>24</v>
      </c>
    </row>
    <row r="585" spans="1:12" hidden="1" x14ac:dyDescent="0.25">
      <c r="A585">
        <v>1190213</v>
      </c>
      <c r="B585">
        <v>113743</v>
      </c>
      <c r="C585" s="3">
        <v>0.48452546296296295</v>
      </c>
      <c r="D585" s="3">
        <f t="shared" si="9"/>
        <v>3.9351851851848751E-4</v>
      </c>
      <c r="E585" t="s">
        <v>18</v>
      </c>
      <c r="F585" t="s">
        <v>19</v>
      </c>
      <c r="G585" t="s">
        <v>31</v>
      </c>
      <c r="H585" t="s">
        <v>32</v>
      </c>
      <c r="I585" t="s">
        <v>33</v>
      </c>
      <c r="J585" t="s">
        <v>180</v>
      </c>
      <c r="K585" t="s">
        <v>181</v>
      </c>
      <c r="L585" t="s">
        <v>1790</v>
      </c>
    </row>
    <row r="586" spans="1:12" hidden="1" x14ac:dyDescent="0.25">
      <c r="A586">
        <v>1190213</v>
      </c>
      <c r="B586">
        <v>113753</v>
      </c>
      <c r="C586" s="3">
        <v>0.48464120370370373</v>
      </c>
      <c r="D586" s="3">
        <f t="shared" si="9"/>
        <v>1.1574074074077734E-4</v>
      </c>
      <c r="E586" t="s">
        <v>18</v>
      </c>
      <c r="F586" t="s">
        <v>19</v>
      </c>
      <c r="G586" t="s">
        <v>31</v>
      </c>
      <c r="H586" t="s">
        <v>32</v>
      </c>
      <c r="I586" t="s">
        <v>33</v>
      </c>
      <c r="J586" t="s">
        <v>184</v>
      </c>
      <c r="K586" t="s">
        <v>185</v>
      </c>
      <c r="L586" t="s">
        <v>1791</v>
      </c>
    </row>
    <row r="587" spans="1:12" hidden="1" x14ac:dyDescent="0.25">
      <c r="A587">
        <v>1190213</v>
      </c>
      <c r="B587">
        <v>113802</v>
      </c>
      <c r="C587" s="3">
        <v>0.48474537037037035</v>
      </c>
      <c r="D587" s="3">
        <f t="shared" si="9"/>
        <v>1.0416666666662744E-4</v>
      </c>
      <c r="E587" t="s">
        <v>18</v>
      </c>
      <c r="F587" t="s">
        <v>19</v>
      </c>
      <c r="G587" t="s">
        <v>31</v>
      </c>
      <c r="H587" t="s">
        <v>32</v>
      </c>
      <c r="I587" t="s">
        <v>33</v>
      </c>
      <c r="J587" t="s">
        <v>187</v>
      </c>
      <c r="K587" t="s">
        <v>188</v>
      </c>
      <c r="L587" t="s">
        <v>1792</v>
      </c>
    </row>
    <row r="588" spans="1:12" hidden="1" x14ac:dyDescent="0.25">
      <c r="A588">
        <v>1190213</v>
      </c>
      <c r="B588">
        <v>113810</v>
      </c>
      <c r="C588" s="3">
        <v>0.48483796296296294</v>
      </c>
      <c r="D588" s="3">
        <f t="shared" si="9"/>
        <v>9.2592592592588563E-5</v>
      </c>
      <c r="E588" t="s">
        <v>18</v>
      </c>
      <c r="F588" t="s">
        <v>19</v>
      </c>
      <c r="G588" t="s">
        <v>31</v>
      </c>
      <c r="H588" t="s">
        <v>32</v>
      </c>
      <c r="I588" t="s">
        <v>33</v>
      </c>
      <c r="J588" t="s">
        <v>1793</v>
      </c>
      <c r="K588" t="s">
        <v>1794</v>
      </c>
      <c r="L588" t="s">
        <v>1795</v>
      </c>
    </row>
    <row r="589" spans="1:12" hidden="1" x14ac:dyDescent="0.25">
      <c r="A589">
        <v>1190213</v>
      </c>
      <c r="B589">
        <v>113820</v>
      </c>
      <c r="C589" s="3">
        <v>0.48495370370370372</v>
      </c>
      <c r="D589" s="3">
        <f t="shared" si="9"/>
        <v>1.1574074074077734E-4</v>
      </c>
      <c r="E589" t="s">
        <v>18</v>
      </c>
      <c r="F589" t="s">
        <v>19</v>
      </c>
      <c r="G589" t="s">
        <v>31</v>
      </c>
      <c r="H589" t="s">
        <v>32</v>
      </c>
      <c r="I589" t="s">
        <v>33</v>
      </c>
      <c r="J589" t="s">
        <v>187</v>
      </c>
      <c r="K589" t="s">
        <v>188</v>
      </c>
      <c r="L589" t="s">
        <v>1796</v>
      </c>
    </row>
    <row r="590" spans="1:12" hidden="1" x14ac:dyDescent="0.25">
      <c r="A590">
        <v>1190213</v>
      </c>
      <c r="B590">
        <v>113828</v>
      </c>
      <c r="C590" s="3">
        <v>0.48504629629629631</v>
      </c>
      <c r="D590" s="3">
        <f t="shared" si="9"/>
        <v>9.2592592592588563E-5</v>
      </c>
      <c r="E590" t="s">
        <v>18</v>
      </c>
      <c r="F590" t="s">
        <v>19</v>
      </c>
      <c r="G590" t="s">
        <v>31</v>
      </c>
      <c r="H590" t="s">
        <v>32</v>
      </c>
      <c r="I590" t="s">
        <v>33</v>
      </c>
      <c r="J590" t="s">
        <v>184</v>
      </c>
      <c r="K590" t="s">
        <v>185</v>
      </c>
      <c r="L590" t="s">
        <v>1797</v>
      </c>
    </row>
    <row r="591" spans="1:12" hidden="1" x14ac:dyDescent="0.25">
      <c r="A591">
        <v>1190213</v>
      </c>
      <c r="B591">
        <v>113836</v>
      </c>
      <c r="C591" s="3">
        <v>0.48513888888888884</v>
      </c>
      <c r="D591" s="3">
        <f t="shared" si="9"/>
        <v>9.2592592592533052E-5</v>
      </c>
      <c r="E591" t="s">
        <v>18</v>
      </c>
      <c r="F591" t="s">
        <v>19</v>
      </c>
      <c r="G591" t="s">
        <v>31</v>
      </c>
      <c r="H591" t="s">
        <v>32</v>
      </c>
      <c r="I591" t="s">
        <v>33</v>
      </c>
      <c r="J591" t="s">
        <v>180</v>
      </c>
      <c r="K591" t="s">
        <v>181</v>
      </c>
      <c r="L591" t="s">
        <v>1798</v>
      </c>
    </row>
    <row r="592" spans="1:12" hidden="1" x14ac:dyDescent="0.25">
      <c r="A592">
        <v>1190213</v>
      </c>
      <c r="B592">
        <v>113844</v>
      </c>
      <c r="C592" s="3">
        <v>0.48523148148148149</v>
      </c>
      <c r="D592" s="3">
        <f t="shared" si="9"/>
        <v>9.2592592592644074E-5</v>
      </c>
      <c r="E592" t="s">
        <v>18</v>
      </c>
      <c r="F592" t="s">
        <v>19</v>
      </c>
      <c r="G592" t="s">
        <v>31</v>
      </c>
      <c r="H592" t="s">
        <v>32</v>
      </c>
      <c r="I592" t="s">
        <v>33</v>
      </c>
      <c r="J592" t="s">
        <v>180</v>
      </c>
      <c r="K592" t="s">
        <v>181</v>
      </c>
      <c r="L592" t="s">
        <v>1799</v>
      </c>
    </row>
    <row r="593" spans="1:12" hidden="1" x14ac:dyDescent="0.25">
      <c r="A593">
        <v>1190213</v>
      </c>
      <c r="B593">
        <v>113953</v>
      </c>
      <c r="C593" s="3">
        <v>0.48603009259259261</v>
      </c>
      <c r="D593" s="3">
        <f t="shared" si="9"/>
        <v>7.9861111111112493E-4</v>
      </c>
      <c r="E593" t="s">
        <v>18</v>
      </c>
      <c r="F593" t="s">
        <v>19</v>
      </c>
      <c r="G593" t="s">
        <v>198</v>
      </c>
      <c r="H593" t="s">
        <v>199</v>
      </c>
      <c r="I593" t="s">
        <v>200</v>
      </c>
      <c r="J593" t="s">
        <v>187</v>
      </c>
      <c r="K593" t="s">
        <v>188</v>
      </c>
      <c r="L593" t="s">
        <v>203</v>
      </c>
    </row>
    <row r="594" spans="1:12" hidden="1" x14ac:dyDescent="0.25">
      <c r="A594">
        <v>1190213</v>
      </c>
      <c r="B594">
        <v>114029</v>
      </c>
      <c r="C594" s="3">
        <v>0.48644675925925923</v>
      </c>
      <c r="D594" s="3">
        <f t="shared" si="9"/>
        <v>4.1666666666662078E-4</v>
      </c>
      <c r="E594" t="s">
        <v>18</v>
      </c>
      <c r="F594" t="s">
        <v>19</v>
      </c>
      <c r="G594" t="s">
        <v>198</v>
      </c>
      <c r="H594" t="s">
        <v>199</v>
      </c>
      <c r="I594" t="s">
        <v>200</v>
      </c>
      <c r="J594" t="s">
        <v>201</v>
      </c>
      <c r="K594" t="s">
        <v>202</v>
      </c>
      <c r="L594" t="s">
        <v>204</v>
      </c>
    </row>
    <row r="595" spans="1:12" hidden="1" x14ac:dyDescent="0.25">
      <c r="A595">
        <v>1190213</v>
      </c>
      <c r="B595">
        <v>114108</v>
      </c>
      <c r="C595" s="3">
        <v>0.48689814814814819</v>
      </c>
      <c r="D595" s="3">
        <f t="shared" si="9"/>
        <v>4.5138888888895945E-4</v>
      </c>
      <c r="E595" t="s">
        <v>18</v>
      </c>
      <c r="F595" t="s">
        <v>19</v>
      </c>
      <c r="G595" t="s">
        <v>198</v>
      </c>
      <c r="H595" t="s">
        <v>199</v>
      </c>
      <c r="I595" t="s">
        <v>200</v>
      </c>
      <c r="J595" t="s">
        <v>187</v>
      </c>
      <c r="K595" t="s">
        <v>188</v>
      </c>
      <c r="L595" t="s">
        <v>205</v>
      </c>
    </row>
    <row r="596" spans="1:12" hidden="1" x14ac:dyDescent="0.25">
      <c r="A596">
        <v>1190213</v>
      </c>
      <c r="B596">
        <v>114137</v>
      </c>
      <c r="C596" s="3">
        <v>0.48723379629629626</v>
      </c>
      <c r="D596" s="3">
        <f t="shared" si="9"/>
        <v>3.3564814814807109E-4</v>
      </c>
      <c r="E596" t="s">
        <v>18</v>
      </c>
      <c r="F596" t="s">
        <v>19</v>
      </c>
      <c r="G596" t="s">
        <v>198</v>
      </c>
      <c r="H596" t="s">
        <v>199</v>
      </c>
      <c r="I596" t="s">
        <v>200</v>
      </c>
      <c r="J596" t="s">
        <v>201</v>
      </c>
      <c r="K596" t="s">
        <v>202</v>
      </c>
      <c r="L596" t="s">
        <v>206</v>
      </c>
    </row>
    <row r="597" spans="1:12" hidden="1" x14ac:dyDescent="0.25">
      <c r="A597">
        <v>1190213</v>
      </c>
      <c r="B597">
        <v>114221</v>
      </c>
      <c r="C597" s="3">
        <v>0.48774305555555553</v>
      </c>
      <c r="D597" s="3">
        <f t="shared" si="9"/>
        <v>5.0925925925926485E-4</v>
      </c>
      <c r="E597" t="s">
        <v>18</v>
      </c>
      <c r="F597" t="s">
        <v>19</v>
      </c>
      <c r="G597" t="s">
        <v>198</v>
      </c>
      <c r="H597" t="s">
        <v>199</v>
      </c>
      <c r="I597" t="s">
        <v>200</v>
      </c>
      <c r="J597" t="s">
        <v>187</v>
      </c>
      <c r="K597" t="s">
        <v>188</v>
      </c>
      <c r="L597" t="s">
        <v>415</v>
      </c>
    </row>
    <row r="598" spans="1:12" hidden="1" x14ac:dyDescent="0.25">
      <c r="A598">
        <v>1190213</v>
      </c>
      <c r="B598">
        <v>114247</v>
      </c>
      <c r="C598" s="3">
        <v>0.48804398148148148</v>
      </c>
      <c r="D598" s="3">
        <f t="shared" si="9"/>
        <v>3.0092592592595446E-4</v>
      </c>
      <c r="E598" t="s">
        <v>18</v>
      </c>
      <c r="F598" t="s">
        <v>19</v>
      </c>
      <c r="G598" t="s">
        <v>198</v>
      </c>
      <c r="H598" t="s">
        <v>199</v>
      </c>
      <c r="I598" t="s">
        <v>200</v>
      </c>
      <c r="J598" t="s">
        <v>201</v>
      </c>
      <c r="K598" t="s">
        <v>202</v>
      </c>
      <c r="L598" t="s">
        <v>418</v>
      </c>
    </row>
    <row r="599" spans="1:12" hidden="1" x14ac:dyDescent="0.25">
      <c r="A599">
        <v>1190213</v>
      </c>
      <c r="B599">
        <v>122404</v>
      </c>
      <c r="C599" s="3">
        <v>0.51671296296296299</v>
      </c>
      <c r="D599" s="3">
        <f t="shared" si="9"/>
        <v>2.8668981481481504E-2</v>
      </c>
      <c r="E599" t="s">
        <v>18</v>
      </c>
      <c r="F599" t="s">
        <v>19</v>
      </c>
      <c r="G599" t="s">
        <v>31</v>
      </c>
      <c r="H599" t="s">
        <v>32</v>
      </c>
      <c r="I599" t="s">
        <v>33</v>
      </c>
      <c r="J599" t="s">
        <v>167</v>
      </c>
      <c r="K599" t="s">
        <v>168</v>
      </c>
      <c r="L599" t="s">
        <v>1801</v>
      </c>
    </row>
    <row r="600" spans="1:12" hidden="1" x14ac:dyDescent="0.25">
      <c r="A600">
        <v>1190213</v>
      </c>
      <c r="B600">
        <v>122413</v>
      </c>
      <c r="C600" s="3">
        <v>0.51681712962962967</v>
      </c>
      <c r="D600" s="3">
        <f t="shared" si="9"/>
        <v>1.0416666666668295E-4</v>
      </c>
      <c r="E600" t="s">
        <v>18</v>
      </c>
      <c r="F600" t="s">
        <v>19</v>
      </c>
      <c r="G600" t="s">
        <v>31</v>
      </c>
      <c r="H600" t="s">
        <v>32</v>
      </c>
      <c r="I600" t="s">
        <v>33</v>
      </c>
      <c r="J600" t="s">
        <v>252</v>
      </c>
      <c r="K600" t="s">
        <v>253</v>
      </c>
      <c r="L600" t="s">
        <v>1802</v>
      </c>
    </row>
    <row r="601" spans="1:12" hidden="1" x14ac:dyDescent="0.25">
      <c r="A601">
        <v>1190213</v>
      </c>
      <c r="B601">
        <v>124553</v>
      </c>
      <c r="C601" s="3">
        <v>0.53186342592592595</v>
      </c>
      <c r="D601" s="3">
        <f t="shared" si="9"/>
        <v>1.504629629629628E-2</v>
      </c>
      <c r="E601" t="s">
        <v>18</v>
      </c>
      <c r="F601" t="s">
        <v>19</v>
      </c>
      <c r="G601" t="s">
        <v>31</v>
      </c>
      <c r="H601" t="s">
        <v>32</v>
      </c>
      <c r="I601" t="s">
        <v>33</v>
      </c>
      <c r="J601" t="s">
        <v>74</v>
      </c>
      <c r="K601" t="s">
        <v>75</v>
      </c>
      <c r="L601" t="s">
        <v>1807</v>
      </c>
    </row>
    <row r="602" spans="1:12" hidden="1" x14ac:dyDescent="0.25">
      <c r="A602">
        <v>1190213</v>
      </c>
      <c r="B602">
        <v>124710</v>
      </c>
      <c r="C602" s="3">
        <v>0.53275462962962961</v>
      </c>
      <c r="D602" s="3">
        <f t="shared" si="9"/>
        <v>8.9120370370365798E-4</v>
      </c>
      <c r="E602" t="s">
        <v>18</v>
      </c>
      <c r="F602" t="s">
        <v>19</v>
      </c>
      <c r="G602" t="s">
        <v>31</v>
      </c>
      <c r="H602" t="s">
        <v>32</v>
      </c>
      <c r="I602" t="s">
        <v>33</v>
      </c>
      <c r="J602" t="s">
        <v>192</v>
      </c>
      <c r="K602" t="s">
        <v>193</v>
      </c>
      <c r="L602" t="s">
        <v>1808</v>
      </c>
    </row>
    <row r="603" spans="1:12" hidden="1" x14ac:dyDescent="0.25">
      <c r="A603">
        <v>1190213</v>
      </c>
      <c r="B603">
        <v>124718</v>
      </c>
      <c r="C603" s="3">
        <v>0.53284722222222225</v>
      </c>
      <c r="D603" s="3">
        <f t="shared" si="9"/>
        <v>9.2592592592644074E-5</v>
      </c>
      <c r="E603" t="s">
        <v>18</v>
      </c>
      <c r="F603" t="s">
        <v>19</v>
      </c>
      <c r="G603" t="s">
        <v>31</v>
      </c>
      <c r="H603" t="s">
        <v>32</v>
      </c>
      <c r="I603" t="s">
        <v>33</v>
      </c>
      <c r="J603" t="s">
        <v>394</v>
      </c>
      <c r="K603" t="s">
        <v>395</v>
      </c>
      <c r="L603" t="s">
        <v>1809</v>
      </c>
    </row>
    <row r="604" spans="1:12" hidden="1" x14ac:dyDescent="0.25">
      <c r="A604">
        <v>1190213</v>
      </c>
      <c r="B604">
        <v>132605</v>
      </c>
      <c r="C604" s="3">
        <v>0.55978009259259254</v>
      </c>
      <c r="D604" s="3">
        <f t="shared" si="9"/>
        <v>2.6932870370370288E-2</v>
      </c>
      <c r="E604" t="s">
        <v>18</v>
      </c>
      <c r="F604" t="s">
        <v>19</v>
      </c>
      <c r="G604" t="s">
        <v>31</v>
      </c>
      <c r="H604" t="s">
        <v>32</v>
      </c>
      <c r="I604" t="s">
        <v>33</v>
      </c>
      <c r="J604" t="s">
        <v>1812</v>
      </c>
      <c r="K604" t="s">
        <v>1813</v>
      </c>
      <c r="L604" t="s">
        <v>1814</v>
      </c>
    </row>
    <row r="605" spans="1:12" hidden="1" x14ac:dyDescent="0.25">
      <c r="A605">
        <v>1190213</v>
      </c>
      <c r="B605">
        <v>132614</v>
      </c>
      <c r="C605" s="3">
        <v>0.55988425925925933</v>
      </c>
      <c r="D605" s="3">
        <f t="shared" si="9"/>
        <v>1.0416666666679397E-4</v>
      </c>
      <c r="E605" t="s">
        <v>18</v>
      </c>
      <c r="F605" t="s">
        <v>19</v>
      </c>
      <c r="G605" t="s">
        <v>31</v>
      </c>
      <c r="H605" t="s">
        <v>32</v>
      </c>
      <c r="I605" t="s">
        <v>33</v>
      </c>
      <c r="J605" t="s">
        <v>46</v>
      </c>
      <c r="K605" t="s">
        <v>47</v>
      </c>
      <c r="L605" t="s">
        <v>1815</v>
      </c>
    </row>
    <row r="606" spans="1:12" hidden="1" x14ac:dyDescent="0.25">
      <c r="A606">
        <v>1190213</v>
      </c>
      <c r="B606">
        <v>132622</v>
      </c>
      <c r="C606" s="3">
        <v>0.55997685185185186</v>
      </c>
      <c r="D606" s="3">
        <f t="shared" si="9"/>
        <v>9.2592592592533052E-5</v>
      </c>
      <c r="E606" t="s">
        <v>18</v>
      </c>
      <c r="F606" t="s">
        <v>19</v>
      </c>
      <c r="G606" t="s">
        <v>31</v>
      </c>
      <c r="H606" t="s">
        <v>32</v>
      </c>
      <c r="I606" t="s">
        <v>33</v>
      </c>
      <c r="J606" t="s">
        <v>1816</v>
      </c>
      <c r="K606" t="s">
        <v>1817</v>
      </c>
      <c r="L606" t="s">
        <v>1818</v>
      </c>
    </row>
    <row r="607" spans="1:12" hidden="1" x14ac:dyDescent="0.25">
      <c r="A607">
        <v>1190213</v>
      </c>
      <c r="B607">
        <v>133052</v>
      </c>
      <c r="C607" s="3">
        <v>0.56310185185185191</v>
      </c>
      <c r="D607" s="3">
        <f t="shared" si="9"/>
        <v>3.1250000000000444E-3</v>
      </c>
      <c r="E607" t="s">
        <v>18</v>
      </c>
      <c r="F607" t="s">
        <v>19</v>
      </c>
      <c r="G607" t="s">
        <v>31</v>
      </c>
      <c r="H607" t="s">
        <v>32</v>
      </c>
      <c r="I607" t="s">
        <v>33</v>
      </c>
      <c r="J607" t="s">
        <v>285</v>
      </c>
      <c r="K607" t="s">
        <v>286</v>
      </c>
      <c r="L607" t="s">
        <v>1820</v>
      </c>
    </row>
    <row r="608" spans="1:12" hidden="1" x14ac:dyDescent="0.25">
      <c r="A608">
        <v>1190213</v>
      </c>
      <c r="B608">
        <v>133059</v>
      </c>
      <c r="C608" s="3">
        <v>0.5631828703703704</v>
      </c>
      <c r="D608" s="3">
        <f t="shared" si="9"/>
        <v>8.1018518518494176E-5</v>
      </c>
      <c r="E608" t="s">
        <v>18</v>
      </c>
      <c r="F608" t="s">
        <v>19</v>
      </c>
      <c r="G608" t="s">
        <v>31</v>
      </c>
      <c r="H608" t="s">
        <v>32</v>
      </c>
      <c r="I608" t="s">
        <v>33</v>
      </c>
      <c r="J608" t="s">
        <v>300</v>
      </c>
      <c r="K608" t="s">
        <v>301</v>
      </c>
      <c r="L608" t="s">
        <v>1821</v>
      </c>
    </row>
    <row r="609" spans="1:12" hidden="1" x14ac:dyDescent="0.25">
      <c r="A609">
        <v>1190213</v>
      </c>
      <c r="B609">
        <v>133315</v>
      </c>
      <c r="C609" s="3">
        <v>0.56475694444444446</v>
      </c>
      <c r="D609" s="3">
        <f t="shared" si="9"/>
        <v>1.5740740740740611E-3</v>
      </c>
      <c r="E609" t="s">
        <v>18</v>
      </c>
      <c r="F609" t="s">
        <v>19</v>
      </c>
      <c r="G609" t="s">
        <v>31</v>
      </c>
      <c r="H609" t="s">
        <v>32</v>
      </c>
      <c r="I609" t="s">
        <v>33</v>
      </c>
      <c r="J609" t="s">
        <v>207</v>
      </c>
      <c r="K609" t="s">
        <v>208</v>
      </c>
      <c r="L609" t="s">
        <v>1822</v>
      </c>
    </row>
    <row r="610" spans="1:12" hidden="1" x14ac:dyDescent="0.25">
      <c r="A610">
        <v>1190213</v>
      </c>
      <c r="B610">
        <v>133830</v>
      </c>
      <c r="C610" s="3">
        <v>0.56840277777777781</v>
      </c>
      <c r="D610" s="3">
        <f t="shared" si="9"/>
        <v>3.6458333333333481E-3</v>
      </c>
      <c r="E610" t="s">
        <v>18</v>
      </c>
      <c r="F610" t="s">
        <v>19</v>
      </c>
      <c r="G610" t="s">
        <v>400</v>
      </c>
      <c r="H610" t="s">
        <v>401</v>
      </c>
      <c r="I610" t="s">
        <v>402</v>
      </c>
      <c r="J610" t="s">
        <v>328</v>
      </c>
      <c r="K610" t="s">
        <v>329</v>
      </c>
      <c r="L610" t="s">
        <v>24</v>
      </c>
    </row>
    <row r="611" spans="1:12" hidden="1" x14ac:dyDescent="0.25">
      <c r="A611">
        <v>1190213</v>
      </c>
      <c r="B611">
        <v>133936</v>
      </c>
      <c r="C611" s="3">
        <v>0.56916666666666671</v>
      </c>
      <c r="D611" s="3">
        <f t="shared" si="9"/>
        <v>7.6388888888889728E-4</v>
      </c>
      <c r="E611" t="s">
        <v>18</v>
      </c>
      <c r="F611" t="s">
        <v>19</v>
      </c>
      <c r="G611" t="s">
        <v>198</v>
      </c>
      <c r="H611" t="s">
        <v>199</v>
      </c>
      <c r="I611" t="s">
        <v>200</v>
      </c>
      <c r="J611" t="s">
        <v>1816</v>
      </c>
      <c r="K611" t="s">
        <v>1817</v>
      </c>
      <c r="L611" t="s">
        <v>421</v>
      </c>
    </row>
    <row r="612" spans="1:12" hidden="1" x14ac:dyDescent="0.25">
      <c r="A612">
        <v>1190213</v>
      </c>
      <c r="B612">
        <v>134016</v>
      </c>
      <c r="C612" s="3">
        <v>0.5696296296296296</v>
      </c>
      <c r="D612" s="3">
        <f t="shared" si="9"/>
        <v>4.629629629628873E-4</v>
      </c>
      <c r="E612" t="s">
        <v>18</v>
      </c>
      <c r="F612" t="s">
        <v>19</v>
      </c>
      <c r="G612" t="s">
        <v>198</v>
      </c>
      <c r="H612" t="s">
        <v>199</v>
      </c>
      <c r="I612" t="s">
        <v>200</v>
      </c>
      <c r="J612" t="s">
        <v>416</v>
      </c>
      <c r="K612" t="s">
        <v>417</v>
      </c>
      <c r="L612" t="s">
        <v>422</v>
      </c>
    </row>
    <row r="613" spans="1:12" hidden="1" x14ac:dyDescent="0.25">
      <c r="A613">
        <v>1190213</v>
      </c>
      <c r="B613">
        <v>134158</v>
      </c>
      <c r="C613" s="3">
        <v>0.57081018518518511</v>
      </c>
      <c r="D613" s="3">
        <f t="shared" si="9"/>
        <v>1.1805555555555181E-3</v>
      </c>
      <c r="E613" t="s">
        <v>18</v>
      </c>
      <c r="F613" t="s">
        <v>19</v>
      </c>
      <c r="G613" t="s">
        <v>198</v>
      </c>
      <c r="H613" t="s">
        <v>199</v>
      </c>
      <c r="I613" t="s">
        <v>200</v>
      </c>
      <c r="J613" t="s">
        <v>419</v>
      </c>
      <c r="K613" t="s">
        <v>420</v>
      </c>
      <c r="L613" t="s">
        <v>423</v>
      </c>
    </row>
    <row r="614" spans="1:12" hidden="1" x14ac:dyDescent="0.25">
      <c r="A614">
        <v>1190213</v>
      </c>
      <c r="B614">
        <v>134305</v>
      </c>
      <c r="C614" s="3">
        <v>0.57158564814814816</v>
      </c>
      <c r="D614" s="3">
        <f t="shared" si="9"/>
        <v>7.7546296296304718E-4</v>
      </c>
      <c r="E614" t="s">
        <v>18</v>
      </c>
      <c r="F614" t="s">
        <v>19</v>
      </c>
      <c r="G614" t="s">
        <v>198</v>
      </c>
      <c r="H614" t="s">
        <v>199</v>
      </c>
      <c r="I614" t="s">
        <v>200</v>
      </c>
      <c r="J614" t="s">
        <v>1803</v>
      </c>
      <c r="K614" t="s">
        <v>1804</v>
      </c>
      <c r="L614" t="s">
        <v>426</v>
      </c>
    </row>
    <row r="615" spans="1:12" hidden="1" x14ac:dyDescent="0.25">
      <c r="A615">
        <v>1190213</v>
      </c>
      <c r="B615">
        <v>134337</v>
      </c>
      <c r="C615" s="3">
        <v>0.57195601851851852</v>
      </c>
      <c r="D615" s="3">
        <f t="shared" si="9"/>
        <v>3.7037037037035425E-4</v>
      </c>
      <c r="E615" t="s">
        <v>18</v>
      </c>
      <c r="F615" t="s">
        <v>19</v>
      </c>
      <c r="G615" t="s">
        <v>198</v>
      </c>
      <c r="H615" t="s">
        <v>199</v>
      </c>
      <c r="I615" t="s">
        <v>200</v>
      </c>
      <c r="J615" t="s">
        <v>416</v>
      </c>
      <c r="K615" t="s">
        <v>417</v>
      </c>
      <c r="L615" t="s">
        <v>1697</v>
      </c>
    </row>
    <row r="616" spans="1:12" hidden="1" x14ac:dyDescent="0.25">
      <c r="A616">
        <v>1190213</v>
      </c>
      <c r="B616">
        <v>134439</v>
      </c>
      <c r="C616" s="3">
        <v>0.57267361111111115</v>
      </c>
      <c r="D616" s="3">
        <f t="shared" si="9"/>
        <v>7.1759259259263075E-4</v>
      </c>
      <c r="E616" t="s">
        <v>18</v>
      </c>
      <c r="F616" t="s">
        <v>19</v>
      </c>
      <c r="G616" t="s">
        <v>198</v>
      </c>
      <c r="H616" t="s">
        <v>199</v>
      </c>
      <c r="I616" t="s">
        <v>200</v>
      </c>
      <c r="J616" t="s">
        <v>419</v>
      </c>
      <c r="K616" t="s">
        <v>420</v>
      </c>
      <c r="L616" t="s">
        <v>1699</v>
      </c>
    </row>
    <row r="617" spans="1:12" hidden="1" x14ac:dyDescent="0.25">
      <c r="A617">
        <v>1190213</v>
      </c>
      <c r="B617">
        <v>134757</v>
      </c>
      <c r="C617" s="3">
        <v>0.57496527777777773</v>
      </c>
      <c r="D617" s="3">
        <f t="shared" si="9"/>
        <v>2.2916666666665808E-3</v>
      </c>
      <c r="E617" t="s">
        <v>18</v>
      </c>
      <c r="F617" t="s">
        <v>19</v>
      </c>
      <c r="G617" t="s">
        <v>31</v>
      </c>
      <c r="H617" t="s">
        <v>32</v>
      </c>
      <c r="I617" t="s">
        <v>33</v>
      </c>
      <c r="J617" t="s">
        <v>1823</v>
      </c>
      <c r="K617" t="s">
        <v>1824</v>
      </c>
      <c r="L617" t="s">
        <v>1825</v>
      </c>
    </row>
    <row r="618" spans="1:12" hidden="1" x14ac:dyDescent="0.25">
      <c r="A618">
        <v>1190213</v>
      </c>
      <c r="B618">
        <v>135339</v>
      </c>
      <c r="C618" s="3">
        <v>0.57892361111111112</v>
      </c>
      <c r="D618" s="3">
        <f t="shared" si="9"/>
        <v>3.958333333333397E-3</v>
      </c>
      <c r="E618" t="s">
        <v>18</v>
      </c>
      <c r="F618" t="s">
        <v>19</v>
      </c>
      <c r="G618" t="s">
        <v>31</v>
      </c>
      <c r="H618" t="s">
        <v>32</v>
      </c>
      <c r="I618" t="s">
        <v>33</v>
      </c>
      <c r="J618" t="s">
        <v>315</v>
      </c>
      <c r="K618" t="s">
        <v>316</v>
      </c>
      <c r="L618" t="s">
        <v>1828</v>
      </c>
    </row>
    <row r="619" spans="1:12" hidden="1" x14ac:dyDescent="0.25">
      <c r="A619">
        <v>1190213</v>
      </c>
      <c r="B619">
        <v>141526</v>
      </c>
      <c r="C619" s="3">
        <v>0.5940509259259259</v>
      </c>
      <c r="D619" s="3">
        <f t="shared" si="9"/>
        <v>1.5127314814814774E-2</v>
      </c>
      <c r="E619" t="s">
        <v>18</v>
      </c>
      <c r="F619" t="s">
        <v>19</v>
      </c>
      <c r="G619" t="s">
        <v>31</v>
      </c>
      <c r="H619" t="s">
        <v>32</v>
      </c>
      <c r="I619" t="s">
        <v>33</v>
      </c>
      <c r="J619" t="s">
        <v>167</v>
      </c>
      <c r="K619" t="s">
        <v>168</v>
      </c>
      <c r="L619" t="s">
        <v>1829</v>
      </c>
    </row>
    <row r="620" spans="1:12" hidden="1" x14ac:dyDescent="0.25">
      <c r="A620">
        <v>1190213</v>
      </c>
      <c r="B620">
        <v>153215</v>
      </c>
      <c r="C620" s="3">
        <v>0.64739583333333328</v>
      </c>
      <c r="D620" s="3">
        <f t="shared" si="9"/>
        <v>5.3344907407407383E-2</v>
      </c>
      <c r="E620" t="s">
        <v>18</v>
      </c>
      <c r="F620" t="s">
        <v>19</v>
      </c>
      <c r="G620" t="s">
        <v>400</v>
      </c>
      <c r="H620" t="s">
        <v>401</v>
      </c>
      <c r="I620" t="s">
        <v>402</v>
      </c>
      <c r="J620" t="s">
        <v>1841</v>
      </c>
      <c r="K620" t="s">
        <v>1842</v>
      </c>
      <c r="L620" t="s">
        <v>24</v>
      </c>
    </row>
    <row r="621" spans="1:12" hidden="1" x14ac:dyDescent="0.25">
      <c r="A621">
        <v>1190213</v>
      </c>
      <c r="B621">
        <v>153239</v>
      </c>
      <c r="C621" s="3">
        <v>0.6476736111111111</v>
      </c>
      <c r="D621" s="3">
        <f t="shared" si="9"/>
        <v>2.777777777778212E-4</v>
      </c>
      <c r="E621" t="s">
        <v>18</v>
      </c>
      <c r="F621" t="s">
        <v>19</v>
      </c>
      <c r="G621" t="s">
        <v>400</v>
      </c>
      <c r="H621" t="s">
        <v>401</v>
      </c>
      <c r="I621" t="s">
        <v>402</v>
      </c>
      <c r="J621" t="s">
        <v>1841</v>
      </c>
      <c r="K621" t="s">
        <v>1842</v>
      </c>
      <c r="L621" t="s">
        <v>24</v>
      </c>
    </row>
    <row r="622" spans="1:12" hidden="1" x14ac:dyDescent="0.25">
      <c r="A622">
        <v>1190213</v>
      </c>
      <c r="B622">
        <v>161554</v>
      </c>
      <c r="C622" s="3">
        <v>0.67770833333333336</v>
      </c>
      <c r="D622" s="3">
        <f t="shared" si="9"/>
        <v>3.0034722222222254E-2</v>
      </c>
      <c r="E622" t="s">
        <v>18</v>
      </c>
      <c r="F622" t="s">
        <v>19</v>
      </c>
      <c r="G622" t="s">
        <v>31</v>
      </c>
      <c r="H622" t="s">
        <v>32</v>
      </c>
      <c r="I622" t="s">
        <v>33</v>
      </c>
      <c r="J622" t="s">
        <v>116</v>
      </c>
      <c r="K622" t="s">
        <v>117</v>
      </c>
      <c r="L622" t="s">
        <v>1848</v>
      </c>
    </row>
    <row r="623" spans="1:12" hidden="1" x14ac:dyDescent="0.25">
      <c r="A623">
        <v>1190213</v>
      </c>
      <c r="B623">
        <v>161601</v>
      </c>
      <c r="C623" s="3">
        <v>0.67778935185185185</v>
      </c>
      <c r="D623" s="3">
        <f t="shared" si="9"/>
        <v>8.1018518518494176E-5</v>
      </c>
      <c r="E623" t="s">
        <v>18</v>
      </c>
      <c r="F623" t="s">
        <v>19</v>
      </c>
      <c r="G623" t="s">
        <v>31</v>
      </c>
      <c r="H623" t="s">
        <v>32</v>
      </c>
      <c r="I623" t="s">
        <v>33</v>
      </c>
      <c r="J623" t="s">
        <v>273</v>
      </c>
      <c r="K623" t="s">
        <v>274</v>
      </c>
      <c r="L623" t="s">
        <v>1849</v>
      </c>
    </row>
    <row r="624" spans="1:12" hidden="1" x14ac:dyDescent="0.25">
      <c r="A624">
        <v>1190213</v>
      </c>
      <c r="B624">
        <v>161609</v>
      </c>
      <c r="C624" s="3">
        <v>0.6778819444444445</v>
      </c>
      <c r="D624" s="3">
        <f t="shared" si="9"/>
        <v>9.2592592592644074E-5</v>
      </c>
      <c r="E624" t="s">
        <v>18</v>
      </c>
      <c r="F624" t="s">
        <v>19</v>
      </c>
      <c r="G624" t="s">
        <v>31</v>
      </c>
      <c r="H624" t="s">
        <v>32</v>
      </c>
      <c r="I624" t="s">
        <v>33</v>
      </c>
      <c r="J624" t="s">
        <v>552</v>
      </c>
      <c r="K624" t="s">
        <v>553</v>
      </c>
      <c r="L624" t="s">
        <v>1850</v>
      </c>
    </row>
    <row r="625" spans="1:12" hidden="1" x14ac:dyDescent="0.25">
      <c r="A625">
        <v>1190213</v>
      </c>
      <c r="B625">
        <v>161617</v>
      </c>
      <c r="C625" s="3">
        <v>0.67797453703703703</v>
      </c>
      <c r="D625" s="3">
        <f t="shared" si="9"/>
        <v>9.2592592592533052E-5</v>
      </c>
      <c r="E625" t="s">
        <v>18</v>
      </c>
      <c r="F625" t="s">
        <v>19</v>
      </c>
      <c r="G625" t="s">
        <v>31</v>
      </c>
      <c r="H625" t="s">
        <v>32</v>
      </c>
      <c r="I625" t="s">
        <v>33</v>
      </c>
      <c r="J625" t="s">
        <v>291</v>
      </c>
      <c r="K625" t="s">
        <v>292</v>
      </c>
      <c r="L625" t="s">
        <v>1851</v>
      </c>
    </row>
    <row r="626" spans="1:12" hidden="1" x14ac:dyDescent="0.25">
      <c r="A626">
        <v>1190213</v>
      </c>
      <c r="B626">
        <v>161625</v>
      </c>
      <c r="C626" s="3">
        <v>0.67806712962962967</v>
      </c>
      <c r="D626" s="3">
        <f t="shared" si="9"/>
        <v>9.2592592592644074E-5</v>
      </c>
      <c r="E626" t="s">
        <v>18</v>
      </c>
      <c r="F626" t="s">
        <v>19</v>
      </c>
      <c r="G626" t="s">
        <v>31</v>
      </c>
      <c r="H626" t="s">
        <v>32</v>
      </c>
      <c r="I626" t="s">
        <v>33</v>
      </c>
      <c r="J626" t="s">
        <v>369</v>
      </c>
      <c r="K626" t="s">
        <v>370</v>
      </c>
      <c r="L626" t="s">
        <v>1852</v>
      </c>
    </row>
    <row r="627" spans="1:12" hidden="1" x14ac:dyDescent="0.25">
      <c r="A627">
        <v>1190213</v>
      </c>
      <c r="B627">
        <v>161632</v>
      </c>
      <c r="C627" s="3">
        <v>0.67814814814814817</v>
      </c>
      <c r="D627" s="3">
        <f t="shared" si="9"/>
        <v>8.1018518518494176E-5</v>
      </c>
      <c r="E627" t="s">
        <v>18</v>
      </c>
      <c r="F627" t="s">
        <v>19</v>
      </c>
      <c r="G627" t="s">
        <v>31</v>
      </c>
      <c r="H627" t="s">
        <v>32</v>
      </c>
      <c r="I627" t="s">
        <v>33</v>
      </c>
      <c r="J627" t="s">
        <v>372</v>
      </c>
      <c r="K627" t="s">
        <v>373</v>
      </c>
      <c r="L627" t="s">
        <v>1853</v>
      </c>
    </row>
    <row r="628" spans="1:12" hidden="1" x14ac:dyDescent="0.25">
      <c r="A628">
        <v>1190213</v>
      </c>
      <c r="B628">
        <v>161638</v>
      </c>
      <c r="C628" s="3">
        <v>0.67821759259259251</v>
      </c>
      <c r="D628" s="3">
        <f t="shared" si="9"/>
        <v>6.9444444444344278E-5</v>
      </c>
      <c r="E628" t="s">
        <v>18</v>
      </c>
      <c r="F628" t="s">
        <v>19</v>
      </c>
      <c r="G628" t="s">
        <v>31</v>
      </c>
      <c r="H628" t="s">
        <v>32</v>
      </c>
      <c r="I628" t="s">
        <v>33</v>
      </c>
      <c r="J628" t="s">
        <v>1841</v>
      </c>
      <c r="K628" t="s">
        <v>1842</v>
      </c>
      <c r="L628" t="s">
        <v>1854</v>
      </c>
    </row>
    <row r="629" spans="1:12" hidden="1" x14ac:dyDescent="0.25">
      <c r="A629">
        <v>1190213</v>
      </c>
      <c r="B629">
        <v>161645</v>
      </c>
      <c r="C629" s="3">
        <v>0.67829861111111101</v>
      </c>
      <c r="D629" s="3">
        <f t="shared" si="9"/>
        <v>8.1018518518494176E-5</v>
      </c>
      <c r="E629" t="s">
        <v>18</v>
      </c>
      <c r="F629" t="s">
        <v>19</v>
      </c>
      <c r="G629" t="s">
        <v>31</v>
      </c>
      <c r="H629" t="s">
        <v>32</v>
      </c>
      <c r="I629" t="s">
        <v>33</v>
      </c>
      <c r="J629" t="s">
        <v>155</v>
      </c>
      <c r="K629" t="s">
        <v>156</v>
      </c>
      <c r="L629" t="s">
        <v>1855</v>
      </c>
    </row>
    <row r="630" spans="1:12" hidden="1" x14ac:dyDescent="0.25">
      <c r="A630">
        <v>1190213</v>
      </c>
      <c r="B630">
        <v>161651</v>
      </c>
      <c r="C630" s="3">
        <v>0.67836805555555557</v>
      </c>
      <c r="D630" s="3">
        <f t="shared" si="9"/>
        <v>6.9444444444566322E-5</v>
      </c>
      <c r="E630" t="s">
        <v>18</v>
      </c>
      <c r="F630" t="s">
        <v>19</v>
      </c>
      <c r="G630" t="s">
        <v>31</v>
      </c>
      <c r="H630" t="s">
        <v>32</v>
      </c>
      <c r="I630" t="s">
        <v>33</v>
      </c>
      <c r="J630" t="s">
        <v>1856</v>
      </c>
      <c r="K630" t="s">
        <v>1857</v>
      </c>
      <c r="L630" t="s">
        <v>1858</v>
      </c>
    </row>
    <row r="631" spans="1:12" hidden="1" x14ac:dyDescent="0.25">
      <c r="A631">
        <v>1190213</v>
      </c>
      <c r="B631">
        <v>161659</v>
      </c>
      <c r="C631" s="3">
        <v>0.67846064814814822</v>
      </c>
      <c r="D631" s="3">
        <f t="shared" si="9"/>
        <v>9.2592592592644074E-5</v>
      </c>
      <c r="E631" t="s">
        <v>18</v>
      </c>
      <c r="F631" t="s">
        <v>19</v>
      </c>
      <c r="G631" t="s">
        <v>31</v>
      </c>
      <c r="H631" t="s">
        <v>32</v>
      </c>
      <c r="I631" t="s">
        <v>33</v>
      </c>
      <c r="J631" t="s">
        <v>187</v>
      </c>
      <c r="K631" t="s">
        <v>188</v>
      </c>
      <c r="L631" t="s">
        <v>1859</v>
      </c>
    </row>
    <row r="632" spans="1:12" hidden="1" x14ac:dyDescent="0.25">
      <c r="A632">
        <v>1190213</v>
      </c>
      <c r="B632">
        <v>161705</v>
      </c>
      <c r="C632" s="3">
        <v>0.67853009259259256</v>
      </c>
      <c r="D632" s="3">
        <f t="shared" si="9"/>
        <v>6.9444444444344278E-5</v>
      </c>
      <c r="E632" t="s">
        <v>18</v>
      </c>
      <c r="F632" t="s">
        <v>19</v>
      </c>
      <c r="G632" t="s">
        <v>31</v>
      </c>
      <c r="H632" t="s">
        <v>32</v>
      </c>
      <c r="I632" t="s">
        <v>33</v>
      </c>
      <c r="J632" t="s">
        <v>180</v>
      </c>
      <c r="K632" t="s">
        <v>181</v>
      </c>
      <c r="L632" t="s">
        <v>1860</v>
      </c>
    </row>
    <row r="633" spans="1:12" hidden="1" x14ac:dyDescent="0.25">
      <c r="A633">
        <v>1190213</v>
      </c>
      <c r="B633">
        <v>161711</v>
      </c>
      <c r="C633" s="3">
        <v>0.67859953703703713</v>
      </c>
      <c r="D633" s="3">
        <f t="shared" si="9"/>
        <v>6.9444444444566322E-5</v>
      </c>
      <c r="E633" t="s">
        <v>18</v>
      </c>
      <c r="F633" t="s">
        <v>19</v>
      </c>
      <c r="G633" t="s">
        <v>31</v>
      </c>
      <c r="H633" t="s">
        <v>32</v>
      </c>
      <c r="I633" t="s">
        <v>33</v>
      </c>
      <c r="J633" t="s">
        <v>315</v>
      </c>
      <c r="K633" t="s">
        <v>316</v>
      </c>
      <c r="L633" t="s">
        <v>1861</v>
      </c>
    </row>
    <row r="634" spans="1:12" hidden="1" x14ac:dyDescent="0.25">
      <c r="A634">
        <v>1190213</v>
      </c>
      <c r="B634">
        <v>161719</v>
      </c>
      <c r="C634" s="3">
        <v>0.67869212962962966</v>
      </c>
      <c r="D634" s="3">
        <f t="shared" si="9"/>
        <v>9.2592592592533052E-5</v>
      </c>
      <c r="E634" t="s">
        <v>18</v>
      </c>
      <c r="F634" t="s">
        <v>19</v>
      </c>
      <c r="G634" t="s">
        <v>31</v>
      </c>
      <c r="H634" t="s">
        <v>32</v>
      </c>
      <c r="I634" t="s">
        <v>33</v>
      </c>
      <c r="J634" t="s">
        <v>184</v>
      </c>
      <c r="K634" t="s">
        <v>185</v>
      </c>
      <c r="L634" t="s">
        <v>1862</v>
      </c>
    </row>
    <row r="635" spans="1:12" hidden="1" x14ac:dyDescent="0.25">
      <c r="A635">
        <v>1190213</v>
      </c>
      <c r="B635">
        <v>161806</v>
      </c>
      <c r="C635" s="3">
        <v>0.67923611111111104</v>
      </c>
      <c r="D635" s="3">
        <f t="shared" si="9"/>
        <v>5.4398148148138148E-4</v>
      </c>
      <c r="E635" t="s">
        <v>18</v>
      </c>
      <c r="F635" t="s">
        <v>19</v>
      </c>
      <c r="G635" t="s">
        <v>198</v>
      </c>
      <c r="H635" t="s">
        <v>199</v>
      </c>
      <c r="I635" t="s">
        <v>200</v>
      </c>
      <c r="J635" t="s">
        <v>187</v>
      </c>
      <c r="K635" t="s">
        <v>188</v>
      </c>
      <c r="L635" t="s">
        <v>1700</v>
      </c>
    </row>
    <row r="636" spans="1:12" hidden="1" x14ac:dyDescent="0.25">
      <c r="A636">
        <v>1190213</v>
      </c>
      <c r="B636">
        <v>161835</v>
      </c>
      <c r="C636" s="3">
        <v>0.67957175925925928</v>
      </c>
      <c r="D636" s="3">
        <f t="shared" si="9"/>
        <v>3.3564814814823762E-4</v>
      </c>
      <c r="E636" t="s">
        <v>18</v>
      </c>
      <c r="F636" t="s">
        <v>19</v>
      </c>
      <c r="G636" t="s">
        <v>198</v>
      </c>
      <c r="H636" t="s">
        <v>199</v>
      </c>
      <c r="I636" t="s">
        <v>200</v>
      </c>
      <c r="J636" t="s">
        <v>201</v>
      </c>
      <c r="K636" t="s">
        <v>202</v>
      </c>
      <c r="L636" t="s">
        <v>1703</v>
      </c>
    </row>
    <row r="637" spans="1:12" hidden="1" x14ac:dyDescent="0.25">
      <c r="A637">
        <v>1190213</v>
      </c>
      <c r="B637">
        <v>183741</v>
      </c>
      <c r="C637" s="3">
        <v>0.7761689814814815</v>
      </c>
      <c r="D637" s="3">
        <f t="shared" si="9"/>
        <v>9.6597222222222223E-2</v>
      </c>
      <c r="E637" t="s">
        <v>18</v>
      </c>
      <c r="F637" t="s">
        <v>19</v>
      </c>
      <c r="G637" t="s">
        <v>20</v>
      </c>
      <c r="H637" t="s">
        <v>26</v>
      </c>
      <c r="I637" t="s">
        <v>27</v>
      </c>
      <c r="J637" t="s">
        <v>1866</v>
      </c>
      <c r="K637" t="s">
        <v>24</v>
      </c>
      <c r="L637" t="s">
        <v>24</v>
      </c>
    </row>
    <row r="638" spans="1:12" hidden="1" x14ac:dyDescent="0.25">
      <c r="A638">
        <v>1190214</v>
      </c>
      <c r="B638">
        <v>101623</v>
      </c>
      <c r="C638" s="3">
        <v>0.42804398148148143</v>
      </c>
      <c r="D638" s="3">
        <f t="shared" si="9"/>
        <v>-0.34812500000000007</v>
      </c>
      <c r="E638" t="s">
        <v>18</v>
      </c>
      <c r="F638" t="s">
        <v>19</v>
      </c>
      <c r="G638" t="s">
        <v>31</v>
      </c>
      <c r="H638" t="s">
        <v>32</v>
      </c>
      <c r="I638" t="s">
        <v>33</v>
      </c>
      <c r="J638" t="s">
        <v>34</v>
      </c>
      <c r="K638" t="s">
        <v>35</v>
      </c>
      <c r="L638" t="s">
        <v>1867</v>
      </c>
    </row>
    <row r="639" spans="1:12" hidden="1" x14ac:dyDescent="0.25">
      <c r="A639">
        <v>1190214</v>
      </c>
      <c r="B639">
        <v>110139</v>
      </c>
      <c r="C639" s="3">
        <v>0.45947916666666666</v>
      </c>
      <c r="D639" s="3">
        <f t="shared" si="9"/>
        <v>3.1435185185185233E-2</v>
      </c>
      <c r="E639" t="s">
        <v>18</v>
      </c>
      <c r="F639" t="s">
        <v>19</v>
      </c>
      <c r="G639" t="s">
        <v>400</v>
      </c>
      <c r="H639" t="s">
        <v>401</v>
      </c>
      <c r="I639" t="s">
        <v>402</v>
      </c>
      <c r="J639" t="s">
        <v>807</v>
      </c>
      <c r="K639" t="s">
        <v>271</v>
      </c>
      <c r="L639" t="s">
        <v>24</v>
      </c>
    </row>
    <row r="640" spans="1:12" hidden="1" x14ac:dyDescent="0.25">
      <c r="A640">
        <v>1190214</v>
      </c>
      <c r="B640">
        <v>112851</v>
      </c>
      <c r="C640" s="3">
        <v>0.47836805555555556</v>
      </c>
      <c r="D640" s="3">
        <f t="shared" si="9"/>
        <v>1.8888888888888899E-2</v>
      </c>
      <c r="E640" t="s">
        <v>18</v>
      </c>
      <c r="F640" t="s">
        <v>19</v>
      </c>
      <c r="G640" t="s">
        <v>31</v>
      </c>
      <c r="H640" t="s">
        <v>32</v>
      </c>
      <c r="I640" t="s">
        <v>33</v>
      </c>
      <c r="J640" t="s">
        <v>184</v>
      </c>
      <c r="K640" t="s">
        <v>185</v>
      </c>
      <c r="L640" t="s">
        <v>1874</v>
      </c>
    </row>
    <row r="641" spans="1:12" hidden="1" x14ac:dyDescent="0.25">
      <c r="A641">
        <v>1190214</v>
      </c>
      <c r="B641">
        <v>112856</v>
      </c>
      <c r="C641" s="3">
        <v>0.47842592592592598</v>
      </c>
      <c r="D641" s="3">
        <f t="shared" si="9"/>
        <v>5.7870370370416424E-5</v>
      </c>
      <c r="E641" t="s">
        <v>18</v>
      </c>
      <c r="F641" t="s">
        <v>19</v>
      </c>
      <c r="G641" t="s">
        <v>31</v>
      </c>
      <c r="H641" t="s">
        <v>32</v>
      </c>
      <c r="I641" t="s">
        <v>33</v>
      </c>
      <c r="J641" t="s">
        <v>187</v>
      </c>
      <c r="K641" t="s">
        <v>188</v>
      </c>
      <c r="L641" t="s">
        <v>1875</v>
      </c>
    </row>
    <row r="642" spans="1:12" hidden="1" x14ac:dyDescent="0.25">
      <c r="A642">
        <v>1190214</v>
      </c>
      <c r="B642">
        <v>112912</v>
      </c>
      <c r="C642" s="3">
        <v>0.4786111111111111</v>
      </c>
      <c r="D642" s="3">
        <f t="shared" si="9"/>
        <v>1.8518518518512161E-4</v>
      </c>
      <c r="E642" t="s">
        <v>18</v>
      </c>
      <c r="F642" t="s">
        <v>19</v>
      </c>
      <c r="G642" t="s">
        <v>31</v>
      </c>
      <c r="H642" t="s">
        <v>32</v>
      </c>
      <c r="I642" t="s">
        <v>33</v>
      </c>
      <c r="J642" t="s">
        <v>180</v>
      </c>
      <c r="K642" t="s">
        <v>181</v>
      </c>
      <c r="L642" t="s">
        <v>1877</v>
      </c>
    </row>
    <row r="643" spans="1:12" hidden="1" x14ac:dyDescent="0.25">
      <c r="A643">
        <v>1190214</v>
      </c>
      <c r="B643">
        <v>112919</v>
      </c>
      <c r="C643" s="3">
        <v>0.47869212962962965</v>
      </c>
      <c r="D643" s="3">
        <f t="shared" si="9"/>
        <v>8.1018518518549687E-5</v>
      </c>
      <c r="E643" t="s">
        <v>18</v>
      </c>
      <c r="F643" t="s">
        <v>19</v>
      </c>
      <c r="G643" t="s">
        <v>31</v>
      </c>
      <c r="H643" t="s">
        <v>32</v>
      </c>
      <c r="I643" t="s">
        <v>33</v>
      </c>
      <c r="J643" t="s">
        <v>167</v>
      </c>
      <c r="K643" t="s">
        <v>168</v>
      </c>
      <c r="L643" t="s">
        <v>1878</v>
      </c>
    </row>
    <row r="644" spans="1:12" hidden="1" x14ac:dyDescent="0.25">
      <c r="A644">
        <v>1190214</v>
      </c>
      <c r="B644">
        <v>112925</v>
      </c>
      <c r="C644" s="3">
        <v>0.47876157407407405</v>
      </c>
      <c r="D644" s="3">
        <f t="shared" ref="D644:D707" si="10">$C644-$C643</f>
        <v>6.9444444444399789E-5</v>
      </c>
      <c r="E644" t="s">
        <v>18</v>
      </c>
      <c r="F644" t="s">
        <v>19</v>
      </c>
      <c r="G644" t="s">
        <v>31</v>
      </c>
      <c r="H644" t="s">
        <v>32</v>
      </c>
      <c r="I644" t="s">
        <v>33</v>
      </c>
      <c r="J644" t="s">
        <v>1879</v>
      </c>
      <c r="K644" t="s">
        <v>1880</v>
      </c>
      <c r="L644" t="s">
        <v>1881</v>
      </c>
    </row>
    <row r="645" spans="1:12" hidden="1" x14ac:dyDescent="0.25">
      <c r="A645">
        <v>1190214</v>
      </c>
      <c r="B645">
        <v>113018</v>
      </c>
      <c r="C645" s="3">
        <v>0.47937500000000005</v>
      </c>
      <c r="D645" s="3">
        <f t="shared" si="10"/>
        <v>6.1342592592600331E-4</v>
      </c>
      <c r="E645" t="s">
        <v>18</v>
      </c>
      <c r="F645" t="s">
        <v>19</v>
      </c>
      <c r="G645" t="s">
        <v>31</v>
      </c>
      <c r="H645" t="s">
        <v>32</v>
      </c>
      <c r="I645" t="s">
        <v>33</v>
      </c>
      <c r="J645" t="s">
        <v>1882</v>
      </c>
      <c r="K645" t="s">
        <v>1883</v>
      </c>
      <c r="L645" t="s">
        <v>1884</v>
      </c>
    </row>
    <row r="646" spans="1:12" hidden="1" x14ac:dyDescent="0.25">
      <c r="A646">
        <v>1190214</v>
      </c>
      <c r="B646">
        <v>113521</v>
      </c>
      <c r="C646" s="3">
        <v>0.48288194444444449</v>
      </c>
      <c r="D646" s="3">
        <f t="shared" si="10"/>
        <v>3.5069444444444375E-3</v>
      </c>
      <c r="E646" t="s">
        <v>18</v>
      </c>
      <c r="F646" t="s">
        <v>19</v>
      </c>
      <c r="G646" t="s">
        <v>198</v>
      </c>
      <c r="H646" t="s">
        <v>199</v>
      </c>
      <c r="I646" t="s">
        <v>200</v>
      </c>
      <c r="J646" t="s">
        <v>187</v>
      </c>
      <c r="K646" t="s">
        <v>188</v>
      </c>
      <c r="L646" t="s">
        <v>203</v>
      </c>
    </row>
    <row r="647" spans="1:12" hidden="1" x14ac:dyDescent="0.25">
      <c r="A647">
        <v>1190214</v>
      </c>
      <c r="B647">
        <v>113601</v>
      </c>
      <c r="C647" s="3">
        <v>0.48334490740740743</v>
      </c>
      <c r="D647" s="3">
        <f t="shared" si="10"/>
        <v>4.6296296296294281E-4</v>
      </c>
      <c r="E647" t="s">
        <v>18</v>
      </c>
      <c r="F647" t="s">
        <v>19</v>
      </c>
      <c r="G647" t="s">
        <v>198</v>
      </c>
      <c r="H647" t="s">
        <v>199</v>
      </c>
      <c r="I647" t="s">
        <v>200</v>
      </c>
      <c r="J647" t="s">
        <v>201</v>
      </c>
      <c r="K647" t="s">
        <v>202</v>
      </c>
      <c r="L647" t="s">
        <v>204</v>
      </c>
    </row>
    <row r="648" spans="1:12" hidden="1" x14ac:dyDescent="0.25">
      <c r="A648">
        <v>1190214</v>
      </c>
      <c r="B648">
        <v>113631</v>
      </c>
      <c r="C648" s="3">
        <v>0.48369212962962965</v>
      </c>
      <c r="D648" s="3">
        <f t="shared" si="10"/>
        <v>3.4722222222222099E-4</v>
      </c>
      <c r="E648" t="s">
        <v>18</v>
      </c>
      <c r="F648" t="s">
        <v>19</v>
      </c>
      <c r="G648" t="s">
        <v>400</v>
      </c>
      <c r="H648" t="s">
        <v>401</v>
      </c>
      <c r="I648" t="s">
        <v>402</v>
      </c>
      <c r="J648" t="s">
        <v>167</v>
      </c>
      <c r="K648" t="s">
        <v>168</v>
      </c>
      <c r="L648" t="s">
        <v>24</v>
      </c>
    </row>
    <row r="649" spans="1:12" hidden="1" x14ac:dyDescent="0.25">
      <c r="A649">
        <v>1190214</v>
      </c>
      <c r="B649">
        <v>113930</v>
      </c>
      <c r="C649" s="3">
        <v>0.48576388888888888</v>
      </c>
      <c r="D649" s="3">
        <f t="shared" si="10"/>
        <v>2.0717592592592315E-3</v>
      </c>
      <c r="E649" t="s">
        <v>18</v>
      </c>
      <c r="F649" t="s">
        <v>19</v>
      </c>
      <c r="G649" t="s">
        <v>31</v>
      </c>
      <c r="H649" t="s">
        <v>32</v>
      </c>
      <c r="I649" t="s">
        <v>33</v>
      </c>
      <c r="J649" t="s">
        <v>1885</v>
      </c>
      <c r="K649" t="s">
        <v>1886</v>
      </c>
      <c r="L649" t="s">
        <v>1887</v>
      </c>
    </row>
    <row r="650" spans="1:12" hidden="1" x14ac:dyDescent="0.25">
      <c r="A650">
        <v>1190214</v>
      </c>
      <c r="B650">
        <v>114309</v>
      </c>
      <c r="C650" s="3">
        <v>0.48829861111111111</v>
      </c>
      <c r="D650" s="3">
        <f t="shared" si="10"/>
        <v>2.5347222222222299E-3</v>
      </c>
      <c r="E650" t="s">
        <v>18</v>
      </c>
      <c r="F650" t="s">
        <v>19</v>
      </c>
      <c r="G650" t="s">
        <v>31</v>
      </c>
      <c r="H650" t="s">
        <v>32</v>
      </c>
      <c r="I650" t="s">
        <v>33</v>
      </c>
      <c r="J650" t="s">
        <v>1211</v>
      </c>
      <c r="K650" t="s">
        <v>1212</v>
      </c>
      <c r="L650" t="s">
        <v>1888</v>
      </c>
    </row>
    <row r="651" spans="1:12" hidden="1" x14ac:dyDescent="0.25">
      <c r="A651">
        <v>1190214</v>
      </c>
      <c r="B651">
        <v>114732</v>
      </c>
      <c r="C651" s="3">
        <v>0.49134259259259255</v>
      </c>
      <c r="D651" s="3">
        <f t="shared" si="10"/>
        <v>3.0439814814814392E-3</v>
      </c>
      <c r="E651" t="s">
        <v>18</v>
      </c>
      <c r="F651" t="s">
        <v>19</v>
      </c>
      <c r="G651" t="s">
        <v>31</v>
      </c>
      <c r="H651" t="s">
        <v>32</v>
      </c>
      <c r="I651" t="s">
        <v>33</v>
      </c>
      <c r="J651" t="s">
        <v>403</v>
      </c>
      <c r="K651" t="s">
        <v>404</v>
      </c>
      <c r="L651" t="s">
        <v>1889</v>
      </c>
    </row>
    <row r="652" spans="1:12" hidden="1" x14ac:dyDescent="0.25">
      <c r="A652">
        <v>1190214</v>
      </c>
      <c r="B652">
        <v>121628</v>
      </c>
      <c r="C652" s="3">
        <v>0.51143518518518516</v>
      </c>
      <c r="D652" s="3">
        <f t="shared" si="10"/>
        <v>2.0092592592592606E-2</v>
      </c>
      <c r="E652" t="s">
        <v>18</v>
      </c>
      <c r="F652" t="s">
        <v>19</v>
      </c>
      <c r="G652" t="s">
        <v>31</v>
      </c>
      <c r="H652" t="s">
        <v>32</v>
      </c>
      <c r="I652" t="s">
        <v>33</v>
      </c>
      <c r="J652" t="s">
        <v>501</v>
      </c>
      <c r="K652" t="s">
        <v>502</v>
      </c>
      <c r="L652" t="s">
        <v>1896</v>
      </c>
    </row>
    <row r="653" spans="1:12" hidden="1" x14ac:dyDescent="0.25">
      <c r="A653">
        <v>1190214</v>
      </c>
      <c r="B653">
        <v>121906</v>
      </c>
      <c r="C653" s="3">
        <v>0.51326388888888885</v>
      </c>
      <c r="D653" s="3">
        <f t="shared" si="10"/>
        <v>1.8287037037036935E-3</v>
      </c>
      <c r="E653" t="s">
        <v>18</v>
      </c>
      <c r="F653" t="s">
        <v>19</v>
      </c>
      <c r="G653" t="s">
        <v>31</v>
      </c>
      <c r="H653" t="s">
        <v>32</v>
      </c>
      <c r="I653" t="s">
        <v>33</v>
      </c>
      <c r="J653" t="s">
        <v>1476</v>
      </c>
      <c r="K653" t="s">
        <v>1477</v>
      </c>
      <c r="L653" t="s">
        <v>1897</v>
      </c>
    </row>
    <row r="654" spans="1:12" hidden="1" x14ac:dyDescent="0.25">
      <c r="A654">
        <v>1190214</v>
      </c>
      <c r="B654">
        <v>121912</v>
      </c>
      <c r="C654" s="3">
        <v>0.51333333333333331</v>
      </c>
      <c r="D654" s="3">
        <f t="shared" si="10"/>
        <v>6.94444444444553E-5</v>
      </c>
      <c r="E654" t="s">
        <v>18</v>
      </c>
      <c r="F654" t="s">
        <v>19</v>
      </c>
      <c r="G654" t="s">
        <v>31</v>
      </c>
      <c r="H654" t="s">
        <v>32</v>
      </c>
      <c r="I654" t="s">
        <v>33</v>
      </c>
      <c r="J654" t="s">
        <v>552</v>
      </c>
      <c r="K654" t="s">
        <v>553</v>
      </c>
      <c r="L654" t="s">
        <v>1898</v>
      </c>
    </row>
    <row r="655" spans="1:12" hidden="1" x14ac:dyDescent="0.25">
      <c r="A655">
        <v>1190214</v>
      </c>
      <c r="B655">
        <v>121918</v>
      </c>
      <c r="C655" s="3">
        <v>0.51340277777777776</v>
      </c>
      <c r="D655" s="3">
        <f t="shared" si="10"/>
        <v>6.94444444444553E-5</v>
      </c>
      <c r="E655" t="s">
        <v>18</v>
      </c>
      <c r="F655" t="s">
        <v>19</v>
      </c>
      <c r="G655" t="s">
        <v>31</v>
      </c>
      <c r="H655" t="s">
        <v>32</v>
      </c>
      <c r="I655" t="s">
        <v>33</v>
      </c>
      <c r="J655" t="s">
        <v>1899</v>
      </c>
      <c r="K655" t="s">
        <v>1900</v>
      </c>
      <c r="L655" t="s">
        <v>1901</v>
      </c>
    </row>
    <row r="656" spans="1:12" hidden="1" x14ac:dyDescent="0.25">
      <c r="A656">
        <v>1190214</v>
      </c>
      <c r="B656">
        <v>121924</v>
      </c>
      <c r="C656" s="3">
        <v>0.51347222222222222</v>
      </c>
      <c r="D656" s="3">
        <f t="shared" si="10"/>
        <v>6.94444444444553E-5</v>
      </c>
      <c r="E656" t="s">
        <v>18</v>
      </c>
      <c r="F656" t="s">
        <v>19</v>
      </c>
      <c r="G656" t="s">
        <v>31</v>
      </c>
      <c r="H656" t="s">
        <v>32</v>
      </c>
      <c r="I656" t="s">
        <v>33</v>
      </c>
      <c r="J656" t="s">
        <v>1902</v>
      </c>
      <c r="K656" t="s">
        <v>1903</v>
      </c>
      <c r="L656" t="s">
        <v>1904</v>
      </c>
    </row>
    <row r="657" spans="1:12" hidden="1" x14ac:dyDescent="0.25">
      <c r="A657">
        <v>1190214</v>
      </c>
      <c r="B657">
        <v>121929</v>
      </c>
      <c r="C657" s="3">
        <v>0.51353009259259264</v>
      </c>
      <c r="D657" s="3">
        <f t="shared" si="10"/>
        <v>5.7870370370416424E-5</v>
      </c>
      <c r="E657" t="s">
        <v>18</v>
      </c>
      <c r="F657" t="s">
        <v>19</v>
      </c>
      <c r="G657" t="s">
        <v>31</v>
      </c>
      <c r="H657" t="s">
        <v>32</v>
      </c>
      <c r="I657" t="s">
        <v>33</v>
      </c>
      <c r="J657" t="s">
        <v>552</v>
      </c>
      <c r="K657" t="s">
        <v>553</v>
      </c>
      <c r="L657" t="s">
        <v>1905</v>
      </c>
    </row>
    <row r="658" spans="1:12" hidden="1" x14ac:dyDescent="0.25">
      <c r="A658">
        <v>1190214</v>
      </c>
      <c r="B658">
        <v>122220</v>
      </c>
      <c r="C658" s="3">
        <v>0.51550925925925928</v>
      </c>
      <c r="D658" s="3">
        <f t="shared" si="10"/>
        <v>1.979166666666643E-3</v>
      </c>
      <c r="E658" t="s">
        <v>18</v>
      </c>
      <c r="F658" t="s">
        <v>19</v>
      </c>
      <c r="G658" t="s">
        <v>31</v>
      </c>
      <c r="H658" t="s">
        <v>32</v>
      </c>
      <c r="I658" t="s">
        <v>33</v>
      </c>
      <c r="J658" t="s">
        <v>1906</v>
      </c>
      <c r="K658" t="s">
        <v>1794</v>
      </c>
      <c r="L658" t="s">
        <v>1907</v>
      </c>
    </row>
    <row r="659" spans="1:12" hidden="1" x14ac:dyDescent="0.25">
      <c r="A659">
        <v>1190214</v>
      </c>
      <c r="B659">
        <v>122634</v>
      </c>
      <c r="C659" s="3">
        <v>0.51844907407407403</v>
      </c>
      <c r="D659" s="3">
        <f t="shared" si="10"/>
        <v>2.9398148148147563E-3</v>
      </c>
      <c r="E659" t="s">
        <v>18</v>
      </c>
      <c r="F659" t="s">
        <v>19</v>
      </c>
      <c r="G659" t="s">
        <v>31</v>
      </c>
      <c r="H659" t="s">
        <v>32</v>
      </c>
      <c r="I659" t="s">
        <v>33</v>
      </c>
      <c r="J659" t="s">
        <v>1908</v>
      </c>
      <c r="K659" t="s">
        <v>1909</v>
      </c>
      <c r="L659" t="s">
        <v>1910</v>
      </c>
    </row>
    <row r="660" spans="1:12" hidden="1" x14ac:dyDescent="0.25">
      <c r="A660">
        <v>1190214</v>
      </c>
      <c r="B660">
        <v>122939</v>
      </c>
      <c r="C660" s="3">
        <v>0.52059027777777778</v>
      </c>
      <c r="D660" s="3">
        <f t="shared" si="10"/>
        <v>2.1412037037037424E-3</v>
      </c>
      <c r="E660" t="s">
        <v>18</v>
      </c>
      <c r="F660" t="s">
        <v>19</v>
      </c>
      <c r="G660" t="s">
        <v>400</v>
      </c>
      <c r="H660" t="s">
        <v>401</v>
      </c>
      <c r="I660" t="s">
        <v>402</v>
      </c>
      <c r="J660" t="s">
        <v>143</v>
      </c>
      <c r="K660" t="s">
        <v>144</v>
      </c>
      <c r="L660" t="s">
        <v>24</v>
      </c>
    </row>
    <row r="661" spans="1:12" hidden="1" x14ac:dyDescent="0.25">
      <c r="A661">
        <v>1190214</v>
      </c>
      <c r="B661">
        <v>124232</v>
      </c>
      <c r="C661" s="3">
        <v>0.52953703703703703</v>
      </c>
      <c r="D661" s="3">
        <f t="shared" si="10"/>
        <v>8.9467592592592515E-3</v>
      </c>
      <c r="E661" t="s">
        <v>18</v>
      </c>
      <c r="F661" t="s">
        <v>19</v>
      </c>
      <c r="G661" t="s">
        <v>31</v>
      </c>
      <c r="H661" t="s">
        <v>32</v>
      </c>
      <c r="I661" t="s">
        <v>33</v>
      </c>
      <c r="J661" t="s">
        <v>131</v>
      </c>
      <c r="K661" t="s">
        <v>132</v>
      </c>
      <c r="L661" t="s">
        <v>1912</v>
      </c>
    </row>
    <row r="662" spans="1:12" hidden="1" x14ac:dyDescent="0.25">
      <c r="A662">
        <v>1190214</v>
      </c>
      <c r="B662">
        <v>125456</v>
      </c>
      <c r="C662" s="3">
        <v>0.53814814814814815</v>
      </c>
      <c r="D662" s="3">
        <f t="shared" si="10"/>
        <v>8.6111111111111249E-3</v>
      </c>
      <c r="E662" t="s">
        <v>18</v>
      </c>
      <c r="F662" t="s">
        <v>19</v>
      </c>
      <c r="G662" t="s">
        <v>31</v>
      </c>
      <c r="H662" t="s">
        <v>32</v>
      </c>
      <c r="I662" t="s">
        <v>33</v>
      </c>
      <c r="J662" t="s">
        <v>1916</v>
      </c>
      <c r="K662" t="s">
        <v>1917</v>
      </c>
      <c r="L662" t="s">
        <v>1918</v>
      </c>
    </row>
    <row r="663" spans="1:12" hidden="1" x14ac:dyDescent="0.25">
      <c r="A663">
        <v>1190214</v>
      </c>
      <c r="B663">
        <v>125501</v>
      </c>
      <c r="C663" s="3">
        <v>0.53820601851851857</v>
      </c>
      <c r="D663" s="3">
        <f t="shared" si="10"/>
        <v>5.7870370370416424E-5</v>
      </c>
      <c r="E663" t="s">
        <v>18</v>
      </c>
      <c r="F663" t="s">
        <v>19</v>
      </c>
      <c r="G663" t="s">
        <v>31</v>
      </c>
      <c r="H663" t="s">
        <v>32</v>
      </c>
      <c r="I663" t="s">
        <v>33</v>
      </c>
      <c r="J663" t="s">
        <v>891</v>
      </c>
      <c r="K663" t="s">
        <v>892</v>
      </c>
      <c r="L663" t="s">
        <v>1919</v>
      </c>
    </row>
    <row r="664" spans="1:12" hidden="1" x14ac:dyDescent="0.25">
      <c r="A664">
        <v>1190214</v>
      </c>
      <c r="B664">
        <v>125507</v>
      </c>
      <c r="C664" s="3">
        <v>0.53827546296296302</v>
      </c>
      <c r="D664" s="3">
        <f t="shared" si="10"/>
        <v>6.94444444444553E-5</v>
      </c>
      <c r="E664" t="s">
        <v>18</v>
      </c>
      <c r="F664" t="s">
        <v>19</v>
      </c>
      <c r="G664" t="s">
        <v>31</v>
      </c>
      <c r="H664" t="s">
        <v>32</v>
      </c>
      <c r="I664" t="s">
        <v>33</v>
      </c>
      <c r="J664" t="s">
        <v>1419</v>
      </c>
      <c r="K664" t="s">
        <v>1420</v>
      </c>
      <c r="L664" t="s">
        <v>1920</v>
      </c>
    </row>
    <row r="665" spans="1:12" hidden="1" x14ac:dyDescent="0.25">
      <c r="A665">
        <v>1190214</v>
      </c>
      <c r="B665">
        <v>125514</v>
      </c>
      <c r="C665" s="3">
        <v>0.53835648148148152</v>
      </c>
      <c r="D665" s="3">
        <f t="shared" si="10"/>
        <v>8.1018518518494176E-5</v>
      </c>
      <c r="E665" t="s">
        <v>18</v>
      </c>
      <c r="F665" t="s">
        <v>19</v>
      </c>
      <c r="G665" t="s">
        <v>31</v>
      </c>
      <c r="H665" t="s">
        <v>32</v>
      </c>
      <c r="I665" t="s">
        <v>33</v>
      </c>
      <c r="J665" t="s">
        <v>1921</v>
      </c>
      <c r="K665" t="s">
        <v>1922</v>
      </c>
      <c r="L665" t="s">
        <v>1923</v>
      </c>
    </row>
    <row r="666" spans="1:12" hidden="1" x14ac:dyDescent="0.25">
      <c r="A666">
        <v>1190214</v>
      </c>
      <c r="B666">
        <v>125545</v>
      </c>
      <c r="C666" s="3">
        <v>0.53871527777777783</v>
      </c>
      <c r="D666" s="3">
        <f t="shared" si="10"/>
        <v>3.5879629629631538E-4</v>
      </c>
      <c r="E666" t="s">
        <v>18</v>
      </c>
      <c r="F666" t="s">
        <v>19</v>
      </c>
      <c r="G666" t="s">
        <v>400</v>
      </c>
      <c r="H666" t="s">
        <v>401</v>
      </c>
      <c r="I666" t="s">
        <v>402</v>
      </c>
      <c r="J666" t="s">
        <v>223</v>
      </c>
      <c r="K666" t="s">
        <v>224</v>
      </c>
      <c r="L666" t="s">
        <v>24</v>
      </c>
    </row>
    <row r="667" spans="1:12" hidden="1" x14ac:dyDescent="0.25">
      <c r="A667">
        <v>1190214</v>
      </c>
      <c r="B667">
        <v>131006</v>
      </c>
      <c r="C667" s="3">
        <v>0.5486805555555555</v>
      </c>
      <c r="D667" s="3">
        <f t="shared" si="10"/>
        <v>9.9652777777776702E-3</v>
      </c>
      <c r="E667" t="s">
        <v>18</v>
      </c>
      <c r="F667" t="s">
        <v>19</v>
      </c>
      <c r="G667" t="s">
        <v>31</v>
      </c>
      <c r="H667" t="s">
        <v>32</v>
      </c>
      <c r="I667" t="s">
        <v>33</v>
      </c>
      <c r="J667" t="s">
        <v>180</v>
      </c>
      <c r="K667" t="s">
        <v>181</v>
      </c>
      <c r="L667" t="s">
        <v>1927</v>
      </c>
    </row>
    <row r="668" spans="1:12" hidden="1" x14ac:dyDescent="0.25">
      <c r="A668">
        <v>1190214</v>
      </c>
      <c r="B668">
        <v>131011</v>
      </c>
      <c r="C668" s="3">
        <v>0.54873842592592592</v>
      </c>
      <c r="D668" s="3">
        <f t="shared" si="10"/>
        <v>5.7870370370416424E-5</v>
      </c>
      <c r="E668" t="s">
        <v>18</v>
      </c>
      <c r="F668" t="s">
        <v>19</v>
      </c>
      <c r="G668" t="s">
        <v>31</v>
      </c>
      <c r="H668" t="s">
        <v>32</v>
      </c>
      <c r="I668" t="s">
        <v>33</v>
      </c>
      <c r="J668" t="s">
        <v>187</v>
      </c>
      <c r="K668" t="s">
        <v>188</v>
      </c>
      <c r="L668" t="s">
        <v>1928</v>
      </c>
    </row>
    <row r="669" spans="1:12" hidden="1" x14ac:dyDescent="0.25">
      <c r="A669">
        <v>1190214</v>
      </c>
      <c r="B669">
        <v>131019</v>
      </c>
      <c r="C669" s="3">
        <v>0.54883101851851845</v>
      </c>
      <c r="D669" s="3">
        <f t="shared" si="10"/>
        <v>9.2592592592533052E-5</v>
      </c>
      <c r="E669" t="s">
        <v>18</v>
      </c>
      <c r="F669" t="s">
        <v>19</v>
      </c>
      <c r="G669" t="s">
        <v>31</v>
      </c>
      <c r="H669" t="s">
        <v>32</v>
      </c>
      <c r="I669" t="s">
        <v>33</v>
      </c>
      <c r="J669" t="s">
        <v>184</v>
      </c>
      <c r="K669" t="s">
        <v>185</v>
      </c>
      <c r="L669" t="s">
        <v>1929</v>
      </c>
    </row>
    <row r="670" spans="1:12" hidden="1" x14ac:dyDescent="0.25">
      <c r="A670">
        <v>1190214</v>
      </c>
      <c r="B670">
        <v>131602</v>
      </c>
      <c r="C670" s="3">
        <v>0.552800925925926</v>
      </c>
      <c r="D670" s="3">
        <f t="shared" si="10"/>
        <v>3.9699074074075469E-3</v>
      </c>
      <c r="E670" t="s">
        <v>18</v>
      </c>
      <c r="F670" t="s">
        <v>19</v>
      </c>
      <c r="G670" t="s">
        <v>318</v>
      </c>
      <c r="H670" t="s">
        <v>319</v>
      </c>
      <c r="I670" t="s">
        <v>320</v>
      </c>
      <c r="J670" t="s">
        <v>184</v>
      </c>
      <c r="K670" t="s">
        <v>24</v>
      </c>
      <c r="L670" t="s">
        <v>1929</v>
      </c>
    </row>
    <row r="671" spans="1:12" hidden="1" x14ac:dyDescent="0.25">
      <c r="A671">
        <v>1190214</v>
      </c>
      <c r="B671">
        <v>131608</v>
      </c>
      <c r="C671" s="3">
        <v>0.55287037037037035</v>
      </c>
      <c r="D671" s="3">
        <f t="shared" si="10"/>
        <v>6.9444444444344278E-5</v>
      </c>
      <c r="E671" t="s">
        <v>18</v>
      </c>
      <c r="F671" t="s">
        <v>19</v>
      </c>
      <c r="G671" t="s">
        <v>31</v>
      </c>
      <c r="H671" t="s">
        <v>32</v>
      </c>
      <c r="I671" t="s">
        <v>33</v>
      </c>
      <c r="J671" t="s">
        <v>187</v>
      </c>
      <c r="K671" t="s">
        <v>188</v>
      </c>
      <c r="L671" t="s">
        <v>1930</v>
      </c>
    </row>
    <row r="672" spans="1:12" hidden="1" x14ac:dyDescent="0.25">
      <c r="A672">
        <v>1190214</v>
      </c>
      <c r="B672">
        <v>131613</v>
      </c>
      <c r="C672" s="3">
        <v>0.55292824074074076</v>
      </c>
      <c r="D672" s="3">
        <f t="shared" si="10"/>
        <v>5.7870370370416424E-5</v>
      </c>
      <c r="E672" t="s">
        <v>18</v>
      </c>
      <c r="F672" t="s">
        <v>19</v>
      </c>
      <c r="G672" t="s">
        <v>31</v>
      </c>
      <c r="H672" t="s">
        <v>32</v>
      </c>
      <c r="I672" t="s">
        <v>33</v>
      </c>
      <c r="J672" t="s">
        <v>184</v>
      </c>
      <c r="K672" t="s">
        <v>185</v>
      </c>
      <c r="L672" t="s">
        <v>1931</v>
      </c>
    </row>
    <row r="673" spans="1:12" hidden="1" x14ac:dyDescent="0.25">
      <c r="A673">
        <v>1190214</v>
      </c>
      <c r="B673">
        <v>131621</v>
      </c>
      <c r="C673" s="3">
        <v>0.55302083333333341</v>
      </c>
      <c r="D673" s="3">
        <f t="shared" si="10"/>
        <v>9.2592592592644074E-5</v>
      </c>
      <c r="E673" t="s">
        <v>18</v>
      </c>
      <c r="F673" t="s">
        <v>19</v>
      </c>
      <c r="G673" t="s">
        <v>31</v>
      </c>
      <c r="H673" t="s">
        <v>32</v>
      </c>
      <c r="I673" t="s">
        <v>33</v>
      </c>
      <c r="J673" t="s">
        <v>184</v>
      </c>
      <c r="K673" t="s">
        <v>185</v>
      </c>
      <c r="L673" t="s">
        <v>1932</v>
      </c>
    </row>
    <row r="674" spans="1:12" hidden="1" x14ac:dyDescent="0.25">
      <c r="A674">
        <v>1190214</v>
      </c>
      <c r="B674">
        <v>131627</v>
      </c>
      <c r="C674" s="3">
        <v>0.55309027777777775</v>
      </c>
      <c r="D674" s="3">
        <f t="shared" si="10"/>
        <v>6.9444444444344278E-5</v>
      </c>
      <c r="E674" t="s">
        <v>18</v>
      </c>
      <c r="F674" t="s">
        <v>19</v>
      </c>
      <c r="G674" t="s">
        <v>31</v>
      </c>
      <c r="H674" t="s">
        <v>32</v>
      </c>
      <c r="I674" t="s">
        <v>33</v>
      </c>
      <c r="J674" t="s">
        <v>180</v>
      </c>
      <c r="K674" t="s">
        <v>181</v>
      </c>
      <c r="L674" t="s">
        <v>1933</v>
      </c>
    </row>
    <row r="675" spans="1:12" hidden="1" x14ac:dyDescent="0.25">
      <c r="A675">
        <v>1190214</v>
      </c>
      <c r="B675">
        <v>132330</v>
      </c>
      <c r="C675" s="3">
        <v>0.55798611111111118</v>
      </c>
      <c r="D675" s="3">
        <f t="shared" si="10"/>
        <v>4.8958333333334325E-3</v>
      </c>
      <c r="E675" t="s">
        <v>18</v>
      </c>
      <c r="F675" t="s">
        <v>19</v>
      </c>
      <c r="G675" t="s">
        <v>31</v>
      </c>
      <c r="H675" t="s">
        <v>32</v>
      </c>
      <c r="I675" t="s">
        <v>33</v>
      </c>
      <c r="J675" t="s">
        <v>1934</v>
      </c>
      <c r="K675" t="s">
        <v>1935</v>
      </c>
      <c r="L675" t="s">
        <v>1936</v>
      </c>
    </row>
    <row r="676" spans="1:12" hidden="1" x14ac:dyDescent="0.25">
      <c r="A676">
        <v>1190214</v>
      </c>
      <c r="B676">
        <v>132335</v>
      </c>
      <c r="C676" s="3">
        <v>0.55804398148148149</v>
      </c>
      <c r="D676" s="3">
        <f t="shared" si="10"/>
        <v>5.7870370370305402E-5</v>
      </c>
      <c r="E676" t="s">
        <v>18</v>
      </c>
      <c r="F676" t="s">
        <v>19</v>
      </c>
      <c r="G676" t="s">
        <v>31</v>
      </c>
      <c r="H676" t="s">
        <v>32</v>
      </c>
      <c r="I676" t="s">
        <v>33</v>
      </c>
      <c r="J676" t="s">
        <v>583</v>
      </c>
      <c r="K676" t="s">
        <v>584</v>
      </c>
      <c r="L676" t="s">
        <v>1937</v>
      </c>
    </row>
    <row r="677" spans="1:12" hidden="1" x14ac:dyDescent="0.25">
      <c r="A677">
        <v>1190214</v>
      </c>
      <c r="B677">
        <v>132341</v>
      </c>
      <c r="C677" s="3">
        <v>0.55811342592592594</v>
      </c>
      <c r="D677" s="3">
        <f t="shared" si="10"/>
        <v>6.94444444444553E-5</v>
      </c>
      <c r="E677" t="s">
        <v>18</v>
      </c>
      <c r="F677" t="s">
        <v>19</v>
      </c>
      <c r="G677" t="s">
        <v>31</v>
      </c>
      <c r="H677" t="s">
        <v>32</v>
      </c>
      <c r="I677" t="s">
        <v>33</v>
      </c>
      <c r="J677" t="s">
        <v>1938</v>
      </c>
      <c r="K677" t="s">
        <v>1939</v>
      </c>
      <c r="L677" t="s">
        <v>1940</v>
      </c>
    </row>
    <row r="678" spans="1:12" hidden="1" x14ac:dyDescent="0.25">
      <c r="A678">
        <v>1190214</v>
      </c>
      <c r="B678">
        <v>132346</v>
      </c>
      <c r="C678" s="3">
        <v>0.55817129629629625</v>
      </c>
      <c r="D678" s="3">
        <f t="shared" si="10"/>
        <v>5.7870370370305402E-5</v>
      </c>
      <c r="E678" t="s">
        <v>18</v>
      </c>
      <c r="F678" t="s">
        <v>19</v>
      </c>
      <c r="G678" t="s">
        <v>31</v>
      </c>
      <c r="H678" t="s">
        <v>32</v>
      </c>
      <c r="I678" t="s">
        <v>33</v>
      </c>
      <c r="J678" t="s">
        <v>1030</v>
      </c>
      <c r="K678" t="s">
        <v>1031</v>
      </c>
      <c r="L678" t="s">
        <v>1941</v>
      </c>
    </row>
    <row r="679" spans="1:12" hidden="1" x14ac:dyDescent="0.25">
      <c r="A679">
        <v>1190214</v>
      </c>
      <c r="B679">
        <v>132354</v>
      </c>
      <c r="C679" s="3">
        <v>0.55826388888888889</v>
      </c>
      <c r="D679" s="3">
        <f t="shared" si="10"/>
        <v>9.2592592592644074E-5</v>
      </c>
      <c r="E679" t="s">
        <v>18</v>
      </c>
      <c r="F679" t="s">
        <v>19</v>
      </c>
      <c r="G679" t="s">
        <v>31</v>
      </c>
      <c r="H679" t="s">
        <v>32</v>
      </c>
      <c r="I679" t="s">
        <v>33</v>
      </c>
      <c r="J679" t="s">
        <v>143</v>
      </c>
      <c r="K679" t="s">
        <v>144</v>
      </c>
      <c r="L679" t="s">
        <v>1942</v>
      </c>
    </row>
    <row r="680" spans="1:12" hidden="1" x14ac:dyDescent="0.25">
      <c r="A680">
        <v>1190214</v>
      </c>
      <c r="B680">
        <v>133717</v>
      </c>
      <c r="C680" s="3">
        <v>0.56755787037037042</v>
      </c>
      <c r="D680" s="3">
        <f t="shared" si="10"/>
        <v>9.293981481481528E-3</v>
      </c>
      <c r="E680" t="s">
        <v>18</v>
      </c>
      <c r="F680" t="s">
        <v>19</v>
      </c>
      <c r="G680" t="s">
        <v>31</v>
      </c>
      <c r="H680" t="s">
        <v>32</v>
      </c>
      <c r="I680" t="s">
        <v>33</v>
      </c>
      <c r="J680" t="s">
        <v>1947</v>
      </c>
      <c r="K680" t="s">
        <v>1948</v>
      </c>
      <c r="L680" t="s">
        <v>1949</v>
      </c>
    </row>
    <row r="681" spans="1:12" hidden="1" x14ac:dyDescent="0.25">
      <c r="A681">
        <v>1190214</v>
      </c>
      <c r="B681">
        <v>133852</v>
      </c>
      <c r="C681" s="3">
        <v>0.56865740740740744</v>
      </c>
      <c r="D681" s="3">
        <f t="shared" si="10"/>
        <v>1.0995370370370239E-3</v>
      </c>
      <c r="E681" t="s">
        <v>18</v>
      </c>
      <c r="F681" t="s">
        <v>19</v>
      </c>
      <c r="G681" t="s">
        <v>198</v>
      </c>
      <c r="H681" t="s">
        <v>199</v>
      </c>
      <c r="I681" t="s">
        <v>200</v>
      </c>
      <c r="J681" t="s">
        <v>187</v>
      </c>
      <c r="K681" t="s">
        <v>188</v>
      </c>
      <c r="L681" t="s">
        <v>205</v>
      </c>
    </row>
    <row r="682" spans="1:12" hidden="1" x14ac:dyDescent="0.25">
      <c r="A682">
        <v>1190214</v>
      </c>
      <c r="B682">
        <v>133922</v>
      </c>
      <c r="C682" s="3">
        <v>0.56900462962962961</v>
      </c>
      <c r="D682" s="3">
        <f t="shared" si="10"/>
        <v>3.4722222222216548E-4</v>
      </c>
      <c r="E682" t="s">
        <v>18</v>
      </c>
      <c r="F682" t="s">
        <v>19</v>
      </c>
      <c r="G682" t="s">
        <v>198</v>
      </c>
      <c r="H682" t="s">
        <v>199</v>
      </c>
      <c r="I682" t="s">
        <v>200</v>
      </c>
      <c r="J682" t="s">
        <v>201</v>
      </c>
      <c r="K682" t="s">
        <v>202</v>
      </c>
      <c r="L682" t="s">
        <v>206</v>
      </c>
    </row>
    <row r="683" spans="1:12" hidden="1" x14ac:dyDescent="0.25">
      <c r="A683">
        <v>1190214</v>
      </c>
      <c r="B683">
        <v>133944</v>
      </c>
      <c r="C683" s="3">
        <v>0.56925925925925924</v>
      </c>
      <c r="D683" s="3">
        <f t="shared" si="10"/>
        <v>2.5462962962963243E-4</v>
      </c>
      <c r="E683" t="s">
        <v>18</v>
      </c>
      <c r="F683" t="s">
        <v>19</v>
      </c>
      <c r="G683" t="s">
        <v>198</v>
      </c>
      <c r="H683" t="s">
        <v>199</v>
      </c>
      <c r="I683" t="s">
        <v>200</v>
      </c>
      <c r="J683" t="s">
        <v>187</v>
      </c>
      <c r="K683" t="s">
        <v>188</v>
      </c>
      <c r="L683" t="s">
        <v>415</v>
      </c>
    </row>
    <row r="684" spans="1:12" hidden="1" x14ac:dyDescent="0.25">
      <c r="A684">
        <v>1190214</v>
      </c>
      <c r="B684">
        <v>134034</v>
      </c>
      <c r="C684" s="3">
        <v>0.56983796296296296</v>
      </c>
      <c r="D684" s="3">
        <f t="shared" si="10"/>
        <v>5.7870370370372015E-4</v>
      </c>
      <c r="E684" t="s">
        <v>18</v>
      </c>
      <c r="F684" t="s">
        <v>19</v>
      </c>
      <c r="G684" t="s">
        <v>198</v>
      </c>
      <c r="H684" t="s">
        <v>199</v>
      </c>
      <c r="I684" t="s">
        <v>200</v>
      </c>
      <c r="J684" t="s">
        <v>201</v>
      </c>
      <c r="K684" t="s">
        <v>202</v>
      </c>
      <c r="L684" t="s">
        <v>418</v>
      </c>
    </row>
    <row r="685" spans="1:12" hidden="1" x14ac:dyDescent="0.25">
      <c r="A685">
        <v>1190214</v>
      </c>
      <c r="B685">
        <v>134320</v>
      </c>
      <c r="C685" s="3">
        <v>0.57175925925925919</v>
      </c>
      <c r="D685" s="3">
        <f t="shared" si="10"/>
        <v>1.9212962962962266E-3</v>
      </c>
      <c r="E685" t="s">
        <v>18</v>
      </c>
      <c r="F685" t="s">
        <v>19</v>
      </c>
      <c r="G685" t="s">
        <v>31</v>
      </c>
      <c r="H685" t="s">
        <v>32</v>
      </c>
      <c r="I685" t="s">
        <v>33</v>
      </c>
      <c r="J685" t="s">
        <v>1945</v>
      </c>
      <c r="K685" t="s">
        <v>1946</v>
      </c>
      <c r="L685" t="s">
        <v>1950</v>
      </c>
    </row>
    <row r="686" spans="1:12" hidden="1" x14ac:dyDescent="0.25">
      <c r="A686">
        <v>1190214</v>
      </c>
      <c r="B686">
        <v>141837</v>
      </c>
      <c r="C686" s="3">
        <v>0.5962615740740741</v>
      </c>
      <c r="D686" s="3">
        <f t="shared" si="10"/>
        <v>2.4502314814814907E-2</v>
      </c>
      <c r="E686" t="s">
        <v>18</v>
      </c>
      <c r="F686" t="s">
        <v>19</v>
      </c>
      <c r="G686" t="s">
        <v>31</v>
      </c>
      <c r="H686" t="s">
        <v>32</v>
      </c>
      <c r="I686" t="s">
        <v>33</v>
      </c>
      <c r="J686" t="s">
        <v>155</v>
      </c>
      <c r="K686" t="s">
        <v>156</v>
      </c>
      <c r="L686" t="s">
        <v>1972</v>
      </c>
    </row>
    <row r="687" spans="1:12" hidden="1" x14ac:dyDescent="0.25">
      <c r="A687">
        <v>1190214</v>
      </c>
      <c r="B687">
        <v>141845</v>
      </c>
      <c r="C687" s="3">
        <v>0.59635416666666663</v>
      </c>
      <c r="D687" s="3">
        <f t="shared" si="10"/>
        <v>9.2592592592533052E-5</v>
      </c>
      <c r="E687" t="s">
        <v>18</v>
      </c>
      <c r="F687" t="s">
        <v>19</v>
      </c>
      <c r="G687" t="s">
        <v>31</v>
      </c>
      <c r="H687" t="s">
        <v>32</v>
      </c>
      <c r="I687" t="s">
        <v>33</v>
      </c>
      <c r="J687" t="s">
        <v>1973</v>
      </c>
      <c r="K687" t="s">
        <v>1974</v>
      </c>
      <c r="L687" t="s">
        <v>1975</v>
      </c>
    </row>
    <row r="688" spans="1:12" hidden="1" x14ac:dyDescent="0.25">
      <c r="A688">
        <v>1190214</v>
      </c>
      <c r="B688">
        <v>141852</v>
      </c>
      <c r="C688" s="3">
        <v>0.59643518518518512</v>
      </c>
      <c r="D688" s="3">
        <f t="shared" si="10"/>
        <v>8.1018518518494176E-5</v>
      </c>
      <c r="E688" t="s">
        <v>18</v>
      </c>
      <c r="F688" t="s">
        <v>19</v>
      </c>
      <c r="G688" t="s">
        <v>31</v>
      </c>
      <c r="H688" t="s">
        <v>32</v>
      </c>
      <c r="I688" t="s">
        <v>33</v>
      </c>
      <c r="J688" t="s">
        <v>1952</v>
      </c>
      <c r="K688" t="s">
        <v>1953</v>
      </c>
      <c r="L688" t="s">
        <v>1976</v>
      </c>
    </row>
    <row r="689" spans="1:12" hidden="1" x14ac:dyDescent="0.25">
      <c r="A689">
        <v>1190214</v>
      </c>
      <c r="B689">
        <v>141902</v>
      </c>
      <c r="C689" s="3">
        <v>0.59655092592592596</v>
      </c>
      <c r="D689" s="3">
        <f t="shared" si="10"/>
        <v>1.1574074074083285E-4</v>
      </c>
      <c r="E689" t="s">
        <v>18</v>
      </c>
      <c r="F689" t="s">
        <v>19</v>
      </c>
      <c r="G689" t="s">
        <v>31</v>
      </c>
      <c r="H689" t="s">
        <v>32</v>
      </c>
      <c r="I689" t="s">
        <v>33</v>
      </c>
      <c r="J689" t="s">
        <v>1977</v>
      </c>
      <c r="K689" t="s">
        <v>1978</v>
      </c>
      <c r="L689" t="s">
        <v>1979</v>
      </c>
    </row>
    <row r="690" spans="1:12" hidden="1" x14ac:dyDescent="0.25">
      <c r="A690">
        <v>1190214</v>
      </c>
      <c r="B690">
        <v>141909</v>
      </c>
      <c r="C690" s="3">
        <v>0.59663194444444445</v>
      </c>
      <c r="D690" s="3">
        <f t="shared" si="10"/>
        <v>8.1018518518494176E-5</v>
      </c>
      <c r="E690" t="s">
        <v>18</v>
      </c>
      <c r="F690" t="s">
        <v>19</v>
      </c>
      <c r="G690" t="s">
        <v>31</v>
      </c>
      <c r="H690" t="s">
        <v>32</v>
      </c>
      <c r="I690" t="s">
        <v>33</v>
      </c>
      <c r="J690" t="s">
        <v>1419</v>
      </c>
      <c r="K690" t="s">
        <v>1420</v>
      </c>
      <c r="L690" t="s">
        <v>1980</v>
      </c>
    </row>
    <row r="691" spans="1:12" hidden="1" x14ac:dyDescent="0.25">
      <c r="A691">
        <v>1190214</v>
      </c>
      <c r="B691">
        <v>141917</v>
      </c>
      <c r="C691" s="3">
        <v>0.59672453703703698</v>
      </c>
      <c r="D691" s="3">
        <f t="shared" si="10"/>
        <v>9.2592592592533052E-5</v>
      </c>
      <c r="E691" t="s">
        <v>18</v>
      </c>
      <c r="F691" t="s">
        <v>19</v>
      </c>
      <c r="G691" t="s">
        <v>31</v>
      </c>
      <c r="H691" t="s">
        <v>32</v>
      </c>
      <c r="I691" t="s">
        <v>33</v>
      </c>
      <c r="J691" t="s">
        <v>315</v>
      </c>
      <c r="K691" t="s">
        <v>316</v>
      </c>
      <c r="L691" t="s">
        <v>1981</v>
      </c>
    </row>
    <row r="692" spans="1:12" hidden="1" x14ac:dyDescent="0.25">
      <c r="A692">
        <v>1190214</v>
      </c>
      <c r="B692">
        <v>141922</v>
      </c>
      <c r="C692" s="3">
        <v>0.5967824074074074</v>
      </c>
      <c r="D692" s="3">
        <f t="shared" si="10"/>
        <v>5.7870370370416424E-5</v>
      </c>
      <c r="E692" t="s">
        <v>18</v>
      </c>
      <c r="F692" t="s">
        <v>19</v>
      </c>
      <c r="G692" t="s">
        <v>31</v>
      </c>
      <c r="H692" t="s">
        <v>32</v>
      </c>
      <c r="I692" t="s">
        <v>33</v>
      </c>
      <c r="J692" t="s">
        <v>180</v>
      </c>
      <c r="K692" t="s">
        <v>181</v>
      </c>
      <c r="L692" t="s">
        <v>1982</v>
      </c>
    </row>
    <row r="693" spans="1:12" hidden="1" x14ac:dyDescent="0.25">
      <c r="A693">
        <v>1190214</v>
      </c>
      <c r="B693">
        <v>141930</v>
      </c>
      <c r="C693" s="3">
        <v>0.59687499999999993</v>
      </c>
      <c r="D693" s="3">
        <f t="shared" si="10"/>
        <v>9.2592592592533052E-5</v>
      </c>
      <c r="E693" t="s">
        <v>18</v>
      </c>
      <c r="F693" t="s">
        <v>19</v>
      </c>
      <c r="G693" t="s">
        <v>31</v>
      </c>
      <c r="H693" t="s">
        <v>32</v>
      </c>
      <c r="I693" t="s">
        <v>33</v>
      </c>
      <c r="J693" t="s">
        <v>184</v>
      </c>
      <c r="K693" t="s">
        <v>185</v>
      </c>
      <c r="L693" t="s">
        <v>1983</v>
      </c>
    </row>
    <row r="694" spans="1:12" hidden="1" x14ac:dyDescent="0.25">
      <c r="A694">
        <v>1190214</v>
      </c>
      <c r="B694">
        <v>141935</v>
      </c>
      <c r="C694" s="3">
        <v>0.59693287037037035</v>
      </c>
      <c r="D694" s="3">
        <f t="shared" si="10"/>
        <v>5.7870370370416424E-5</v>
      </c>
      <c r="E694" t="s">
        <v>18</v>
      </c>
      <c r="F694" t="s">
        <v>19</v>
      </c>
      <c r="G694" t="s">
        <v>31</v>
      </c>
      <c r="H694" t="s">
        <v>32</v>
      </c>
      <c r="I694" t="s">
        <v>33</v>
      </c>
      <c r="J694" t="s">
        <v>180</v>
      </c>
      <c r="K694" t="s">
        <v>181</v>
      </c>
      <c r="L694" t="s">
        <v>1984</v>
      </c>
    </row>
    <row r="695" spans="1:12" hidden="1" x14ac:dyDescent="0.25">
      <c r="A695">
        <v>1190214</v>
      </c>
      <c r="B695">
        <v>141943</v>
      </c>
      <c r="C695" s="3">
        <v>0.59702546296296299</v>
      </c>
      <c r="D695" s="3">
        <f t="shared" si="10"/>
        <v>9.2592592592644074E-5</v>
      </c>
      <c r="E695" t="s">
        <v>18</v>
      </c>
      <c r="F695" t="s">
        <v>19</v>
      </c>
      <c r="G695" t="s">
        <v>31</v>
      </c>
      <c r="H695" t="s">
        <v>32</v>
      </c>
      <c r="I695" t="s">
        <v>33</v>
      </c>
      <c r="J695" t="s">
        <v>187</v>
      </c>
      <c r="K695" t="s">
        <v>188</v>
      </c>
      <c r="L695" t="s">
        <v>1985</v>
      </c>
    </row>
    <row r="696" spans="1:12" hidden="1" x14ac:dyDescent="0.25">
      <c r="A696">
        <v>1190214</v>
      </c>
      <c r="B696">
        <v>141949</v>
      </c>
      <c r="C696" s="3">
        <v>0.59709490740740734</v>
      </c>
      <c r="D696" s="3">
        <f t="shared" si="10"/>
        <v>6.9444444444344278E-5</v>
      </c>
      <c r="E696" t="s">
        <v>18</v>
      </c>
      <c r="F696" t="s">
        <v>19</v>
      </c>
      <c r="G696" t="s">
        <v>31</v>
      </c>
      <c r="H696" t="s">
        <v>32</v>
      </c>
      <c r="I696" t="s">
        <v>33</v>
      </c>
      <c r="J696" t="s">
        <v>184</v>
      </c>
      <c r="K696" t="s">
        <v>185</v>
      </c>
      <c r="L696" t="s">
        <v>1986</v>
      </c>
    </row>
    <row r="697" spans="1:12" hidden="1" x14ac:dyDescent="0.25">
      <c r="A697">
        <v>1190214</v>
      </c>
      <c r="B697">
        <v>141954</v>
      </c>
      <c r="C697" s="3">
        <v>0.59715277777777775</v>
      </c>
      <c r="D697" s="3">
        <f t="shared" si="10"/>
        <v>5.7870370370416424E-5</v>
      </c>
      <c r="E697" t="s">
        <v>18</v>
      </c>
      <c r="F697" t="s">
        <v>19</v>
      </c>
      <c r="G697" t="s">
        <v>31</v>
      </c>
      <c r="H697" t="s">
        <v>32</v>
      </c>
      <c r="I697" t="s">
        <v>33</v>
      </c>
      <c r="J697" t="s">
        <v>187</v>
      </c>
      <c r="K697" t="s">
        <v>188</v>
      </c>
      <c r="L697" t="s">
        <v>1987</v>
      </c>
    </row>
    <row r="698" spans="1:12" hidden="1" x14ac:dyDescent="0.25">
      <c r="A698">
        <v>1190214</v>
      </c>
      <c r="B698">
        <v>142029</v>
      </c>
      <c r="C698" s="3">
        <v>0.59755787037037034</v>
      </c>
      <c r="D698" s="3">
        <f t="shared" si="10"/>
        <v>4.050925925925819E-4</v>
      </c>
      <c r="E698" t="s">
        <v>18</v>
      </c>
      <c r="F698" t="s">
        <v>19</v>
      </c>
      <c r="G698" t="s">
        <v>31</v>
      </c>
      <c r="H698" t="s">
        <v>32</v>
      </c>
      <c r="I698" t="s">
        <v>33</v>
      </c>
      <c r="J698" t="s">
        <v>77</v>
      </c>
      <c r="K698" t="s">
        <v>78</v>
      </c>
      <c r="L698" t="s">
        <v>1988</v>
      </c>
    </row>
    <row r="699" spans="1:12" hidden="1" x14ac:dyDescent="0.25">
      <c r="A699">
        <v>1190214</v>
      </c>
      <c r="B699">
        <v>142330</v>
      </c>
      <c r="C699" s="3">
        <v>0.59965277777777781</v>
      </c>
      <c r="D699" s="3">
        <f t="shared" si="10"/>
        <v>2.0949074074074758E-3</v>
      </c>
      <c r="E699" t="s">
        <v>18</v>
      </c>
      <c r="F699" t="s">
        <v>19</v>
      </c>
      <c r="G699" t="s">
        <v>31</v>
      </c>
      <c r="H699" t="s">
        <v>32</v>
      </c>
      <c r="I699" t="s">
        <v>33</v>
      </c>
      <c r="J699" t="s">
        <v>1990</v>
      </c>
      <c r="K699" t="s">
        <v>1991</v>
      </c>
      <c r="L699" t="s">
        <v>1992</v>
      </c>
    </row>
    <row r="700" spans="1:12" hidden="1" x14ac:dyDescent="0.25">
      <c r="A700">
        <v>1190214</v>
      </c>
      <c r="B700">
        <v>142549</v>
      </c>
      <c r="C700" s="3">
        <v>0.6012615740740741</v>
      </c>
      <c r="D700" s="3">
        <f t="shared" si="10"/>
        <v>1.6087962962962887E-3</v>
      </c>
      <c r="E700" t="s">
        <v>18</v>
      </c>
      <c r="F700" t="s">
        <v>19</v>
      </c>
      <c r="G700" t="s">
        <v>31</v>
      </c>
      <c r="H700" t="s">
        <v>32</v>
      </c>
      <c r="I700" t="s">
        <v>33</v>
      </c>
      <c r="J700" t="s">
        <v>1989</v>
      </c>
      <c r="K700" t="s">
        <v>1969</v>
      </c>
      <c r="L700" t="s">
        <v>1993</v>
      </c>
    </row>
    <row r="701" spans="1:12" hidden="1" x14ac:dyDescent="0.25">
      <c r="A701">
        <v>1190214</v>
      </c>
      <c r="B701">
        <v>152358</v>
      </c>
      <c r="C701" s="3">
        <v>0.64164351851851853</v>
      </c>
      <c r="D701" s="3">
        <f t="shared" si="10"/>
        <v>4.0381944444444429E-2</v>
      </c>
      <c r="E701" t="s">
        <v>18</v>
      </c>
      <c r="F701" t="s">
        <v>19</v>
      </c>
      <c r="G701" t="s">
        <v>31</v>
      </c>
      <c r="H701" t="s">
        <v>32</v>
      </c>
      <c r="I701" t="s">
        <v>33</v>
      </c>
      <c r="J701" t="s">
        <v>1305</v>
      </c>
      <c r="K701" t="s">
        <v>1306</v>
      </c>
      <c r="L701" t="s">
        <v>2014</v>
      </c>
    </row>
    <row r="702" spans="1:12" hidden="1" x14ac:dyDescent="0.25">
      <c r="A702">
        <v>1190214</v>
      </c>
      <c r="B702">
        <v>153403</v>
      </c>
      <c r="C702" s="3">
        <v>0.64864583333333337</v>
      </c>
      <c r="D702" s="3">
        <f t="shared" si="10"/>
        <v>7.0023148148148362E-3</v>
      </c>
      <c r="E702" t="s">
        <v>18</v>
      </c>
      <c r="F702" t="s">
        <v>19</v>
      </c>
      <c r="G702" t="s">
        <v>31</v>
      </c>
      <c r="H702" t="s">
        <v>32</v>
      </c>
      <c r="I702" t="s">
        <v>33</v>
      </c>
      <c r="J702" t="s">
        <v>1841</v>
      </c>
      <c r="K702" t="s">
        <v>1842</v>
      </c>
      <c r="L702" t="s">
        <v>2021</v>
      </c>
    </row>
    <row r="703" spans="1:12" hidden="1" x14ac:dyDescent="0.25">
      <c r="A703">
        <v>1190214</v>
      </c>
      <c r="B703">
        <v>153411</v>
      </c>
      <c r="C703" s="3">
        <v>0.6487384259259259</v>
      </c>
      <c r="D703" s="3">
        <f t="shared" si="10"/>
        <v>9.2592592592533052E-5</v>
      </c>
      <c r="E703" t="s">
        <v>18</v>
      </c>
      <c r="F703" t="s">
        <v>19</v>
      </c>
      <c r="G703" t="s">
        <v>31</v>
      </c>
      <c r="H703" t="s">
        <v>32</v>
      </c>
      <c r="I703" t="s">
        <v>33</v>
      </c>
      <c r="J703" t="s">
        <v>2022</v>
      </c>
      <c r="K703" t="s">
        <v>2023</v>
      </c>
      <c r="L703" t="s">
        <v>2024</v>
      </c>
    </row>
    <row r="704" spans="1:12" hidden="1" x14ac:dyDescent="0.25">
      <c r="A704">
        <v>1190214</v>
      </c>
      <c r="B704">
        <v>153416</v>
      </c>
      <c r="C704" s="3">
        <v>0.64879629629629632</v>
      </c>
      <c r="D704" s="3">
        <f t="shared" si="10"/>
        <v>5.7870370370416424E-5</v>
      </c>
      <c r="E704" t="s">
        <v>18</v>
      </c>
      <c r="F704" t="s">
        <v>19</v>
      </c>
      <c r="G704" t="s">
        <v>31</v>
      </c>
      <c r="H704" t="s">
        <v>32</v>
      </c>
      <c r="I704" t="s">
        <v>33</v>
      </c>
      <c r="J704" t="s">
        <v>549</v>
      </c>
      <c r="K704" t="s">
        <v>550</v>
      </c>
      <c r="L704" t="s">
        <v>2025</v>
      </c>
    </row>
    <row r="705" spans="1:12" hidden="1" x14ac:dyDescent="0.25">
      <c r="A705">
        <v>1190214</v>
      </c>
      <c r="B705">
        <v>154005</v>
      </c>
      <c r="C705" s="3">
        <v>0.65283564814814821</v>
      </c>
      <c r="D705" s="3">
        <f t="shared" si="10"/>
        <v>4.0393518518518912E-3</v>
      </c>
      <c r="E705" t="s">
        <v>18</v>
      </c>
      <c r="F705" t="s">
        <v>19</v>
      </c>
      <c r="G705" t="s">
        <v>31</v>
      </c>
      <c r="H705" t="s">
        <v>32</v>
      </c>
      <c r="I705" t="s">
        <v>33</v>
      </c>
      <c r="J705" t="s">
        <v>1525</v>
      </c>
      <c r="K705" t="s">
        <v>1526</v>
      </c>
      <c r="L705" t="s">
        <v>2026</v>
      </c>
    </row>
    <row r="706" spans="1:12" hidden="1" x14ac:dyDescent="0.25">
      <c r="A706">
        <v>1190214</v>
      </c>
      <c r="B706">
        <v>154010</v>
      </c>
      <c r="C706" s="3">
        <v>0.65289351851851851</v>
      </c>
      <c r="D706" s="3">
        <f t="shared" si="10"/>
        <v>5.7870370370305402E-5</v>
      </c>
      <c r="E706" t="s">
        <v>18</v>
      </c>
      <c r="F706" t="s">
        <v>19</v>
      </c>
      <c r="G706" t="s">
        <v>31</v>
      </c>
      <c r="H706" t="s">
        <v>32</v>
      </c>
      <c r="I706" t="s">
        <v>33</v>
      </c>
      <c r="J706" t="s">
        <v>167</v>
      </c>
      <c r="K706" t="s">
        <v>168</v>
      </c>
      <c r="L706" t="s">
        <v>2027</v>
      </c>
    </row>
    <row r="707" spans="1:12" hidden="1" x14ac:dyDescent="0.25">
      <c r="A707">
        <v>1190214</v>
      </c>
      <c r="B707">
        <v>154016</v>
      </c>
      <c r="C707" s="3">
        <v>0.65296296296296297</v>
      </c>
      <c r="D707" s="3">
        <f t="shared" si="10"/>
        <v>6.94444444444553E-5</v>
      </c>
      <c r="E707" t="s">
        <v>18</v>
      </c>
      <c r="F707" t="s">
        <v>19</v>
      </c>
      <c r="G707" t="s">
        <v>31</v>
      </c>
      <c r="H707" t="s">
        <v>32</v>
      </c>
      <c r="I707" t="s">
        <v>33</v>
      </c>
      <c r="J707" t="s">
        <v>161</v>
      </c>
      <c r="K707" t="s">
        <v>162</v>
      </c>
      <c r="L707" t="s">
        <v>2028</v>
      </c>
    </row>
    <row r="708" spans="1:12" hidden="1" x14ac:dyDescent="0.25">
      <c r="A708">
        <v>1190214</v>
      </c>
      <c r="B708">
        <v>154021</v>
      </c>
      <c r="C708" s="3">
        <v>0.65302083333333327</v>
      </c>
      <c r="D708" s="3">
        <f t="shared" ref="D708:D771" si="11">$C708-$C707</f>
        <v>5.7870370370305402E-5</v>
      </c>
      <c r="E708" t="s">
        <v>18</v>
      </c>
      <c r="F708" t="s">
        <v>19</v>
      </c>
      <c r="G708" t="s">
        <v>31</v>
      </c>
      <c r="H708" t="s">
        <v>32</v>
      </c>
      <c r="I708" t="s">
        <v>33</v>
      </c>
      <c r="J708" t="s">
        <v>2029</v>
      </c>
      <c r="K708" t="s">
        <v>2030</v>
      </c>
      <c r="L708" t="s">
        <v>2031</v>
      </c>
    </row>
    <row r="709" spans="1:12" hidden="1" x14ac:dyDescent="0.25">
      <c r="A709">
        <v>1190214</v>
      </c>
      <c r="B709">
        <v>154027</v>
      </c>
      <c r="C709" s="3">
        <v>0.65309027777777773</v>
      </c>
      <c r="D709" s="3">
        <f t="shared" si="11"/>
        <v>6.94444444444553E-5</v>
      </c>
      <c r="E709" t="s">
        <v>18</v>
      </c>
      <c r="F709" t="s">
        <v>19</v>
      </c>
      <c r="G709" t="s">
        <v>31</v>
      </c>
      <c r="H709" t="s">
        <v>32</v>
      </c>
      <c r="I709" t="s">
        <v>33</v>
      </c>
      <c r="J709" t="s">
        <v>2032</v>
      </c>
      <c r="K709" t="s">
        <v>2033</v>
      </c>
      <c r="L709" t="s">
        <v>2034</v>
      </c>
    </row>
    <row r="710" spans="1:12" hidden="1" x14ac:dyDescent="0.25">
      <c r="A710">
        <v>1190214</v>
      </c>
      <c r="B710">
        <v>154032</v>
      </c>
      <c r="C710" s="3">
        <v>0.65314814814814814</v>
      </c>
      <c r="D710" s="3">
        <f t="shared" si="11"/>
        <v>5.7870370370416424E-5</v>
      </c>
      <c r="E710" t="s">
        <v>18</v>
      </c>
      <c r="F710" t="s">
        <v>19</v>
      </c>
      <c r="G710" t="s">
        <v>31</v>
      </c>
      <c r="H710" t="s">
        <v>32</v>
      </c>
      <c r="I710" t="s">
        <v>33</v>
      </c>
      <c r="J710" t="s">
        <v>273</v>
      </c>
      <c r="K710" t="s">
        <v>274</v>
      </c>
      <c r="L710" t="s">
        <v>2035</v>
      </c>
    </row>
    <row r="711" spans="1:12" hidden="1" x14ac:dyDescent="0.25">
      <c r="A711">
        <v>1190214</v>
      </c>
      <c r="B711">
        <v>154038</v>
      </c>
      <c r="C711" s="3">
        <v>0.6532175925925926</v>
      </c>
      <c r="D711" s="3">
        <f t="shared" si="11"/>
        <v>6.94444444444553E-5</v>
      </c>
      <c r="E711" t="s">
        <v>18</v>
      </c>
      <c r="F711" t="s">
        <v>19</v>
      </c>
      <c r="G711" t="s">
        <v>31</v>
      </c>
      <c r="H711" t="s">
        <v>32</v>
      </c>
      <c r="I711" t="s">
        <v>33</v>
      </c>
      <c r="J711" t="s">
        <v>279</v>
      </c>
      <c r="K711" t="s">
        <v>280</v>
      </c>
      <c r="L711" t="s">
        <v>2036</v>
      </c>
    </row>
    <row r="712" spans="1:12" hidden="1" x14ac:dyDescent="0.25">
      <c r="A712">
        <v>1190214</v>
      </c>
      <c r="B712">
        <v>154612</v>
      </c>
      <c r="C712" s="3">
        <v>0.65708333333333335</v>
      </c>
      <c r="D712" s="3">
        <f t="shared" si="11"/>
        <v>3.8657407407407529E-3</v>
      </c>
      <c r="E712" t="s">
        <v>18</v>
      </c>
      <c r="F712" t="s">
        <v>19</v>
      </c>
      <c r="G712" t="s">
        <v>31</v>
      </c>
      <c r="H712" t="s">
        <v>32</v>
      </c>
      <c r="I712" t="s">
        <v>33</v>
      </c>
      <c r="J712" t="s">
        <v>207</v>
      </c>
      <c r="K712" t="s">
        <v>208</v>
      </c>
      <c r="L712" t="s">
        <v>2040</v>
      </c>
    </row>
    <row r="713" spans="1:12" hidden="1" x14ac:dyDescent="0.25">
      <c r="A713">
        <v>1190214</v>
      </c>
      <c r="B713">
        <v>155719</v>
      </c>
      <c r="C713" s="3">
        <v>0.66480324074074071</v>
      </c>
      <c r="D713" s="3">
        <f t="shared" si="11"/>
        <v>7.7199074074073559E-3</v>
      </c>
      <c r="E713" t="s">
        <v>18</v>
      </c>
      <c r="F713" t="s">
        <v>19</v>
      </c>
      <c r="G713" t="s">
        <v>318</v>
      </c>
      <c r="H713" t="s">
        <v>319</v>
      </c>
      <c r="I713" t="s">
        <v>320</v>
      </c>
      <c r="J713" t="s">
        <v>315</v>
      </c>
      <c r="K713" t="s">
        <v>24</v>
      </c>
      <c r="L713" t="s">
        <v>1981</v>
      </c>
    </row>
    <row r="714" spans="1:12" hidden="1" x14ac:dyDescent="0.25">
      <c r="A714">
        <v>1190214</v>
      </c>
      <c r="B714">
        <v>155725</v>
      </c>
      <c r="C714" s="3">
        <v>0.66487268518518516</v>
      </c>
      <c r="D714" s="3">
        <f t="shared" si="11"/>
        <v>6.94444444444553E-5</v>
      </c>
      <c r="E714" t="s">
        <v>18</v>
      </c>
      <c r="F714" t="s">
        <v>19</v>
      </c>
      <c r="G714" t="s">
        <v>31</v>
      </c>
      <c r="H714" t="s">
        <v>32</v>
      </c>
      <c r="I714" t="s">
        <v>33</v>
      </c>
      <c r="J714" t="s">
        <v>552</v>
      </c>
      <c r="K714" t="s">
        <v>553</v>
      </c>
      <c r="L714" t="s">
        <v>2046</v>
      </c>
    </row>
    <row r="715" spans="1:12" hidden="1" x14ac:dyDescent="0.25">
      <c r="A715">
        <v>1190214</v>
      </c>
      <c r="B715">
        <v>162026</v>
      </c>
      <c r="C715" s="3">
        <v>0.68085648148148159</v>
      </c>
      <c r="D715" s="3">
        <f t="shared" si="11"/>
        <v>1.5983796296296426E-2</v>
      </c>
      <c r="E715" t="s">
        <v>18</v>
      </c>
      <c r="F715" t="s">
        <v>19</v>
      </c>
      <c r="G715" t="s">
        <v>31</v>
      </c>
      <c r="H715" t="s">
        <v>32</v>
      </c>
      <c r="I715" t="s">
        <v>33</v>
      </c>
      <c r="J715" t="s">
        <v>618</v>
      </c>
      <c r="K715" t="s">
        <v>619</v>
      </c>
      <c r="L715" t="s">
        <v>2049</v>
      </c>
    </row>
    <row r="716" spans="1:12" hidden="1" x14ac:dyDescent="0.25">
      <c r="A716">
        <v>1190214</v>
      </c>
      <c r="B716">
        <v>162033</v>
      </c>
      <c r="C716" s="3">
        <v>0.68093750000000008</v>
      </c>
      <c r="D716" s="3">
        <f t="shared" si="11"/>
        <v>8.1018518518494176E-5</v>
      </c>
      <c r="E716" t="s">
        <v>18</v>
      </c>
      <c r="F716" t="s">
        <v>19</v>
      </c>
      <c r="G716" t="s">
        <v>31</v>
      </c>
      <c r="H716" t="s">
        <v>32</v>
      </c>
      <c r="I716" t="s">
        <v>33</v>
      </c>
      <c r="J716" t="s">
        <v>618</v>
      </c>
      <c r="K716" t="s">
        <v>619</v>
      </c>
      <c r="L716" t="s">
        <v>2050</v>
      </c>
    </row>
    <row r="717" spans="1:12" hidden="1" x14ac:dyDescent="0.25">
      <c r="A717">
        <v>1190214</v>
      </c>
      <c r="B717">
        <v>162039</v>
      </c>
      <c r="C717" s="3">
        <v>0.68100694444444443</v>
      </c>
      <c r="D717" s="3">
        <f t="shared" si="11"/>
        <v>6.9444444444344278E-5</v>
      </c>
      <c r="E717" t="s">
        <v>18</v>
      </c>
      <c r="F717" t="s">
        <v>19</v>
      </c>
      <c r="G717" t="s">
        <v>31</v>
      </c>
      <c r="H717" t="s">
        <v>32</v>
      </c>
      <c r="I717" t="s">
        <v>33</v>
      </c>
      <c r="J717" t="s">
        <v>315</v>
      </c>
      <c r="K717" t="s">
        <v>316</v>
      </c>
      <c r="L717" t="s">
        <v>2051</v>
      </c>
    </row>
    <row r="718" spans="1:12" hidden="1" x14ac:dyDescent="0.25">
      <c r="A718">
        <v>1190214</v>
      </c>
      <c r="B718">
        <v>162046</v>
      </c>
      <c r="C718" s="3">
        <v>0.68108796296296292</v>
      </c>
      <c r="D718" s="3">
        <f t="shared" si="11"/>
        <v>8.1018518518494176E-5</v>
      </c>
      <c r="E718" t="s">
        <v>18</v>
      </c>
      <c r="F718" t="s">
        <v>19</v>
      </c>
      <c r="G718" t="s">
        <v>31</v>
      </c>
      <c r="H718" t="s">
        <v>32</v>
      </c>
      <c r="I718" t="s">
        <v>33</v>
      </c>
      <c r="J718" t="s">
        <v>315</v>
      </c>
      <c r="K718" t="s">
        <v>316</v>
      </c>
      <c r="L718" t="s">
        <v>2052</v>
      </c>
    </row>
    <row r="719" spans="1:12" hidden="1" x14ac:dyDescent="0.25">
      <c r="A719">
        <v>1190214</v>
      </c>
      <c r="B719">
        <v>162051</v>
      </c>
      <c r="C719" s="3">
        <v>0.68114583333333334</v>
      </c>
      <c r="D719" s="3">
        <f t="shared" si="11"/>
        <v>5.7870370370416424E-5</v>
      </c>
      <c r="E719" t="s">
        <v>18</v>
      </c>
      <c r="F719" t="s">
        <v>19</v>
      </c>
      <c r="G719" t="s">
        <v>31</v>
      </c>
      <c r="H719" t="s">
        <v>32</v>
      </c>
      <c r="I719" t="s">
        <v>33</v>
      </c>
      <c r="J719" t="s">
        <v>315</v>
      </c>
      <c r="K719" t="s">
        <v>316</v>
      </c>
      <c r="L719" t="s">
        <v>2053</v>
      </c>
    </row>
    <row r="720" spans="1:12" hidden="1" x14ac:dyDescent="0.25">
      <c r="A720">
        <v>1190214</v>
      </c>
      <c r="B720">
        <v>162057</v>
      </c>
      <c r="C720" s="3">
        <v>0.68121527777777768</v>
      </c>
      <c r="D720" s="3">
        <f t="shared" si="11"/>
        <v>6.9444444444344278E-5</v>
      </c>
      <c r="E720" t="s">
        <v>18</v>
      </c>
      <c r="F720" t="s">
        <v>19</v>
      </c>
      <c r="G720" t="s">
        <v>31</v>
      </c>
      <c r="H720" t="s">
        <v>32</v>
      </c>
      <c r="I720" t="s">
        <v>33</v>
      </c>
      <c r="J720" t="s">
        <v>315</v>
      </c>
      <c r="K720" t="s">
        <v>316</v>
      </c>
      <c r="L720" t="s">
        <v>2054</v>
      </c>
    </row>
    <row r="721" spans="1:12" hidden="1" x14ac:dyDescent="0.25">
      <c r="A721">
        <v>1190214</v>
      </c>
      <c r="B721">
        <v>162105</v>
      </c>
      <c r="C721" s="3">
        <v>0.68130787037037033</v>
      </c>
      <c r="D721" s="3">
        <f t="shared" si="11"/>
        <v>9.2592592592644074E-5</v>
      </c>
      <c r="E721" t="s">
        <v>18</v>
      </c>
      <c r="F721" t="s">
        <v>19</v>
      </c>
      <c r="G721" t="s">
        <v>31</v>
      </c>
      <c r="H721" t="s">
        <v>32</v>
      </c>
      <c r="I721" t="s">
        <v>33</v>
      </c>
      <c r="J721" t="s">
        <v>116</v>
      </c>
      <c r="K721" t="s">
        <v>117</v>
      </c>
      <c r="L721" t="s">
        <v>2055</v>
      </c>
    </row>
    <row r="722" spans="1:12" hidden="1" x14ac:dyDescent="0.25">
      <c r="A722">
        <v>1190214</v>
      </c>
      <c r="B722">
        <v>162110</v>
      </c>
      <c r="C722" s="3">
        <v>0.68136574074074074</v>
      </c>
      <c r="D722" s="3">
        <f t="shared" si="11"/>
        <v>5.7870370370416424E-5</v>
      </c>
      <c r="E722" t="s">
        <v>18</v>
      </c>
      <c r="F722" t="s">
        <v>19</v>
      </c>
      <c r="G722" t="s">
        <v>31</v>
      </c>
      <c r="H722" t="s">
        <v>32</v>
      </c>
      <c r="I722" t="s">
        <v>33</v>
      </c>
      <c r="J722" t="s">
        <v>618</v>
      </c>
      <c r="K722" t="s">
        <v>619</v>
      </c>
      <c r="L722" t="s">
        <v>2056</v>
      </c>
    </row>
    <row r="723" spans="1:12" hidden="1" x14ac:dyDescent="0.25">
      <c r="A723">
        <v>1190214</v>
      </c>
      <c r="B723">
        <v>162116</v>
      </c>
      <c r="C723" s="3">
        <v>0.68143518518518509</v>
      </c>
      <c r="D723" s="3">
        <f t="shared" si="11"/>
        <v>6.9444444444344278E-5</v>
      </c>
      <c r="E723" t="s">
        <v>18</v>
      </c>
      <c r="F723" t="s">
        <v>19</v>
      </c>
      <c r="G723" t="s">
        <v>31</v>
      </c>
      <c r="H723" t="s">
        <v>32</v>
      </c>
      <c r="I723" t="s">
        <v>33</v>
      </c>
      <c r="J723" t="s">
        <v>285</v>
      </c>
      <c r="K723" t="s">
        <v>286</v>
      </c>
      <c r="L723" t="s">
        <v>2057</v>
      </c>
    </row>
    <row r="724" spans="1:12" hidden="1" x14ac:dyDescent="0.25">
      <c r="A724">
        <v>1190214</v>
      </c>
      <c r="B724">
        <v>162122</v>
      </c>
      <c r="C724" s="3">
        <v>0.68150462962962965</v>
      </c>
      <c r="D724" s="3">
        <f t="shared" si="11"/>
        <v>6.9444444444566322E-5</v>
      </c>
      <c r="E724" t="s">
        <v>18</v>
      </c>
      <c r="F724" t="s">
        <v>19</v>
      </c>
      <c r="G724" t="s">
        <v>31</v>
      </c>
      <c r="H724" t="s">
        <v>32</v>
      </c>
      <c r="I724" t="s">
        <v>33</v>
      </c>
      <c r="J724" t="s">
        <v>300</v>
      </c>
      <c r="K724" t="s">
        <v>301</v>
      </c>
      <c r="L724" t="s">
        <v>2058</v>
      </c>
    </row>
    <row r="725" spans="1:12" hidden="1" x14ac:dyDescent="0.25">
      <c r="A725">
        <v>1190214</v>
      </c>
      <c r="B725">
        <v>162127</v>
      </c>
      <c r="C725" s="3">
        <v>0.68156250000000007</v>
      </c>
      <c r="D725" s="3">
        <f t="shared" si="11"/>
        <v>5.7870370370416424E-5</v>
      </c>
      <c r="E725" t="s">
        <v>18</v>
      </c>
      <c r="F725" t="s">
        <v>19</v>
      </c>
      <c r="G725" t="s">
        <v>31</v>
      </c>
      <c r="H725" t="s">
        <v>32</v>
      </c>
      <c r="I725" t="s">
        <v>33</v>
      </c>
      <c r="J725" t="s">
        <v>315</v>
      </c>
      <c r="K725" t="s">
        <v>316</v>
      </c>
      <c r="L725" t="s">
        <v>2059</v>
      </c>
    </row>
    <row r="726" spans="1:12" hidden="1" x14ac:dyDescent="0.25">
      <c r="A726">
        <v>1190214</v>
      </c>
      <c r="B726">
        <v>162402</v>
      </c>
      <c r="C726" s="3">
        <v>0.68335648148148154</v>
      </c>
      <c r="D726" s="3">
        <f t="shared" si="11"/>
        <v>1.7939814814814659E-3</v>
      </c>
      <c r="E726" t="s">
        <v>18</v>
      </c>
      <c r="F726" t="s">
        <v>19</v>
      </c>
      <c r="G726" t="s">
        <v>31</v>
      </c>
      <c r="H726" t="s">
        <v>32</v>
      </c>
      <c r="I726" t="s">
        <v>33</v>
      </c>
      <c r="J726" t="s">
        <v>369</v>
      </c>
      <c r="K726" t="s">
        <v>370</v>
      </c>
      <c r="L726" t="s">
        <v>2060</v>
      </c>
    </row>
    <row r="727" spans="1:12" hidden="1" x14ac:dyDescent="0.25">
      <c r="A727">
        <v>1190214</v>
      </c>
      <c r="B727">
        <v>162408</v>
      </c>
      <c r="C727" s="3">
        <v>0.68342592592592588</v>
      </c>
      <c r="D727" s="3">
        <f t="shared" si="11"/>
        <v>6.9444444444344278E-5</v>
      </c>
      <c r="E727" t="s">
        <v>18</v>
      </c>
      <c r="F727" t="s">
        <v>19</v>
      </c>
      <c r="G727" t="s">
        <v>31</v>
      </c>
      <c r="H727" t="s">
        <v>32</v>
      </c>
      <c r="I727" t="s">
        <v>33</v>
      </c>
      <c r="J727" t="s">
        <v>372</v>
      </c>
      <c r="K727" t="s">
        <v>373</v>
      </c>
      <c r="L727" t="s">
        <v>2061</v>
      </c>
    </row>
    <row r="728" spans="1:12" hidden="1" x14ac:dyDescent="0.25">
      <c r="A728">
        <v>1190214</v>
      </c>
      <c r="B728">
        <v>163142</v>
      </c>
      <c r="C728" s="3">
        <v>0.68868055555555552</v>
      </c>
      <c r="D728" s="3">
        <f t="shared" si="11"/>
        <v>5.2546296296296369E-3</v>
      </c>
      <c r="E728" t="s">
        <v>18</v>
      </c>
      <c r="F728" t="s">
        <v>19</v>
      </c>
      <c r="G728" t="s">
        <v>198</v>
      </c>
      <c r="H728" t="s">
        <v>199</v>
      </c>
      <c r="I728" t="s">
        <v>200</v>
      </c>
      <c r="J728" t="s">
        <v>187</v>
      </c>
      <c r="K728" t="s">
        <v>188</v>
      </c>
      <c r="L728" t="s">
        <v>421</v>
      </c>
    </row>
    <row r="729" spans="1:12" hidden="1" x14ac:dyDescent="0.25">
      <c r="A729">
        <v>1190214</v>
      </c>
      <c r="B729">
        <v>163210</v>
      </c>
      <c r="C729" s="3">
        <v>0.68900462962962961</v>
      </c>
      <c r="D729" s="3">
        <f t="shared" si="11"/>
        <v>3.2407407407408773E-4</v>
      </c>
      <c r="E729" t="s">
        <v>18</v>
      </c>
      <c r="F729" t="s">
        <v>19</v>
      </c>
      <c r="G729" t="s">
        <v>198</v>
      </c>
      <c r="H729" t="s">
        <v>199</v>
      </c>
      <c r="I729" t="s">
        <v>200</v>
      </c>
      <c r="J729" t="s">
        <v>201</v>
      </c>
      <c r="K729" t="s">
        <v>202</v>
      </c>
      <c r="L729" t="s">
        <v>422</v>
      </c>
    </row>
    <row r="730" spans="1:12" hidden="1" x14ac:dyDescent="0.25">
      <c r="A730">
        <v>1190214</v>
      </c>
      <c r="B730">
        <v>163250</v>
      </c>
      <c r="C730" s="3">
        <v>0.68946759259259249</v>
      </c>
      <c r="D730" s="3">
        <f t="shared" si="11"/>
        <v>4.629629629628873E-4</v>
      </c>
      <c r="E730" t="s">
        <v>18</v>
      </c>
      <c r="F730" t="s">
        <v>19</v>
      </c>
      <c r="G730" t="s">
        <v>198</v>
      </c>
      <c r="H730" t="s">
        <v>199</v>
      </c>
      <c r="I730" t="s">
        <v>200</v>
      </c>
      <c r="J730" t="s">
        <v>187</v>
      </c>
      <c r="K730" t="s">
        <v>188</v>
      </c>
      <c r="L730" t="s">
        <v>423</v>
      </c>
    </row>
    <row r="731" spans="1:12" hidden="1" x14ac:dyDescent="0.25">
      <c r="A731">
        <v>1190214</v>
      </c>
      <c r="B731">
        <v>163323</v>
      </c>
      <c r="C731" s="3">
        <v>0.68984953703703711</v>
      </c>
      <c r="D731" s="3">
        <f t="shared" si="11"/>
        <v>3.8194444444461517E-4</v>
      </c>
      <c r="E731" t="s">
        <v>18</v>
      </c>
      <c r="F731" t="s">
        <v>19</v>
      </c>
      <c r="G731" t="s">
        <v>198</v>
      </c>
      <c r="H731" t="s">
        <v>199</v>
      </c>
      <c r="I731" t="s">
        <v>200</v>
      </c>
      <c r="J731" t="s">
        <v>201</v>
      </c>
      <c r="K731" t="s">
        <v>202</v>
      </c>
      <c r="L731" t="s">
        <v>426</v>
      </c>
    </row>
    <row r="732" spans="1:12" hidden="1" x14ac:dyDescent="0.25">
      <c r="A732">
        <v>1190214</v>
      </c>
      <c r="B732">
        <v>163354</v>
      </c>
      <c r="C732" s="3">
        <v>0.69020833333333342</v>
      </c>
      <c r="D732" s="3">
        <f t="shared" si="11"/>
        <v>3.5879629629631538E-4</v>
      </c>
      <c r="E732" t="s">
        <v>18</v>
      </c>
      <c r="F732" t="s">
        <v>19</v>
      </c>
      <c r="G732" t="s">
        <v>31</v>
      </c>
      <c r="H732" t="s">
        <v>32</v>
      </c>
      <c r="I732" t="s">
        <v>33</v>
      </c>
      <c r="J732" t="s">
        <v>2062</v>
      </c>
      <c r="K732" t="s">
        <v>2063</v>
      </c>
      <c r="L732" t="s">
        <v>2064</v>
      </c>
    </row>
    <row r="733" spans="1:12" hidden="1" x14ac:dyDescent="0.25">
      <c r="A733">
        <v>1190214</v>
      </c>
      <c r="B733">
        <v>163907</v>
      </c>
      <c r="C733" s="3">
        <v>0.69383101851851858</v>
      </c>
      <c r="D733" s="3">
        <f t="shared" si="11"/>
        <v>3.6226851851851594E-3</v>
      </c>
      <c r="E733" t="s">
        <v>18</v>
      </c>
      <c r="F733" t="s">
        <v>19</v>
      </c>
      <c r="G733" t="s">
        <v>31</v>
      </c>
      <c r="H733" t="s">
        <v>32</v>
      </c>
      <c r="I733" t="s">
        <v>33</v>
      </c>
      <c r="J733" t="s">
        <v>2065</v>
      </c>
      <c r="K733" t="s">
        <v>2066</v>
      </c>
      <c r="L733" t="s">
        <v>2067</v>
      </c>
    </row>
    <row r="734" spans="1:12" hidden="1" x14ac:dyDescent="0.25">
      <c r="A734">
        <v>1190214</v>
      </c>
      <c r="B734">
        <v>174408</v>
      </c>
      <c r="C734" s="3">
        <v>0.73898148148148157</v>
      </c>
      <c r="D734" s="3">
        <f t="shared" si="11"/>
        <v>4.5150462962962989E-2</v>
      </c>
      <c r="E734" t="s">
        <v>18</v>
      </c>
      <c r="F734" t="s">
        <v>19</v>
      </c>
      <c r="G734" t="s">
        <v>217</v>
      </c>
      <c r="H734" t="s">
        <v>218</v>
      </c>
      <c r="I734" t="s">
        <v>219</v>
      </c>
      <c r="J734" t="s">
        <v>1944</v>
      </c>
      <c r="K734" t="s">
        <v>24</v>
      </c>
      <c r="L734" t="s">
        <v>24</v>
      </c>
    </row>
    <row r="735" spans="1:12" hidden="1" x14ac:dyDescent="0.25">
      <c r="A735">
        <v>1190214</v>
      </c>
      <c r="B735">
        <v>174826</v>
      </c>
      <c r="C735" s="3">
        <v>0.7419675925925926</v>
      </c>
      <c r="D735" s="3">
        <f t="shared" si="11"/>
        <v>2.9861111111110228E-3</v>
      </c>
      <c r="E735" t="s">
        <v>18</v>
      </c>
      <c r="F735" t="s">
        <v>19</v>
      </c>
      <c r="G735" t="s">
        <v>217</v>
      </c>
      <c r="H735" t="s">
        <v>218</v>
      </c>
      <c r="I735" t="s">
        <v>219</v>
      </c>
      <c r="J735" t="s">
        <v>2072</v>
      </c>
      <c r="K735" t="s">
        <v>24</v>
      </c>
      <c r="L735" t="s">
        <v>24</v>
      </c>
    </row>
    <row r="736" spans="1:12" hidden="1" x14ac:dyDescent="0.25">
      <c r="A736">
        <v>1190214</v>
      </c>
      <c r="B736">
        <v>175806</v>
      </c>
      <c r="C736" s="3">
        <v>0.74868055555555557</v>
      </c>
      <c r="D736" s="3">
        <f t="shared" si="11"/>
        <v>6.7129629629629761E-3</v>
      </c>
      <c r="E736" t="s">
        <v>18</v>
      </c>
      <c r="F736" t="s">
        <v>19</v>
      </c>
      <c r="G736" t="s">
        <v>352</v>
      </c>
      <c r="H736" t="s">
        <v>353</v>
      </c>
      <c r="I736" t="s">
        <v>354</v>
      </c>
      <c r="J736" t="s">
        <v>416</v>
      </c>
      <c r="K736" t="s">
        <v>417</v>
      </c>
      <c r="L736" t="s">
        <v>1142</v>
      </c>
    </row>
    <row r="737" spans="1:12" hidden="1" x14ac:dyDescent="0.25">
      <c r="A737">
        <v>1190214</v>
      </c>
      <c r="B737">
        <v>180949</v>
      </c>
      <c r="C737" s="3">
        <v>0.75681712962962966</v>
      </c>
      <c r="D737" s="3">
        <f t="shared" si="11"/>
        <v>8.1365740740740877E-3</v>
      </c>
      <c r="E737" t="s">
        <v>18</v>
      </c>
      <c r="F737" t="s">
        <v>19</v>
      </c>
      <c r="G737" t="s">
        <v>20</v>
      </c>
      <c r="H737" t="s">
        <v>26</v>
      </c>
      <c r="I737" t="s">
        <v>27</v>
      </c>
      <c r="J737" t="s">
        <v>2047</v>
      </c>
      <c r="K737" t="s">
        <v>24</v>
      </c>
      <c r="L737" t="s">
        <v>24</v>
      </c>
    </row>
    <row r="738" spans="1:12" hidden="1" x14ac:dyDescent="0.25">
      <c r="A738">
        <v>1190214</v>
      </c>
      <c r="B738">
        <v>181900</v>
      </c>
      <c r="C738" s="3">
        <v>0.7631944444444444</v>
      </c>
      <c r="D738" s="3">
        <f t="shared" si="11"/>
        <v>6.3773148148147385E-3</v>
      </c>
      <c r="E738" t="s">
        <v>18</v>
      </c>
      <c r="F738" t="s">
        <v>19</v>
      </c>
      <c r="G738" t="s">
        <v>198</v>
      </c>
      <c r="H738" t="s">
        <v>199</v>
      </c>
      <c r="I738" t="s">
        <v>200</v>
      </c>
      <c r="J738" t="s">
        <v>143</v>
      </c>
      <c r="K738" t="s">
        <v>144</v>
      </c>
      <c r="L738" t="s">
        <v>1697</v>
      </c>
    </row>
    <row r="739" spans="1:12" hidden="1" x14ac:dyDescent="0.25">
      <c r="A739">
        <v>1190214</v>
      </c>
      <c r="B739">
        <v>181941</v>
      </c>
      <c r="C739" s="3">
        <v>0.76366898148148143</v>
      </c>
      <c r="D739" s="3">
        <f t="shared" si="11"/>
        <v>4.745370370370372E-4</v>
      </c>
      <c r="E739" t="s">
        <v>18</v>
      </c>
      <c r="F739" t="s">
        <v>19</v>
      </c>
      <c r="G739" t="s">
        <v>198</v>
      </c>
      <c r="H739" t="s">
        <v>199</v>
      </c>
      <c r="I739" t="s">
        <v>200</v>
      </c>
      <c r="J739" t="s">
        <v>416</v>
      </c>
      <c r="K739" t="s">
        <v>417</v>
      </c>
      <c r="L739" t="s">
        <v>1699</v>
      </c>
    </row>
    <row r="740" spans="1:12" hidden="1" x14ac:dyDescent="0.25">
      <c r="A740">
        <v>1190214</v>
      </c>
      <c r="B740">
        <v>182030</v>
      </c>
      <c r="C740" s="3">
        <v>0.76423611111111101</v>
      </c>
      <c r="D740" s="3">
        <f t="shared" si="11"/>
        <v>5.6712962962957025E-4</v>
      </c>
      <c r="E740" t="s">
        <v>18</v>
      </c>
      <c r="F740" t="s">
        <v>19</v>
      </c>
      <c r="G740" t="s">
        <v>198</v>
      </c>
      <c r="H740" t="s">
        <v>199</v>
      </c>
      <c r="I740" t="s">
        <v>200</v>
      </c>
      <c r="J740" t="s">
        <v>419</v>
      </c>
      <c r="K740" t="s">
        <v>420</v>
      </c>
      <c r="L740" t="s">
        <v>1700</v>
      </c>
    </row>
    <row r="741" spans="1:12" hidden="1" x14ac:dyDescent="0.25">
      <c r="A741">
        <v>1190217</v>
      </c>
      <c r="B741">
        <v>102938</v>
      </c>
      <c r="C741" s="3">
        <v>0.43724537037037042</v>
      </c>
      <c r="D741" s="3">
        <f t="shared" si="11"/>
        <v>-0.32699074074074058</v>
      </c>
      <c r="E741" t="s">
        <v>18</v>
      </c>
      <c r="F741" t="s">
        <v>19</v>
      </c>
      <c r="G741" t="s">
        <v>20</v>
      </c>
      <c r="H741" t="s">
        <v>26</v>
      </c>
      <c r="I741" t="s">
        <v>27</v>
      </c>
      <c r="J741" t="s">
        <v>2045</v>
      </c>
      <c r="K741" t="s">
        <v>24</v>
      </c>
      <c r="L741" t="s">
        <v>24</v>
      </c>
    </row>
    <row r="742" spans="1:12" hidden="1" x14ac:dyDescent="0.25">
      <c r="A742">
        <v>1190217</v>
      </c>
      <c r="B742">
        <v>104717</v>
      </c>
      <c r="C742" s="3">
        <v>0.44950231481481479</v>
      </c>
      <c r="D742" s="3">
        <f t="shared" si="11"/>
        <v>1.2256944444444362E-2</v>
      </c>
      <c r="E742" t="s">
        <v>18</v>
      </c>
      <c r="F742" t="s">
        <v>19</v>
      </c>
      <c r="G742" t="s">
        <v>31</v>
      </c>
      <c r="H742" t="s">
        <v>32</v>
      </c>
      <c r="I742" t="s">
        <v>33</v>
      </c>
      <c r="J742" t="s">
        <v>823</v>
      </c>
      <c r="K742" t="s">
        <v>824</v>
      </c>
      <c r="L742" t="s">
        <v>2077</v>
      </c>
    </row>
    <row r="743" spans="1:12" hidden="1" x14ac:dyDescent="0.25">
      <c r="A743">
        <v>1190217</v>
      </c>
      <c r="B743">
        <v>104723</v>
      </c>
      <c r="C743" s="3">
        <v>0.44957175925925924</v>
      </c>
      <c r="D743" s="3">
        <f t="shared" si="11"/>
        <v>6.94444444444553E-5</v>
      </c>
      <c r="E743" t="s">
        <v>18</v>
      </c>
      <c r="F743" t="s">
        <v>19</v>
      </c>
      <c r="G743" t="s">
        <v>31</v>
      </c>
      <c r="H743" t="s">
        <v>32</v>
      </c>
      <c r="I743" t="s">
        <v>33</v>
      </c>
      <c r="J743" t="s">
        <v>34</v>
      </c>
      <c r="K743" t="s">
        <v>35</v>
      </c>
      <c r="L743" t="s">
        <v>2078</v>
      </c>
    </row>
    <row r="744" spans="1:12" hidden="1" x14ac:dyDescent="0.25">
      <c r="A744">
        <v>1190217</v>
      </c>
      <c r="B744">
        <v>104728</v>
      </c>
      <c r="C744" s="3">
        <v>0.4496296296296296</v>
      </c>
      <c r="D744" s="3">
        <f t="shared" si="11"/>
        <v>5.7870370370360913E-5</v>
      </c>
      <c r="E744" t="s">
        <v>18</v>
      </c>
      <c r="F744" t="s">
        <v>19</v>
      </c>
      <c r="G744" t="s">
        <v>31</v>
      </c>
      <c r="H744" t="s">
        <v>32</v>
      </c>
      <c r="I744" t="s">
        <v>33</v>
      </c>
      <c r="J744" t="s">
        <v>744</v>
      </c>
      <c r="K744" t="s">
        <v>745</v>
      </c>
      <c r="L744" t="s">
        <v>2079</v>
      </c>
    </row>
    <row r="745" spans="1:12" hidden="1" x14ac:dyDescent="0.25">
      <c r="A745">
        <v>1190217</v>
      </c>
      <c r="B745">
        <v>105424</v>
      </c>
      <c r="C745" s="3">
        <v>0.45444444444444443</v>
      </c>
      <c r="D745" s="3">
        <f t="shared" si="11"/>
        <v>4.8148148148148273E-3</v>
      </c>
      <c r="E745" t="s">
        <v>18</v>
      </c>
      <c r="F745" t="s">
        <v>19</v>
      </c>
      <c r="G745" t="s">
        <v>31</v>
      </c>
      <c r="H745" t="s">
        <v>32</v>
      </c>
      <c r="I745" t="s">
        <v>33</v>
      </c>
      <c r="J745" t="s">
        <v>442</v>
      </c>
      <c r="K745" t="s">
        <v>443</v>
      </c>
      <c r="L745" t="s">
        <v>2080</v>
      </c>
    </row>
    <row r="746" spans="1:12" hidden="1" x14ac:dyDescent="0.25">
      <c r="A746">
        <v>1190217</v>
      </c>
      <c r="B746">
        <v>105429</v>
      </c>
      <c r="C746" s="3">
        <v>0.45450231481481485</v>
      </c>
      <c r="D746" s="3">
        <f t="shared" si="11"/>
        <v>5.7870370370416424E-5</v>
      </c>
      <c r="E746" t="s">
        <v>18</v>
      </c>
      <c r="F746" t="s">
        <v>19</v>
      </c>
      <c r="G746" t="s">
        <v>31</v>
      </c>
      <c r="H746" t="s">
        <v>32</v>
      </c>
      <c r="I746" t="s">
        <v>33</v>
      </c>
      <c r="J746" t="s">
        <v>2081</v>
      </c>
      <c r="K746" t="s">
        <v>2082</v>
      </c>
      <c r="L746" t="s">
        <v>2083</v>
      </c>
    </row>
    <row r="747" spans="1:12" hidden="1" x14ac:dyDescent="0.25">
      <c r="A747">
        <v>1190217</v>
      </c>
      <c r="B747">
        <v>110612</v>
      </c>
      <c r="C747" s="3">
        <v>0.46263888888888888</v>
      </c>
      <c r="D747" s="3">
        <f t="shared" si="11"/>
        <v>8.1365740740740322E-3</v>
      </c>
      <c r="E747" t="s">
        <v>18</v>
      </c>
      <c r="F747" t="s">
        <v>19</v>
      </c>
      <c r="G747" t="s">
        <v>31</v>
      </c>
      <c r="H747" t="s">
        <v>32</v>
      </c>
      <c r="I747" t="s">
        <v>33</v>
      </c>
      <c r="J747" t="s">
        <v>2085</v>
      </c>
      <c r="K747" t="s">
        <v>2086</v>
      </c>
      <c r="L747" t="s">
        <v>2087</v>
      </c>
    </row>
    <row r="748" spans="1:12" hidden="1" x14ac:dyDescent="0.25">
      <c r="A748">
        <v>1190217</v>
      </c>
      <c r="B748">
        <v>110618</v>
      </c>
      <c r="C748" s="3">
        <v>0.46270833333333333</v>
      </c>
      <c r="D748" s="3">
        <f t="shared" si="11"/>
        <v>6.94444444444553E-5</v>
      </c>
      <c r="E748" t="s">
        <v>18</v>
      </c>
      <c r="F748" t="s">
        <v>19</v>
      </c>
      <c r="G748" t="s">
        <v>31</v>
      </c>
      <c r="H748" t="s">
        <v>32</v>
      </c>
      <c r="I748" t="s">
        <v>33</v>
      </c>
      <c r="J748" t="s">
        <v>143</v>
      </c>
      <c r="K748" t="s">
        <v>144</v>
      </c>
      <c r="L748" t="s">
        <v>2088</v>
      </c>
    </row>
    <row r="749" spans="1:12" hidden="1" x14ac:dyDescent="0.25">
      <c r="A749">
        <v>1190217</v>
      </c>
      <c r="B749">
        <v>111253</v>
      </c>
      <c r="C749" s="3">
        <v>0.46728009259259262</v>
      </c>
      <c r="D749" s="3">
        <f t="shared" si="11"/>
        <v>4.5717592592592893E-3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2089</v>
      </c>
      <c r="K749" t="s">
        <v>24</v>
      </c>
      <c r="L749" t="s">
        <v>2090</v>
      </c>
    </row>
    <row r="750" spans="1:12" hidden="1" x14ac:dyDescent="0.25">
      <c r="A750">
        <v>1190217</v>
      </c>
      <c r="B750">
        <v>112032</v>
      </c>
      <c r="C750" s="3">
        <v>0.47259259259259262</v>
      </c>
      <c r="D750" s="3">
        <f t="shared" si="11"/>
        <v>5.3124999999999978E-3</v>
      </c>
      <c r="E750" t="s">
        <v>18</v>
      </c>
      <c r="F750" t="s">
        <v>19</v>
      </c>
      <c r="G750" t="s">
        <v>20</v>
      </c>
      <c r="H750" t="s">
        <v>26</v>
      </c>
      <c r="I750" t="s">
        <v>27</v>
      </c>
      <c r="J750" t="s">
        <v>2089</v>
      </c>
      <c r="K750" t="s">
        <v>24</v>
      </c>
      <c r="L750" t="s">
        <v>24</v>
      </c>
    </row>
    <row r="751" spans="1:12" hidden="1" x14ac:dyDescent="0.25">
      <c r="A751">
        <v>1190217</v>
      </c>
      <c r="B751">
        <v>114313</v>
      </c>
      <c r="C751" s="3">
        <v>0.48834490740740738</v>
      </c>
      <c r="D751" s="3">
        <f t="shared" si="11"/>
        <v>1.5752314814814761E-2</v>
      </c>
      <c r="E751" t="s">
        <v>18</v>
      </c>
      <c r="F751" t="s">
        <v>19</v>
      </c>
      <c r="G751" t="s">
        <v>31</v>
      </c>
      <c r="H751" t="s">
        <v>32</v>
      </c>
      <c r="I751" t="s">
        <v>33</v>
      </c>
      <c r="J751" t="s">
        <v>2093</v>
      </c>
      <c r="K751" t="s">
        <v>2094</v>
      </c>
      <c r="L751" t="s">
        <v>2095</v>
      </c>
    </row>
    <row r="752" spans="1:12" hidden="1" x14ac:dyDescent="0.25">
      <c r="A752">
        <v>1190217</v>
      </c>
      <c r="B752">
        <v>114320</v>
      </c>
      <c r="C752" s="3">
        <v>0.48842592592592587</v>
      </c>
      <c r="D752" s="3">
        <f t="shared" si="11"/>
        <v>8.1018518518494176E-5</v>
      </c>
      <c r="E752" t="s">
        <v>18</v>
      </c>
      <c r="F752" t="s">
        <v>19</v>
      </c>
      <c r="G752" t="s">
        <v>31</v>
      </c>
      <c r="H752" t="s">
        <v>32</v>
      </c>
      <c r="I752" t="s">
        <v>33</v>
      </c>
      <c r="J752" t="s">
        <v>315</v>
      </c>
      <c r="K752" t="s">
        <v>316</v>
      </c>
      <c r="L752" t="s">
        <v>2096</v>
      </c>
    </row>
    <row r="753" spans="1:12" hidden="1" x14ac:dyDescent="0.25">
      <c r="A753">
        <v>1190217</v>
      </c>
      <c r="B753">
        <v>115555</v>
      </c>
      <c r="C753" s="3">
        <v>0.49716435185185182</v>
      </c>
      <c r="D753" s="3">
        <f t="shared" si="11"/>
        <v>8.7384259259259411E-3</v>
      </c>
      <c r="E753" t="s">
        <v>18</v>
      </c>
      <c r="F753" t="s">
        <v>19</v>
      </c>
      <c r="G753" t="s">
        <v>31</v>
      </c>
      <c r="H753" t="s">
        <v>32</v>
      </c>
      <c r="I753" t="s">
        <v>33</v>
      </c>
      <c r="J753" t="s">
        <v>195</v>
      </c>
      <c r="K753" t="s">
        <v>196</v>
      </c>
      <c r="L753" t="s">
        <v>2101</v>
      </c>
    </row>
    <row r="754" spans="1:12" hidden="1" x14ac:dyDescent="0.25">
      <c r="A754">
        <v>1190217</v>
      </c>
      <c r="B754">
        <v>115601</v>
      </c>
      <c r="C754" s="3">
        <v>0.49723379629629627</v>
      </c>
      <c r="D754" s="3">
        <f t="shared" si="11"/>
        <v>6.94444444444553E-5</v>
      </c>
      <c r="E754" t="s">
        <v>18</v>
      </c>
      <c r="F754" t="s">
        <v>19</v>
      </c>
      <c r="G754" t="s">
        <v>31</v>
      </c>
      <c r="H754" t="s">
        <v>32</v>
      </c>
      <c r="I754" t="s">
        <v>33</v>
      </c>
      <c r="J754" t="s">
        <v>2102</v>
      </c>
      <c r="K754" t="s">
        <v>2103</v>
      </c>
      <c r="L754" t="s">
        <v>2104</v>
      </c>
    </row>
    <row r="755" spans="1:12" hidden="1" x14ac:dyDescent="0.25">
      <c r="A755">
        <v>1190217</v>
      </c>
      <c r="B755">
        <v>115655</v>
      </c>
      <c r="C755" s="3">
        <v>0.49785879629629631</v>
      </c>
      <c r="D755" s="3">
        <f t="shared" si="11"/>
        <v>6.2500000000004219E-4</v>
      </c>
      <c r="E755" t="s">
        <v>18</v>
      </c>
      <c r="F755" t="s">
        <v>19</v>
      </c>
      <c r="G755" t="s">
        <v>31</v>
      </c>
      <c r="H755" t="s">
        <v>32</v>
      </c>
      <c r="I755" t="s">
        <v>33</v>
      </c>
      <c r="J755" t="s">
        <v>2105</v>
      </c>
      <c r="K755" t="s">
        <v>2106</v>
      </c>
      <c r="L755" t="s">
        <v>2107</v>
      </c>
    </row>
    <row r="756" spans="1:12" hidden="1" x14ac:dyDescent="0.25">
      <c r="A756">
        <v>1190217</v>
      </c>
      <c r="B756">
        <v>115701</v>
      </c>
      <c r="C756" s="3">
        <v>0.49792824074074077</v>
      </c>
      <c r="D756" s="3">
        <f t="shared" si="11"/>
        <v>6.94444444444553E-5</v>
      </c>
      <c r="E756" t="s">
        <v>18</v>
      </c>
      <c r="F756" t="s">
        <v>19</v>
      </c>
      <c r="G756" t="s">
        <v>31</v>
      </c>
      <c r="H756" t="s">
        <v>32</v>
      </c>
      <c r="I756" t="s">
        <v>33</v>
      </c>
      <c r="J756" t="s">
        <v>2108</v>
      </c>
      <c r="K756" t="s">
        <v>2109</v>
      </c>
      <c r="L756" t="s">
        <v>2110</v>
      </c>
    </row>
    <row r="757" spans="1:12" hidden="1" x14ac:dyDescent="0.25">
      <c r="A757">
        <v>1190217</v>
      </c>
      <c r="B757">
        <v>115706</v>
      </c>
      <c r="C757" s="3">
        <v>0.49798611111111107</v>
      </c>
      <c r="D757" s="3">
        <f t="shared" si="11"/>
        <v>5.7870370370305402E-5</v>
      </c>
      <c r="E757" t="s">
        <v>18</v>
      </c>
      <c r="F757" t="s">
        <v>19</v>
      </c>
      <c r="G757" t="s">
        <v>31</v>
      </c>
      <c r="H757" t="s">
        <v>32</v>
      </c>
      <c r="I757" t="s">
        <v>33</v>
      </c>
      <c r="J757" t="s">
        <v>501</v>
      </c>
      <c r="K757" t="s">
        <v>502</v>
      </c>
      <c r="L757" t="s">
        <v>2111</v>
      </c>
    </row>
    <row r="758" spans="1:12" hidden="1" x14ac:dyDescent="0.25">
      <c r="A758">
        <v>1190217</v>
      </c>
      <c r="B758">
        <v>115804</v>
      </c>
      <c r="C758" s="3">
        <v>0.49865740740740744</v>
      </c>
      <c r="D758" s="3">
        <f t="shared" si="11"/>
        <v>6.7129629629636423E-4</v>
      </c>
      <c r="E758" t="s">
        <v>18</v>
      </c>
      <c r="F758" t="s">
        <v>19</v>
      </c>
      <c r="G758" t="s">
        <v>31</v>
      </c>
      <c r="H758" t="s">
        <v>32</v>
      </c>
      <c r="I758" t="s">
        <v>33</v>
      </c>
      <c r="J758" t="s">
        <v>1046</v>
      </c>
      <c r="K758" t="s">
        <v>1047</v>
      </c>
      <c r="L758" t="s">
        <v>2112</v>
      </c>
    </row>
    <row r="759" spans="1:12" hidden="1" x14ac:dyDescent="0.25">
      <c r="A759">
        <v>1190217</v>
      </c>
      <c r="B759">
        <v>115811</v>
      </c>
      <c r="C759" s="3">
        <v>0.49873842592592593</v>
      </c>
      <c r="D759" s="3">
        <f t="shared" si="11"/>
        <v>8.1018518518494176E-5</v>
      </c>
      <c r="E759" t="s">
        <v>18</v>
      </c>
      <c r="F759" t="s">
        <v>19</v>
      </c>
      <c r="G759" t="s">
        <v>31</v>
      </c>
      <c r="H759" t="s">
        <v>32</v>
      </c>
      <c r="I759" t="s">
        <v>33</v>
      </c>
      <c r="J759" t="s">
        <v>2113</v>
      </c>
      <c r="K759" t="s">
        <v>2114</v>
      </c>
      <c r="L759" t="s">
        <v>2115</v>
      </c>
    </row>
    <row r="760" spans="1:12" hidden="1" x14ac:dyDescent="0.25">
      <c r="A760">
        <v>1190217</v>
      </c>
      <c r="B760">
        <v>115817</v>
      </c>
      <c r="C760" s="3">
        <v>0.49880787037037039</v>
      </c>
      <c r="D760" s="3">
        <f t="shared" si="11"/>
        <v>6.94444444444553E-5</v>
      </c>
      <c r="E760" t="s">
        <v>18</v>
      </c>
      <c r="F760" t="s">
        <v>19</v>
      </c>
      <c r="G760" t="s">
        <v>31</v>
      </c>
      <c r="H760" t="s">
        <v>32</v>
      </c>
      <c r="I760" t="s">
        <v>33</v>
      </c>
      <c r="J760" t="s">
        <v>180</v>
      </c>
      <c r="K760" t="s">
        <v>181</v>
      </c>
      <c r="L760" t="s">
        <v>2116</v>
      </c>
    </row>
    <row r="761" spans="1:12" hidden="1" x14ac:dyDescent="0.25">
      <c r="A761">
        <v>1190217</v>
      </c>
      <c r="B761">
        <v>115823</v>
      </c>
      <c r="C761" s="3">
        <v>0.49887731481481484</v>
      </c>
      <c r="D761" s="3">
        <f t="shared" si="11"/>
        <v>6.94444444444553E-5</v>
      </c>
      <c r="E761" t="s">
        <v>18</v>
      </c>
      <c r="F761" t="s">
        <v>19</v>
      </c>
      <c r="G761" t="s">
        <v>31</v>
      </c>
      <c r="H761" t="s">
        <v>32</v>
      </c>
      <c r="I761" t="s">
        <v>33</v>
      </c>
      <c r="J761" t="s">
        <v>187</v>
      </c>
      <c r="K761" t="s">
        <v>188</v>
      </c>
      <c r="L761" t="s">
        <v>2117</v>
      </c>
    </row>
    <row r="762" spans="1:12" hidden="1" x14ac:dyDescent="0.25">
      <c r="A762">
        <v>1190217</v>
      </c>
      <c r="B762">
        <v>115829</v>
      </c>
      <c r="C762" s="3">
        <v>0.4989467592592593</v>
      </c>
      <c r="D762" s="3">
        <f t="shared" si="11"/>
        <v>6.94444444444553E-5</v>
      </c>
      <c r="E762" t="s">
        <v>18</v>
      </c>
      <c r="F762" t="s">
        <v>19</v>
      </c>
      <c r="G762" t="s">
        <v>31</v>
      </c>
      <c r="H762" t="s">
        <v>32</v>
      </c>
      <c r="I762" t="s">
        <v>33</v>
      </c>
      <c r="J762" t="s">
        <v>184</v>
      </c>
      <c r="K762" t="s">
        <v>185</v>
      </c>
      <c r="L762" t="s">
        <v>2118</v>
      </c>
    </row>
    <row r="763" spans="1:12" hidden="1" x14ac:dyDescent="0.25">
      <c r="A763">
        <v>1190217</v>
      </c>
      <c r="B763">
        <v>115835</v>
      </c>
      <c r="C763" s="3">
        <v>0.49901620370370375</v>
      </c>
      <c r="D763" s="3">
        <f t="shared" si="11"/>
        <v>6.94444444444553E-5</v>
      </c>
      <c r="E763" t="s">
        <v>18</v>
      </c>
      <c r="F763" t="s">
        <v>19</v>
      </c>
      <c r="G763" t="s">
        <v>31</v>
      </c>
      <c r="H763" t="s">
        <v>32</v>
      </c>
      <c r="I763" t="s">
        <v>33</v>
      </c>
      <c r="J763" t="s">
        <v>2119</v>
      </c>
      <c r="K763" t="s">
        <v>2120</v>
      </c>
      <c r="L763" t="s">
        <v>2121</v>
      </c>
    </row>
    <row r="764" spans="1:12" hidden="1" x14ac:dyDescent="0.25">
      <c r="A764">
        <v>1190217</v>
      </c>
      <c r="B764">
        <v>120053</v>
      </c>
      <c r="C764" s="3">
        <v>0.50061342592592595</v>
      </c>
      <c r="D764" s="3">
        <f t="shared" si="11"/>
        <v>1.5972222222221943E-3</v>
      </c>
      <c r="E764" t="s">
        <v>18</v>
      </c>
      <c r="F764" t="s">
        <v>19</v>
      </c>
      <c r="G764" t="s">
        <v>198</v>
      </c>
      <c r="H764" t="s">
        <v>199</v>
      </c>
      <c r="I764" t="s">
        <v>200</v>
      </c>
      <c r="J764" t="s">
        <v>187</v>
      </c>
      <c r="K764" t="s">
        <v>188</v>
      </c>
      <c r="L764" t="s">
        <v>203</v>
      </c>
    </row>
    <row r="765" spans="1:12" hidden="1" x14ac:dyDescent="0.25">
      <c r="A765">
        <v>1190217</v>
      </c>
      <c r="B765">
        <v>120143</v>
      </c>
      <c r="C765" s="3">
        <v>0.50119212962962967</v>
      </c>
      <c r="D765" s="3">
        <f t="shared" si="11"/>
        <v>5.7870370370372015E-4</v>
      </c>
      <c r="E765" t="s">
        <v>18</v>
      </c>
      <c r="F765" t="s">
        <v>19</v>
      </c>
      <c r="G765" t="s">
        <v>198</v>
      </c>
      <c r="H765" t="s">
        <v>199</v>
      </c>
      <c r="I765" t="s">
        <v>200</v>
      </c>
      <c r="J765" t="s">
        <v>201</v>
      </c>
      <c r="K765" t="s">
        <v>202</v>
      </c>
      <c r="L765" t="s">
        <v>204</v>
      </c>
    </row>
    <row r="766" spans="1:12" hidden="1" x14ac:dyDescent="0.25">
      <c r="A766">
        <v>1190217</v>
      </c>
      <c r="B766">
        <v>122544</v>
      </c>
      <c r="C766" s="3">
        <v>0.51787037037037031</v>
      </c>
      <c r="D766" s="3">
        <f t="shared" si="11"/>
        <v>1.6678240740740646E-2</v>
      </c>
      <c r="E766" t="s">
        <v>18</v>
      </c>
      <c r="F766" t="s">
        <v>19</v>
      </c>
      <c r="G766" t="s">
        <v>31</v>
      </c>
      <c r="H766" t="s">
        <v>32</v>
      </c>
      <c r="I766" t="s">
        <v>33</v>
      </c>
      <c r="J766" t="s">
        <v>74</v>
      </c>
      <c r="K766" t="s">
        <v>75</v>
      </c>
      <c r="L766" t="s">
        <v>2124</v>
      </c>
    </row>
    <row r="767" spans="1:12" hidden="1" x14ac:dyDescent="0.25">
      <c r="A767">
        <v>1190217</v>
      </c>
      <c r="B767">
        <v>122859</v>
      </c>
      <c r="C767" s="3">
        <v>0.52012731481481478</v>
      </c>
      <c r="D767" s="3">
        <f t="shared" si="11"/>
        <v>2.2569444444444642E-3</v>
      </c>
      <c r="E767" t="s">
        <v>18</v>
      </c>
      <c r="F767" t="s">
        <v>19</v>
      </c>
      <c r="G767" t="s">
        <v>31</v>
      </c>
      <c r="H767" t="s">
        <v>32</v>
      </c>
      <c r="I767" t="s">
        <v>33</v>
      </c>
      <c r="J767" t="s">
        <v>167</v>
      </c>
      <c r="K767" t="s">
        <v>168</v>
      </c>
      <c r="L767" t="s">
        <v>2125</v>
      </c>
    </row>
    <row r="768" spans="1:12" hidden="1" x14ac:dyDescent="0.25">
      <c r="A768">
        <v>1190217</v>
      </c>
      <c r="B768">
        <v>123135</v>
      </c>
      <c r="C768" s="3">
        <v>0.52193287037037039</v>
      </c>
      <c r="D768" s="3">
        <f t="shared" si="11"/>
        <v>1.8055555555556158E-3</v>
      </c>
      <c r="E768" t="s">
        <v>18</v>
      </c>
      <c r="F768" t="s">
        <v>19</v>
      </c>
      <c r="G768" t="s">
        <v>31</v>
      </c>
      <c r="H768" t="s">
        <v>32</v>
      </c>
      <c r="I768" t="s">
        <v>33</v>
      </c>
      <c r="J768" t="s">
        <v>315</v>
      </c>
      <c r="K768" t="s">
        <v>316</v>
      </c>
      <c r="L768" t="s">
        <v>2126</v>
      </c>
    </row>
    <row r="769" spans="1:12" hidden="1" x14ac:dyDescent="0.25">
      <c r="A769">
        <v>1190217</v>
      </c>
      <c r="B769">
        <v>124845</v>
      </c>
      <c r="C769" s="3">
        <v>0.53385416666666663</v>
      </c>
      <c r="D769" s="3">
        <f t="shared" si="11"/>
        <v>1.1921296296296235E-2</v>
      </c>
      <c r="E769" t="s">
        <v>18</v>
      </c>
      <c r="F769" t="s">
        <v>19</v>
      </c>
      <c r="G769" t="s">
        <v>31</v>
      </c>
      <c r="H769" t="s">
        <v>32</v>
      </c>
      <c r="I769" t="s">
        <v>33</v>
      </c>
      <c r="J769" t="s">
        <v>2098</v>
      </c>
      <c r="K769" t="s">
        <v>2132</v>
      </c>
      <c r="L769" t="s">
        <v>2133</v>
      </c>
    </row>
    <row r="770" spans="1:12" hidden="1" x14ac:dyDescent="0.25">
      <c r="A770">
        <v>1190217</v>
      </c>
      <c r="B770">
        <v>124851</v>
      </c>
      <c r="C770" s="3">
        <v>0.53392361111111108</v>
      </c>
      <c r="D770" s="3">
        <f t="shared" si="11"/>
        <v>6.94444444444553E-5</v>
      </c>
      <c r="E770" t="s">
        <v>18</v>
      </c>
      <c r="F770" t="s">
        <v>19</v>
      </c>
      <c r="G770" t="s">
        <v>31</v>
      </c>
      <c r="H770" t="s">
        <v>32</v>
      </c>
      <c r="I770" t="s">
        <v>33</v>
      </c>
      <c r="J770" t="s">
        <v>552</v>
      </c>
      <c r="K770" t="s">
        <v>553</v>
      </c>
      <c r="L770" t="s">
        <v>2134</v>
      </c>
    </row>
    <row r="771" spans="1:12" hidden="1" x14ac:dyDescent="0.25">
      <c r="A771">
        <v>1190217</v>
      </c>
      <c r="B771">
        <v>124856</v>
      </c>
      <c r="C771" s="3">
        <v>0.5339814814814815</v>
      </c>
      <c r="D771" s="3">
        <f t="shared" si="11"/>
        <v>5.7870370370416424E-5</v>
      </c>
      <c r="E771" t="s">
        <v>18</v>
      </c>
      <c r="F771" t="s">
        <v>19</v>
      </c>
      <c r="G771" t="s">
        <v>31</v>
      </c>
      <c r="H771" t="s">
        <v>32</v>
      </c>
      <c r="I771" t="s">
        <v>33</v>
      </c>
      <c r="J771" t="s">
        <v>552</v>
      </c>
      <c r="K771" t="s">
        <v>553</v>
      </c>
      <c r="L771" t="s">
        <v>2135</v>
      </c>
    </row>
    <row r="772" spans="1:12" hidden="1" x14ac:dyDescent="0.25">
      <c r="A772">
        <v>1190217</v>
      </c>
      <c r="B772">
        <v>125318</v>
      </c>
      <c r="C772" s="3">
        <v>0.5370138888888889</v>
      </c>
      <c r="D772" s="3">
        <f t="shared" ref="D772:D835" si="12">$C772-$C771</f>
        <v>3.0324074074074003E-3</v>
      </c>
      <c r="E772" t="s">
        <v>18</v>
      </c>
      <c r="F772" t="s">
        <v>19</v>
      </c>
      <c r="G772" t="s">
        <v>31</v>
      </c>
      <c r="H772" t="s">
        <v>32</v>
      </c>
      <c r="I772" t="s">
        <v>33</v>
      </c>
      <c r="J772" t="s">
        <v>2136</v>
      </c>
      <c r="K772" t="s">
        <v>2137</v>
      </c>
      <c r="L772" t="s">
        <v>2138</v>
      </c>
    </row>
    <row r="773" spans="1:12" hidden="1" x14ac:dyDescent="0.25">
      <c r="A773">
        <v>1190217</v>
      </c>
      <c r="B773">
        <v>125847</v>
      </c>
      <c r="C773" s="3">
        <v>0.54082175925925924</v>
      </c>
      <c r="D773" s="3">
        <f t="shared" si="12"/>
        <v>3.8078703703703365E-3</v>
      </c>
      <c r="E773" t="s">
        <v>18</v>
      </c>
      <c r="F773" t="s">
        <v>19</v>
      </c>
      <c r="G773" t="s">
        <v>31</v>
      </c>
      <c r="H773" t="s">
        <v>32</v>
      </c>
      <c r="I773" t="s">
        <v>33</v>
      </c>
      <c r="J773" t="s">
        <v>2140</v>
      </c>
      <c r="K773" t="s">
        <v>2141</v>
      </c>
      <c r="L773" t="s">
        <v>2142</v>
      </c>
    </row>
    <row r="774" spans="1:12" hidden="1" x14ac:dyDescent="0.25">
      <c r="A774">
        <v>1190217</v>
      </c>
      <c r="B774">
        <v>130238</v>
      </c>
      <c r="C774" s="3">
        <v>0.54349537037037032</v>
      </c>
      <c r="D774" s="3">
        <f t="shared" si="12"/>
        <v>2.673611111111085E-3</v>
      </c>
      <c r="E774" t="s">
        <v>18</v>
      </c>
      <c r="F774" t="s">
        <v>19</v>
      </c>
      <c r="G774" t="s">
        <v>31</v>
      </c>
      <c r="H774" t="s">
        <v>32</v>
      </c>
      <c r="I774" t="s">
        <v>33</v>
      </c>
      <c r="J774" t="s">
        <v>2143</v>
      </c>
      <c r="K774" t="s">
        <v>2144</v>
      </c>
      <c r="L774" t="s">
        <v>2145</v>
      </c>
    </row>
    <row r="775" spans="1:12" hidden="1" x14ac:dyDescent="0.25">
      <c r="A775">
        <v>1190217</v>
      </c>
      <c r="B775">
        <v>130900</v>
      </c>
      <c r="C775" s="3">
        <v>0.54791666666666672</v>
      </c>
      <c r="D775" s="3">
        <f t="shared" si="12"/>
        <v>4.4212962962963953E-3</v>
      </c>
      <c r="E775" t="s">
        <v>18</v>
      </c>
      <c r="F775" t="s">
        <v>19</v>
      </c>
      <c r="G775" t="s">
        <v>318</v>
      </c>
      <c r="H775" t="s">
        <v>319</v>
      </c>
      <c r="I775" t="s">
        <v>320</v>
      </c>
      <c r="J775" t="s">
        <v>2143</v>
      </c>
      <c r="K775" t="s">
        <v>24</v>
      </c>
      <c r="L775" t="s">
        <v>2145</v>
      </c>
    </row>
    <row r="776" spans="1:12" hidden="1" x14ac:dyDescent="0.25">
      <c r="A776">
        <v>1190217</v>
      </c>
      <c r="B776">
        <v>132754</v>
      </c>
      <c r="C776" s="3">
        <v>0.56104166666666666</v>
      </c>
      <c r="D776" s="3">
        <f t="shared" si="12"/>
        <v>1.3124999999999942E-2</v>
      </c>
      <c r="E776" t="s">
        <v>18</v>
      </c>
      <c r="F776" t="s">
        <v>19</v>
      </c>
      <c r="G776" t="s">
        <v>31</v>
      </c>
      <c r="H776" t="s">
        <v>32</v>
      </c>
      <c r="I776" t="s">
        <v>33</v>
      </c>
      <c r="J776" t="s">
        <v>2150</v>
      </c>
      <c r="K776" t="s">
        <v>2151</v>
      </c>
      <c r="L776" t="s">
        <v>2152</v>
      </c>
    </row>
    <row r="777" spans="1:12" hidden="1" x14ac:dyDescent="0.25">
      <c r="A777">
        <v>1190217</v>
      </c>
      <c r="B777">
        <v>132800</v>
      </c>
      <c r="C777" s="3">
        <v>0.56111111111111112</v>
      </c>
      <c r="D777" s="3">
        <f t="shared" si="12"/>
        <v>6.94444444444553E-5</v>
      </c>
      <c r="E777" t="s">
        <v>18</v>
      </c>
      <c r="F777" t="s">
        <v>19</v>
      </c>
      <c r="G777" t="s">
        <v>31</v>
      </c>
      <c r="H777" t="s">
        <v>32</v>
      </c>
      <c r="I777" t="s">
        <v>33</v>
      </c>
      <c r="J777" t="s">
        <v>65</v>
      </c>
      <c r="K777" t="s">
        <v>66</v>
      </c>
      <c r="L777" t="s">
        <v>2153</v>
      </c>
    </row>
    <row r="778" spans="1:12" hidden="1" x14ac:dyDescent="0.25">
      <c r="A778">
        <v>1190217</v>
      </c>
      <c r="B778">
        <v>133026</v>
      </c>
      <c r="C778" s="3">
        <v>0.5628009259259259</v>
      </c>
      <c r="D778" s="3">
        <f t="shared" si="12"/>
        <v>1.6898148148147829E-3</v>
      </c>
      <c r="E778" t="s">
        <v>18</v>
      </c>
      <c r="F778" t="s">
        <v>19</v>
      </c>
      <c r="G778" t="s">
        <v>31</v>
      </c>
      <c r="H778" t="s">
        <v>32</v>
      </c>
      <c r="I778" t="s">
        <v>33</v>
      </c>
      <c r="J778" t="s">
        <v>2085</v>
      </c>
      <c r="K778" t="s">
        <v>2086</v>
      </c>
      <c r="L778" t="s">
        <v>2154</v>
      </c>
    </row>
    <row r="779" spans="1:12" hidden="1" x14ac:dyDescent="0.25">
      <c r="A779">
        <v>1190217</v>
      </c>
      <c r="B779">
        <v>135216</v>
      </c>
      <c r="C779" s="3">
        <v>0.5779629629629629</v>
      </c>
      <c r="D779" s="3">
        <f t="shared" si="12"/>
        <v>1.5162037037037002E-2</v>
      </c>
      <c r="E779" t="s">
        <v>18</v>
      </c>
      <c r="F779" t="s">
        <v>19</v>
      </c>
      <c r="G779" t="s">
        <v>31</v>
      </c>
      <c r="H779" t="s">
        <v>32</v>
      </c>
      <c r="I779" t="s">
        <v>33</v>
      </c>
      <c r="J779" t="s">
        <v>583</v>
      </c>
      <c r="K779" t="s">
        <v>584</v>
      </c>
      <c r="L779" t="s">
        <v>2158</v>
      </c>
    </row>
    <row r="780" spans="1:12" hidden="1" x14ac:dyDescent="0.25">
      <c r="A780">
        <v>1190217</v>
      </c>
      <c r="B780">
        <v>135223</v>
      </c>
      <c r="C780" s="3">
        <v>0.57804398148148151</v>
      </c>
      <c r="D780" s="3">
        <f t="shared" si="12"/>
        <v>8.1018518518605198E-5</v>
      </c>
      <c r="E780" t="s">
        <v>18</v>
      </c>
      <c r="F780" t="s">
        <v>19</v>
      </c>
      <c r="G780" t="s">
        <v>31</v>
      </c>
      <c r="H780" t="s">
        <v>32</v>
      </c>
      <c r="I780" t="s">
        <v>33</v>
      </c>
      <c r="J780" t="s">
        <v>2159</v>
      </c>
      <c r="K780" t="s">
        <v>2160</v>
      </c>
      <c r="L780" t="s">
        <v>2161</v>
      </c>
    </row>
    <row r="781" spans="1:12" hidden="1" x14ac:dyDescent="0.25">
      <c r="A781">
        <v>1190217</v>
      </c>
      <c r="B781">
        <v>135634</v>
      </c>
      <c r="C781" s="3">
        <v>0.58094907407407403</v>
      </c>
      <c r="D781" s="3">
        <f t="shared" si="12"/>
        <v>2.9050925925925286E-3</v>
      </c>
      <c r="E781" t="s">
        <v>18</v>
      </c>
      <c r="F781" t="s">
        <v>19</v>
      </c>
      <c r="G781" t="s">
        <v>31</v>
      </c>
      <c r="H781" t="s">
        <v>32</v>
      </c>
      <c r="I781" t="s">
        <v>33</v>
      </c>
      <c r="J781" t="s">
        <v>552</v>
      </c>
      <c r="K781" t="s">
        <v>553</v>
      </c>
      <c r="L781" t="s">
        <v>2162</v>
      </c>
    </row>
    <row r="782" spans="1:12" hidden="1" x14ac:dyDescent="0.25">
      <c r="A782">
        <v>1190217</v>
      </c>
      <c r="B782">
        <v>135731</v>
      </c>
      <c r="C782" s="3">
        <v>0.58160879629629625</v>
      </c>
      <c r="D782" s="3">
        <f t="shared" si="12"/>
        <v>6.5972222222221433E-4</v>
      </c>
      <c r="E782" t="s">
        <v>18</v>
      </c>
      <c r="F782" t="s">
        <v>19</v>
      </c>
      <c r="G782" t="s">
        <v>31</v>
      </c>
      <c r="H782" t="s">
        <v>32</v>
      </c>
      <c r="I782" t="s">
        <v>33</v>
      </c>
      <c r="J782" t="s">
        <v>2163</v>
      </c>
      <c r="K782" t="s">
        <v>2164</v>
      </c>
      <c r="L782" t="s">
        <v>2165</v>
      </c>
    </row>
    <row r="783" spans="1:12" hidden="1" x14ac:dyDescent="0.25">
      <c r="A783">
        <v>1190217</v>
      </c>
      <c r="B783">
        <v>143726</v>
      </c>
      <c r="C783" s="3">
        <v>0.60932870370370373</v>
      </c>
      <c r="D783" s="3">
        <f t="shared" si="12"/>
        <v>2.7719907407407485E-2</v>
      </c>
      <c r="E783" t="s">
        <v>18</v>
      </c>
      <c r="F783" t="s">
        <v>19</v>
      </c>
      <c r="G783" t="s">
        <v>31</v>
      </c>
      <c r="H783" t="s">
        <v>32</v>
      </c>
      <c r="I783" t="s">
        <v>33</v>
      </c>
      <c r="J783" t="s">
        <v>2170</v>
      </c>
      <c r="K783" t="s">
        <v>2171</v>
      </c>
      <c r="L783" t="s">
        <v>2172</v>
      </c>
    </row>
    <row r="784" spans="1:12" hidden="1" x14ac:dyDescent="0.25">
      <c r="A784">
        <v>1190217</v>
      </c>
      <c r="B784">
        <v>143734</v>
      </c>
      <c r="C784" s="3">
        <v>0.60942129629629627</v>
      </c>
      <c r="D784" s="3">
        <f t="shared" si="12"/>
        <v>9.2592592592533052E-5</v>
      </c>
      <c r="E784" t="s">
        <v>18</v>
      </c>
      <c r="F784" t="s">
        <v>19</v>
      </c>
      <c r="G784" t="s">
        <v>31</v>
      </c>
      <c r="H784" t="s">
        <v>32</v>
      </c>
      <c r="I784" t="s">
        <v>33</v>
      </c>
      <c r="J784" t="s">
        <v>300</v>
      </c>
      <c r="K784" t="s">
        <v>301</v>
      </c>
      <c r="L784" t="s">
        <v>2173</v>
      </c>
    </row>
    <row r="785" spans="1:12" hidden="1" x14ac:dyDescent="0.25">
      <c r="A785">
        <v>1190217</v>
      </c>
      <c r="B785">
        <v>143739</v>
      </c>
      <c r="C785" s="3">
        <v>0.60947916666666668</v>
      </c>
      <c r="D785" s="3">
        <f t="shared" si="12"/>
        <v>5.7870370370416424E-5</v>
      </c>
      <c r="E785" t="s">
        <v>18</v>
      </c>
      <c r="F785" t="s">
        <v>19</v>
      </c>
      <c r="G785" t="s">
        <v>31</v>
      </c>
      <c r="H785" t="s">
        <v>32</v>
      </c>
      <c r="I785" t="s">
        <v>33</v>
      </c>
      <c r="J785" t="s">
        <v>285</v>
      </c>
      <c r="K785" t="s">
        <v>286</v>
      </c>
      <c r="L785" t="s">
        <v>2174</v>
      </c>
    </row>
    <row r="786" spans="1:12" hidden="1" x14ac:dyDescent="0.25">
      <c r="A786">
        <v>1190217</v>
      </c>
      <c r="B786">
        <v>144206</v>
      </c>
      <c r="C786" s="3">
        <v>0.61256944444444439</v>
      </c>
      <c r="D786" s="3">
        <f t="shared" si="12"/>
        <v>3.0902777777777057E-3</v>
      </c>
      <c r="E786" t="s">
        <v>18</v>
      </c>
      <c r="F786" t="s">
        <v>19</v>
      </c>
      <c r="G786" t="s">
        <v>31</v>
      </c>
      <c r="H786" t="s">
        <v>32</v>
      </c>
      <c r="I786" t="s">
        <v>33</v>
      </c>
      <c r="J786" t="s">
        <v>2175</v>
      </c>
      <c r="K786" t="s">
        <v>2176</v>
      </c>
      <c r="L786" t="s">
        <v>2177</v>
      </c>
    </row>
    <row r="787" spans="1:12" hidden="1" x14ac:dyDescent="0.25">
      <c r="A787">
        <v>1190217</v>
      </c>
      <c r="B787">
        <v>144336</v>
      </c>
      <c r="C787" s="3">
        <v>0.61361111111111111</v>
      </c>
      <c r="D787" s="3">
        <f t="shared" si="12"/>
        <v>1.0416666666667185E-3</v>
      </c>
      <c r="E787" t="s">
        <v>18</v>
      </c>
      <c r="F787" t="s">
        <v>19</v>
      </c>
      <c r="G787" t="s">
        <v>31</v>
      </c>
      <c r="H787" t="s">
        <v>32</v>
      </c>
      <c r="I787" t="s">
        <v>33</v>
      </c>
      <c r="J787" t="s">
        <v>309</v>
      </c>
      <c r="K787" t="s">
        <v>310</v>
      </c>
      <c r="L787" t="s">
        <v>2178</v>
      </c>
    </row>
    <row r="788" spans="1:12" hidden="1" x14ac:dyDescent="0.25">
      <c r="A788">
        <v>1190217</v>
      </c>
      <c r="B788">
        <v>145217</v>
      </c>
      <c r="C788" s="3">
        <v>0.61964120370370368</v>
      </c>
      <c r="D788" s="3">
        <f t="shared" si="12"/>
        <v>6.030092592592573E-3</v>
      </c>
      <c r="E788" t="s">
        <v>18</v>
      </c>
      <c r="F788" t="s">
        <v>19</v>
      </c>
      <c r="G788" t="s">
        <v>31</v>
      </c>
      <c r="H788" t="s">
        <v>32</v>
      </c>
      <c r="I788" t="s">
        <v>33</v>
      </c>
      <c r="J788" t="s">
        <v>2179</v>
      </c>
      <c r="K788" t="s">
        <v>2180</v>
      </c>
      <c r="L788" t="s">
        <v>2181</v>
      </c>
    </row>
    <row r="789" spans="1:12" hidden="1" x14ac:dyDescent="0.25">
      <c r="A789">
        <v>1190217</v>
      </c>
      <c r="B789">
        <v>145803</v>
      </c>
      <c r="C789" s="3">
        <v>0.62364583333333334</v>
      </c>
      <c r="D789" s="3">
        <f t="shared" si="12"/>
        <v>4.0046296296296635E-3</v>
      </c>
      <c r="E789" t="s">
        <v>18</v>
      </c>
      <c r="F789" t="s">
        <v>19</v>
      </c>
      <c r="G789" t="s">
        <v>31</v>
      </c>
      <c r="H789" t="s">
        <v>32</v>
      </c>
      <c r="I789" t="s">
        <v>33</v>
      </c>
      <c r="J789" t="s">
        <v>1305</v>
      </c>
      <c r="K789" t="s">
        <v>1306</v>
      </c>
      <c r="L789" t="s">
        <v>2182</v>
      </c>
    </row>
    <row r="790" spans="1:12" hidden="1" x14ac:dyDescent="0.25">
      <c r="A790">
        <v>1190217</v>
      </c>
      <c r="B790">
        <v>151309</v>
      </c>
      <c r="C790" s="3">
        <v>0.63413194444444443</v>
      </c>
      <c r="D790" s="3">
        <f t="shared" si="12"/>
        <v>1.0486111111111085E-2</v>
      </c>
      <c r="E790" t="s">
        <v>18</v>
      </c>
      <c r="F790" t="s">
        <v>19</v>
      </c>
      <c r="G790" t="s">
        <v>31</v>
      </c>
      <c r="H790" t="s">
        <v>32</v>
      </c>
      <c r="I790" t="s">
        <v>33</v>
      </c>
      <c r="J790" t="s">
        <v>273</v>
      </c>
      <c r="K790" t="s">
        <v>274</v>
      </c>
      <c r="L790" t="s">
        <v>2185</v>
      </c>
    </row>
    <row r="791" spans="1:12" hidden="1" x14ac:dyDescent="0.25">
      <c r="A791">
        <v>1190217</v>
      </c>
      <c r="B791">
        <v>152816</v>
      </c>
      <c r="C791" s="3">
        <v>0.64462962962962966</v>
      </c>
      <c r="D791" s="3">
        <f t="shared" si="12"/>
        <v>1.0497685185185235E-2</v>
      </c>
      <c r="E791" t="s">
        <v>18</v>
      </c>
      <c r="F791" t="s">
        <v>19</v>
      </c>
      <c r="G791" t="s">
        <v>31</v>
      </c>
      <c r="H791" t="s">
        <v>32</v>
      </c>
      <c r="I791" t="s">
        <v>33</v>
      </c>
      <c r="J791" t="s">
        <v>279</v>
      </c>
      <c r="K791" t="s">
        <v>280</v>
      </c>
      <c r="L791" t="s">
        <v>2187</v>
      </c>
    </row>
    <row r="792" spans="1:12" hidden="1" x14ac:dyDescent="0.25">
      <c r="A792">
        <v>1190217</v>
      </c>
      <c r="B792">
        <v>152822</v>
      </c>
      <c r="C792" s="3">
        <v>0.64469907407407401</v>
      </c>
      <c r="D792" s="3">
        <f t="shared" si="12"/>
        <v>6.9444444444344278E-5</v>
      </c>
      <c r="E792" t="s">
        <v>18</v>
      </c>
      <c r="F792" t="s">
        <v>19</v>
      </c>
      <c r="G792" t="s">
        <v>31</v>
      </c>
      <c r="H792" t="s">
        <v>32</v>
      </c>
      <c r="I792" t="s">
        <v>33</v>
      </c>
      <c r="J792" t="s">
        <v>291</v>
      </c>
      <c r="K792" t="s">
        <v>292</v>
      </c>
      <c r="L792" t="s">
        <v>2188</v>
      </c>
    </row>
    <row r="793" spans="1:12" hidden="1" x14ac:dyDescent="0.25">
      <c r="A793">
        <v>1190217</v>
      </c>
      <c r="B793">
        <v>154925</v>
      </c>
      <c r="C793" s="3">
        <v>0.65931712962962963</v>
      </c>
      <c r="D793" s="3">
        <f t="shared" si="12"/>
        <v>1.461805555555562E-2</v>
      </c>
      <c r="E793" t="s">
        <v>18</v>
      </c>
      <c r="F793" t="s">
        <v>19</v>
      </c>
      <c r="G793" t="s">
        <v>31</v>
      </c>
      <c r="H793" t="s">
        <v>32</v>
      </c>
      <c r="I793" t="s">
        <v>33</v>
      </c>
      <c r="J793" t="s">
        <v>2175</v>
      </c>
      <c r="K793" t="s">
        <v>2176</v>
      </c>
      <c r="L793" t="s">
        <v>2193</v>
      </c>
    </row>
    <row r="794" spans="1:12" hidden="1" x14ac:dyDescent="0.25">
      <c r="A794">
        <v>1190217</v>
      </c>
      <c r="B794">
        <v>155121</v>
      </c>
      <c r="C794" s="3">
        <v>0.66065972222222225</v>
      </c>
      <c r="D794" s="3">
        <f t="shared" si="12"/>
        <v>1.3425925925926174E-3</v>
      </c>
      <c r="E794" t="s">
        <v>18</v>
      </c>
      <c r="F794" t="s">
        <v>19</v>
      </c>
      <c r="G794" t="s">
        <v>31</v>
      </c>
      <c r="H794" t="s">
        <v>32</v>
      </c>
      <c r="I794" t="s">
        <v>33</v>
      </c>
      <c r="J794" t="s">
        <v>1286</v>
      </c>
      <c r="K794" t="s">
        <v>1287</v>
      </c>
      <c r="L794" t="s">
        <v>2194</v>
      </c>
    </row>
    <row r="795" spans="1:12" hidden="1" x14ac:dyDescent="0.25">
      <c r="A795">
        <v>1190217</v>
      </c>
      <c r="B795">
        <v>155127</v>
      </c>
      <c r="C795" s="3">
        <v>0.6607291666666667</v>
      </c>
      <c r="D795" s="3">
        <f t="shared" si="12"/>
        <v>6.94444444444553E-5</v>
      </c>
      <c r="E795" t="s">
        <v>18</v>
      </c>
      <c r="F795" t="s">
        <v>19</v>
      </c>
      <c r="G795" t="s">
        <v>31</v>
      </c>
      <c r="H795" t="s">
        <v>32</v>
      </c>
      <c r="I795" t="s">
        <v>33</v>
      </c>
      <c r="J795" t="s">
        <v>180</v>
      </c>
      <c r="K795" t="s">
        <v>181</v>
      </c>
      <c r="L795" t="s">
        <v>2195</v>
      </c>
    </row>
    <row r="796" spans="1:12" hidden="1" x14ac:dyDescent="0.25">
      <c r="A796">
        <v>1190217</v>
      </c>
      <c r="B796">
        <v>155133</v>
      </c>
      <c r="C796" s="3">
        <v>0.66079861111111116</v>
      </c>
      <c r="D796" s="3">
        <f t="shared" si="12"/>
        <v>6.94444444444553E-5</v>
      </c>
      <c r="E796" t="s">
        <v>18</v>
      </c>
      <c r="F796" t="s">
        <v>19</v>
      </c>
      <c r="G796" t="s">
        <v>31</v>
      </c>
      <c r="H796" t="s">
        <v>32</v>
      </c>
      <c r="I796" t="s">
        <v>33</v>
      </c>
      <c r="J796" t="s">
        <v>2196</v>
      </c>
      <c r="K796" t="s">
        <v>2197</v>
      </c>
      <c r="L796" t="s">
        <v>2198</v>
      </c>
    </row>
    <row r="797" spans="1:12" hidden="1" x14ac:dyDescent="0.25">
      <c r="A797">
        <v>1190217</v>
      </c>
      <c r="B797">
        <v>155141</v>
      </c>
      <c r="C797" s="3">
        <v>0.66089120370370369</v>
      </c>
      <c r="D797" s="3">
        <f t="shared" si="12"/>
        <v>9.2592592592533052E-5</v>
      </c>
      <c r="E797" t="s">
        <v>18</v>
      </c>
      <c r="F797" t="s">
        <v>19</v>
      </c>
      <c r="G797" t="s">
        <v>31</v>
      </c>
      <c r="H797" t="s">
        <v>32</v>
      </c>
      <c r="I797" t="s">
        <v>33</v>
      </c>
      <c r="J797" t="s">
        <v>187</v>
      </c>
      <c r="K797" t="s">
        <v>188</v>
      </c>
      <c r="L797" t="s">
        <v>2199</v>
      </c>
    </row>
    <row r="798" spans="1:12" hidden="1" x14ac:dyDescent="0.25">
      <c r="A798">
        <v>1190217</v>
      </c>
      <c r="B798">
        <v>155146</v>
      </c>
      <c r="C798" s="3">
        <v>0.66094907407407411</v>
      </c>
      <c r="D798" s="3">
        <f t="shared" si="12"/>
        <v>5.7870370370416424E-5</v>
      </c>
      <c r="E798" t="s">
        <v>18</v>
      </c>
      <c r="F798" t="s">
        <v>19</v>
      </c>
      <c r="G798" t="s">
        <v>31</v>
      </c>
      <c r="H798" t="s">
        <v>32</v>
      </c>
      <c r="I798" t="s">
        <v>33</v>
      </c>
      <c r="J798" t="s">
        <v>184</v>
      </c>
      <c r="K798" t="s">
        <v>185</v>
      </c>
      <c r="L798" t="s">
        <v>2200</v>
      </c>
    </row>
    <row r="799" spans="1:12" hidden="1" x14ac:dyDescent="0.25">
      <c r="A799">
        <v>1190217</v>
      </c>
      <c r="B799">
        <v>155154</v>
      </c>
      <c r="C799" s="3">
        <v>0.66104166666666664</v>
      </c>
      <c r="D799" s="3">
        <f t="shared" si="12"/>
        <v>9.2592592592533052E-5</v>
      </c>
      <c r="E799" t="s">
        <v>18</v>
      </c>
      <c r="F799" t="s">
        <v>19</v>
      </c>
      <c r="G799" t="s">
        <v>31</v>
      </c>
      <c r="H799" t="s">
        <v>32</v>
      </c>
      <c r="I799" t="s">
        <v>33</v>
      </c>
      <c r="J799" t="s">
        <v>74</v>
      </c>
      <c r="K799" t="s">
        <v>75</v>
      </c>
      <c r="L799" t="s">
        <v>2201</v>
      </c>
    </row>
    <row r="800" spans="1:12" hidden="1" x14ac:dyDescent="0.25">
      <c r="A800">
        <v>1190217</v>
      </c>
      <c r="B800">
        <v>155456</v>
      </c>
      <c r="C800" s="3">
        <v>0.66314814814814815</v>
      </c>
      <c r="D800" s="3">
        <f t="shared" si="12"/>
        <v>2.1064814814815147E-3</v>
      </c>
      <c r="E800" t="s">
        <v>18</v>
      </c>
      <c r="F800" t="s">
        <v>19</v>
      </c>
      <c r="G800" t="s">
        <v>198</v>
      </c>
      <c r="H800" t="s">
        <v>199</v>
      </c>
      <c r="I800" t="s">
        <v>200</v>
      </c>
      <c r="J800" t="s">
        <v>187</v>
      </c>
      <c r="K800" t="s">
        <v>188</v>
      </c>
      <c r="L800" t="s">
        <v>205</v>
      </c>
    </row>
    <row r="801" spans="1:12" hidden="1" x14ac:dyDescent="0.25">
      <c r="A801">
        <v>1190217</v>
      </c>
      <c r="B801">
        <v>155541</v>
      </c>
      <c r="C801" s="3">
        <v>0.66366898148148146</v>
      </c>
      <c r="D801" s="3">
        <f t="shared" si="12"/>
        <v>5.2083333333330373E-4</v>
      </c>
      <c r="E801" t="s">
        <v>18</v>
      </c>
      <c r="F801" t="s">
        <v>19</v>
      </c>
      <c r="G801" t="s">
        <v>198</v>
      </c>
      <c r="H801" t="s">
        <v>199</v>
      </c>
      <c r="I801" t="s">
        <v>200</v>
      </c>
      <c r="J801" t="s">
        <v>201</v>
      </c>
      <c r="K801" t="s">
        <v>202</v>
      </c>
      <c r="L801" t="s">
        <v>206</v>
      </c>
    </row>
    <row r="802" spans="1:12" hidden="1" x14ac:dyDescent="0.25">
      <c r="A802">
        <v>1190217</v>
      </c>
      <c r="B802">
        <v>155759</v>
      </c>
      <c r="C802" s="3">
        <v>0.66526620370370371</v>
      </c>
      <c r="D802" s="3">
        <f t="shared" si="12"/>
        <v>1.5972222222222499E-3</v>
      </c>
      <c r="E802" t="s">
        <v>18</v>
      </c>
      <c r="F802" t="s">
        <v>19</v>
      </c>
      <c r="G802" t="s">
        <v>31</v>
      </c>
      <c r="H802" t="s">
        <v>32</v>
      </c>
      <c r="I802" t="s">
        <v>33</v>
      </c>
      <c r="J802" t="s">
        <v>315</v>
      </c>
      <c r="K802" t="s">
        <v>316</v>
      </c>
      <c r="L802" t="s">
        <v>2204</v>
      </c>
    </row>
    <row r="803" spans="1:12" hidden="1" x14ac:dyDescent="0.25">
      <c r="A803">
        <v>1190217</v>
      </c>
      <c r="B803">
        <v>155805</v>
      </c>
      <c r="C803" s="3">
        <v>0.66533564814814816</v>
      </c>
      <c r="D803" s="3">
        <f t="shared" si="12"/>
        <v>6.94444444444553E-5</v>
      </c>
      <c r="E803" t="s">
        <v>18</v>
      </c>
      <c r="F803" t="s">
        <v>19</v>
      </c>
      <c r="G803" t="s">
        <v>31</v>
      </c>
      <c r="H803" t="s">
        <v>32</v>
      </c>
      <c r="I803" t="s">
        <v>33</v>
      </c>
      <c r="J803" t="s">
        <v>315</v>
      </c>
      <c r="K803" t="s">
        <v>316</v>
      </c>
      <c r="L803" t="s">
        <v>2205</v>
      </c>
    </row>
    <row r="804" spans="1:12" hidden="1" x14ac:dyDescent="0.25">
      <c r="A804">
        <v>1190217</v>
      </c>
      <c r="B804">
        <v>155810</v>
      </c>
      <c r="C804" s="3">
        <v>0.66539351851851858</v>
      </c>
      <c r="D804" s="3">
        <f t="shared" si="12"/>
        <v>5.7870370370416424E-5</v>
      </c>
      <c r="E804" t="s">
        <v>18</v>
      </c>
      <c r="F804" t="s">
        <v>19</v>
      </c>
      <c r="G804" t="s">
        <v>31</v>
      </c>
      <c r="H804" t="s">
        <v>32</v>
      </c>
      <c r="I804" t="s">
        <v>33</v>
      </c>
      <c r="J804" t="s">
        <v>167</v>
      </c>
      <c r="K804" t="s">
        <v>168</v>
      </c>
      <c r="L804" t="s">
        <v>2206</v>
      </c>
    </row>
    <row r="805" spans="1:12" hidden="1" x14ac:dyDescent="0.25">
      <c r="A805">
        <v>1190217</v>
      </c>
      <c r="B805">
        <v>171055</v>
      </c>
      <c r="C805" s="3">
        <v>0.71591435185185182</v>
      </c>
      <c r="D805" s="3">
        <f t="shared" si="12"/>
        <v>5.0520833333333237E-2</v>
      </c>
      <c r="E805" t="s">
        <v>18</v>
      </c>
      <c r="F805" t="s">
        <v>19</v>
      </c>
      <c r="G805" t="s">
        <v>31</v>
      </c>
      <c r="H805" t="s">
        <v>32</v>
      </c>
      <c r="I805" t="s">
        <v>33</v>
      </c>
      <c r="J805" t="s">
        <v>273</v>
      </c>
      <c r="K805" t="s">
        <v>274</v>
      </c>
      <c r="L805" t="s">
        <v>2216</v>
      </c>
    </row>
    <row r="806" spans="1:12" hidden="1" x14ac:dyDescent="0.25">
      <c r="A806">
        <v>1190218</v>
      </c>
      <c r="B806">
        <v>104620</v>
      </c>
      <c r="C806" s="3">
        <v>0.44884259259259257</v>
      </c>
      <c r="D806" s="3">
        <f t="shared" si="12"/>
        <v>-0.26707175925925924</v>
      </c>
      <c r="E806" t="s">
        <v>18</v>
      </c>
      <c r="F806" t="s">
        <v>19</v>
      </c>
      <c r="G806" t="s">
        <v>31</v>
      </c>
      <c r="H806" t="s">
        <v>32</v>
      </c>
      <c r="I806" t="s">
        <v>33</v>
      </c>
      <c r="J806" t="s">
        <v>187</v>
      </c>
      <c r="K806" t="s">
        <v>188</v>
      </c>
      <c r="L806" t="s">
        <v>2227</v>
      </c>
    </row>
    <row r="807" spans="1:12" hidden="1" x14ac:dyDescent="0.25">
      <c r="A807">
        <v>1190218</v>
      </c>
      <c r="B807">
        <v>104628</v>
      </c>
      <c r="C807" s="3">
        <v>0.44893518518518521</v>
      </c>
      <c r="D807" s="3">
        <f t="shared" si="12"/>
        <v>9.2592592592644074E-5</v>
      </c>
      <c r="E807" t="s">
        <v>18</v>
      </c>
      <c r="F807" t="s">
        <v>19</v>
      </c>
      <c r="G807" t="s">
        <v>31</v>
      </c>
      <c r="H807" t="s">
        <v>32</v>
      </c>
      <c r="I807" t="s">
        <v>33</v>
      </c>
      <c r="J807" t="s">
        <v>2228</v>
      </c>
      <c r="K807" t="s">
        <v>2229</v>
      </c>
      <c r="L807" t="s">
        <v>2230</v>
      </c>
    </row>
    <row r="808" spans="1:12" hidden="1" x14ac:dyDescent="0.25">
      <c r="A808">
        <v>1190218</v>
      </c>
      <c r="B808">
        <v>104642</v>
      </c>
      <c r="C808" s="3">
        <v>0.44909722222222226</v>
      </c>
      <c r="D808" s="3">
        <f t="shared" si="12"/>
        <v>1.6203703703704386E-4</v>
      </c>
      <c r="E808" t="s">
        <v>18</v>
      </c>
      <c r="F808" t="s">
        <v>19</v>
      </c>
      <c r="G808" t="s">
        <v>31</v>
      </c>
      <c r="H808" t="s">
        <v>32</v>
      </c>
      <c r="I808" t="s">
        <v>33</v>
      </c>
      <c r="J808" t="s">
        <v>184</v>
      </c>
      <c r="K808" t="s">
        <v>185</v>
      </c>
      <c r="L808" t="s">
        <v>2231</v>
      </c>
    </row>
    <row r="809" spans="1:12" hidden="1" x14ac:dyDescent="0.25">
      <c r="A809">
        <v>1190218</v>
      </c>
      <c r="B809">
        <v>104647</v>
      </c>
      <c r="C809" s="3">
        <v>0.44915509259259262</v>
      </c>
      <c r="D809" s="3">
        <f t="shared" si="12"/>
        <v>5.7870370370360913E-5</v>
      </c>
      <c r="E809" t="s">
        <v>18</v>
      </c>
      <c r="F809" t="s">
        <v>19</v>
      </c>
      <c r="G809" t="s">
        <v>31</v>
      </c>
      <c r="H809" t="s">
        <v>32</v>
      </c>
      <c r="I809" t="s">
        <v>33</v>
      </c>
      <c r="J809" t="s">
        <v>15</v>
      </c>
      <c r="K809" t="s">
        <v>16</v>
      </c>
      <c r="L809" t="s">
        <v>2232</v>
      </c>
    </row>
    <row r="810" spans="1:12" hidden="1" x14ac:dyDescent="0.25">
      <c r="A810">
        <v>1190218</v>
      </c>
      <c r="B810">
        <v>104654</v>
      </c>
      <c r="C810" s="3">
        <v>0.44923611111111111</v>
      </c>
      <c r="D810" s="3">
        <f t="shared" si="12"/>
        <v>8.1018518518494176E-5</v>
      </c>
      <c r="E810" t="s">
        <v>18</v>
      </c>
      <c r="F810" t="s">
        <v>19</v>
      </c>
      <c r="G810" t="s">
        <v>31</v>
      </c>
      <c r="H810" t="s">
        <v>32</v>
      </c>
      <c r="I810" t="s">
        <v>33</v>
      </c>
      <c r="J810" t="s">
        <v>180</v>
      </c>
      <c r="K810" t="s">
        <v>181</v>
      </c>
      <c r="L810" t="s">
        <v>2233</v>
      </c>
    </row>
    <row r="811" spans="1:12" hidden="1" x14ac:dyDescent="0.25">
      <c r="A811">
        <v>1190218</v>
      </c>
      <c r="B811">
        <v>105349</v>
      </c>
      <c r="C811" s="3">
        <v>0.4540393518518519</v>
      </c>
      <c r="D811" s="3">
        <f t="shared" si="12"/>
        <v>4.8032407407407884E-3</v>
      </c>
      <c r="E811" t="s">
        <v>18</v>
      </c>
      <c r="F811" t="s">
        <v>19</v>
      </c>
      <c r="G811" t="s">
        <v>31</v>
      </c>
      <c r="H811" t="s">
        <v>32</v>
      </c>
      <c r="I811" t="s">
        <v>33</v>
      </c>
      <c r="J811" t="s">
        <v>2234</v>
      </c>
      <c r="K811" t="s">
        <v>2235</v>
      </c>
      <c r="L811" t="s">
        <v>2236</v>
      </c>
    </row>
    <row r="812" spans="1:12" hidden="1" x14ac:dyDescent="0.25">
      <c r="A812">
        <v>1190218</v>
      </c>
      <c r="B812">
        <v>105359</v>
      </c>
      <c r="C812" s="3">
        <v>0.45415509259259257</v>
      </c>
      <c r="D812" s="3">
        <f t="shared" si="12"/>
        <v>1.1574074074066631E-4</v>
      </c>
      <c r="E812" t="s">
        <v>18</v>
      </c>
      <c r="F812" t="s">
        <v>19</v>
      </c>
      <c r="G812" t="s">
        <v>31</v>
      </c>
      <c r="H812" t="s">
        <v>32</v>
      </c>
      <c r="I812" t="s">
        <v>33</v>
      </c>
      <c r="J812" t="s">
        <v>2237</v>
      </c>
      <c r="K812" t="s">
        <v>2238</v>
      </c>
      <c r="L812" t="s">
        <v>2239</v>
      </c>
    </row>
    <row r="813" spans="1:12" hidden="1" x14ac:dyDescent="0.25">
      <c r="A813">
        <v>1190218</v>
      </c>
      <c r="B813">
        <v>105954</v>
      </c>
      <c r="C813" s="3">
        <v>0.45826388888888886</v>
      </c>
      <c r="D813" s="3">
        <f t="shared" si="12"/>
        <v>4.108796296296291E-3</v>
      </c>
      <c r="E813" t="s">
        <v>18</v>
      </c>
      <c r="F813" t="s">
        <v>19</v>
      </c>
      <c r="G813" t="s">
        <v>31</v>
      </c>
      <c r="H813" t="s">
        <v>32</v>
      </c>
      <c r="I813" t="s">
        <v>33</v>
      </c>
      <c r="J813" t="s">
        <v>2029</v>
      </c>
      <c r="K813" t="s">
        <v>2030</v>
      </c>
      <c r="L813" t="s">
        <v>2241</v>
      </c>
    </row>
    <row r="814" spans="1:12" hidden="1" x14ac:dyDescent="0.25">
      <c r="A814">
        <v>1190218</v>
      </c>
      <c r="B814">
        <v>110058</v>
      </c>
      <c r="C814" s="3">
        <v>0.45900462962962968</v>
      </c>
      <c r="D814" s="3">
        <f t="shared" si="12"/>
        <v>7.4074074074081953E-4</v>
      </c>
      <c r="E814" t="s">
        <v>18</v>
      </c>
      <c r="F814" t="s">
        <v>19</v>
      </c>
      <c r="G814" t="s">
        <v>198</v>
      </c>
      <c r="H814" t="s">
        <v>199</v>
      </c>
      <c r="I814" t="s">
        <v>200</v>
      </c>
      <c r="J814" t="s">
        <v>187</v>
      </c>
      <c r="K814" t="s">
        <v>188</v>
      </c>
      <c r="L814" t="s">
        <v>203</v>
      </c>
    </row>
    <row r="815" spans="1:12" hidden="1" x14ac:dyDescent="0.25">
      <c r="A815">
        <v>1190218</v>
      </c>
      <c r="B815">
        <v>110130</v>
      </c>
      <c r="C815" s="3">
        <v>0.45937500000000003</v>
      </c>
      <c r="D815" s="3">
        <f t="shared" si="12"/>
        <v>3.7037037037035425E-4</v>
      </c>
      <c r="E815" t="s">
        <v>18</v>
      </c>
      <c r="F815" t="s">
        <v>19</v>
      </c>
      <c r="G815" t="s">
        <v>198</v>
      </c>
      <c r="H815" t="s">
        <v>199</v>
      </c>
      <c r="I815" t="s">
        <v>200</v>
      </c>
      <c r="J815" t="s">
        <v>201</v>
      </c>
      <c r="K815" t="s">
        <v>202</v>
      </c>
      <c r="L815" t="s">
        <v>204</v>
      </c>
    </row>
    <row r="816" spans="1:12" hidden="1" x14ac:dyDescent="0.25">
      <c r="A816">
        <v>1190218</v>
      </c>
      <c r="B816">
        <v>110615</v>
      </c>
      <c r="C816" s="3">
        <v>0.4626736111111111</v>
      </c>
      <c r="D816" s="3">
        <f t="shared" si="12"/>
        <v>3.2986111111110716E-3</v>
      </c>
      <c r="E816" t="s">
        <v>18</v>
      </c>
      <c r="F816" t="s">
        <v>19</v>
      </c>
      <c r="G816" t="s">
        <v>31</v>
      </c>
      <c r="H816" t="s">
        <v>32</v>
      </c>
      <c r="I816" t="s">
        <v>33</v>
      </c>
      <c r="J816" t="s">
        <v>466</v>
      </c>
      <c r="K816" t="s">
        <v>467</v>
      </c>
      <c r="L816" t="s">
        <v>2242</v>
      </c>
    </row>
    <row r="817" spans="1:12" hidden="1" x14ac:dyDescent="0.25">
      <c r="A817">
        <v>1190218</v>
      </c>
      <c r="B817">
        <v>110942</v>
      </c>
      <c r="C817" s="3">
        <v>0.46506944444444448</v>
      </c>
      <c r="D817" s="3">
        <f t="shared" si="12"/>
        <v>2.3958333333333748E-3</v>
      </c>
      <c r="E817" t="s">
        <v>18</v>
      </c>
      <c r="F817" t="s">
        <v>19</v>
      </c>
      <c r="G817" t="s">
        <v>31</v>
      </c>
      <c r="H817" t="s">
        <v>32</v>
      </c>
      <c r="I817" t="s">
        <v>33</v>
      </c>
      <c r="J817" t="s">
        <v>2243</v>
      </c>
      <c r="K817" t="s">
        <v>2244</v>
      </c>
      <c r="L817" t="s">
        <v>2245</v>
      </c>
    </row>
    <row r="818" spans="1:12" hidden="1" x14ac:dyDescent="0.25">
      <c r="A818">
        <v>1190218</v>
      </c>
      <c r="B818">
        <v>111745</v>
      </c>
      <c r="C818" s="3">
        <v>0.47065972222222219</v>
      </c>
      <c r="D818" s="3">
        <f t="shared" si="12"/>
        <v>5.590277777777708E-3</v>
      </c>
      <c r="E818" t="s">
        <v>18</v>
      </c>
      <c r="F818" t="s">
        <v>19</v>
      </c>
      <c r="G818" t="s">
        <v>31</v>
      </c>
      <c r="H818" t="s">
        <v>32</v>
      </c>
      <c r="I818" t="s">
        <v>33</v>
      </c>
      <c r="J818" t="s">
        <v>552</v>
      </c>
      <c r="K818" t="s">
        <v>553</v>
      </c>
      <c r="L818" t="s">
        <v>2246</v>
      </c>
    </row>
    <row r="819" spans="1:12" hidden="1" x14ac:dyDescent="0.25">
      <c r="A819">
        <v>1190218</v>
      </c>
      <c r="B819">
        <v>115850</v>
      </c>
      <c r="C819" s="3">
        <v>0.49918981481481484</v>
      </c>
      <c r="D819" s="3">
        <f t="shared" si="12"/>
        <v>2.8530092592592649E-2</v>
      </c>
      <c r="E819" t="s">
        <v>18</v>
      </c>
      <c r="F819" t="s">
        <v>19</v>
      </c>
      <c r="G819" t="s">
        <v>31</v>
      </c>
      <c r="H819" t="s">
        <v>32</v>
      </c>
      <c r="I819" t="s">
        <v>33</v>
      </c>
      <c r="J819" t="s">
        <v>2249</v>
      </c>
      <c r="K819" t="s">
        <v>2250</v>
      </c>
      <c r="L819" t="s">
        <v>2251</v>
      </c>
    </row>
    <row r="820" spans="1:12" hidden="1" x14ac:dyDescent="0.25">
      <c r="A820">
        <v>1190218</v>
      </c>
      <c r="B820">
        <v>115857</v>
      </c>
      <c r="C820" s="3">
        <v>0.49927083333333333</v>
      </c>
      <c r="D820" s="3">
        <f t="shared" si="12"/>
        <v>8.1018518518494176E-5</v>
      </c>
      <c r="E820" t="s">
        <v>18</v>
      </c>
      <c r="F820" t="s">
        <v>19</v>
      </c>
      <c r="G820" t="s">
        <v>31</v>
      </c>
      <c r="H820" t="s">
        <v>32</v>
      </c>
      <c r="I820" t="s">
        <v>33</v>
      </c>
      <c r="J820" t="s">
        <v>2252</v>
      </c>
      <c r="K820" t="s">
        <v>2253</v>
      </c>
      <c r="L820" t="s">
        <v>2254</v>
      </c>
    </row>
    <row r="821" spans="1:12" hidden="1" x14ac:dyDescent="0.25">
      <c r="A821">
        <v>1190218</v>
      </c>
      <c r="B821">
        <v>115903</v>
      </c>
      <c r="C821" s="3">
        <v>0.49934027777777779</v>
      </c>
      <c r="D821" s="3">
        <f t="shared" si="12"/>
        <v>6.94444444444553E-5</v>
      </c>
      <c r="E821" t="s">
        <v>18</v>
      </c>
      <c r="F821" t="s">
        <v>19</v>
      </c>
      <c r="G821" t="s">
        <v>31</v>
      </c>
      <c r="H821" t="s">
        <v>32</v>
      </c>
      <c r="I821" t="s">
        <v>33</v>
      </c>
      <c r="J821" t="s">
        <v>116</v>
      </c>
      <c r="K821" t="s">
        <v>117</v>
      </c>
      <c r="L821" t="s">
        <v>2255</v>
      </c>
    </row>
    <row r="822" spans="1:12" hidden="1" x14ac:dyDescent="0.25">
      <c r="A822">
        <v>1190218</v>
      </c>
      <c r="B822">
        <v>115908</v>
      </c>
      <c r="C822" s="3">
        <v>0.49939814814814815</v>
      </c>
      <c r="D822" s="3">
        <f t="shared" si="12"/>
        <v>5.7870370370360913E-5</v>
      </c>
      <c r="E822" t="s">
        <v>18</v>
      </c>
      <c r="F822" t="s">
        <v>19</v>
      </c>
      <c r="G822" t="s">
        <v>31</v>
      </c>
      <c r="H822" t="s">
        <v>32</v>
      </c>
      <c r="I822" t="s">
        <v>33</v>
      </c>
      <c r="J822" t="s">
        <v>2256</v>
      </c>
      <c r="K822" t="s">
        <v>2257</v>
      </c>
      <c r="L822" t="s">
        <v>2258</v>
      </c>
    </row>
    <row r="823" spans="1:12" hidden="1" x14ac:dyDescent="0.25">
      <c r="A823">
        <v>1190218</v>
      </c>
      <c r="B823">
        <v>124500</v>
      </c>
      <c r="C823" s="3">
        <v>0.53125</v>
      </c>
      <c r="D823" s="3">
        <f t="shared" si="12"/>
        <v>3.1851851851851853E-2</v>
      </c>
      <c r="E823" t="s">
        <v>18</v>
      </c>
      <c r="F823" t="s">
        <v>19</v>
      </c>
      <c r="G823" t="s">
        <v>31</v>
      </c>
      <c r="H823" t="s">
        <v>32</v>
      </c>
      <c r="I823" t="s">
        <v>33</v>
      </c>
      <c r="J823" t="s">
        <v>167</v>
      </c>
      <c r="K823" t="s">
        <v>168</v>
      </c>
      <c r="L823" t="s">
        <v>2262</v>
      </c>
    </row>
    <row r="824" spans="1:12" hidden="1" x14ac:dyDescent="0.25">
      <c r="A824">
        <v>1190218</v>
      </c>
      <c r="B824">
        <v>124508</v>
      </c>
      <c r="C824" s="3">
        <v>0.53134259259259264</v>
      </c>
      <c r="D824" s="3">
        <f t="shared" si="12"/>
        <v>9.2592592592644074E-5</v>
      </c>
      <c r="E824" t="s">
        <v>18</v>
      </c>
      <c r="F824" t="s">
        <v>19</v>
      </c>
      <c r="G824" t="s">
        <v>31</v>
      </c>
      <c r="H824" t="s">
        <v>32</v>
      </c>
      <c r="I824" t="s">
        <v>33</v>
      </c>
      <c r="J824" t="s">
        <v>2263</v>
      </c>
      <c r="K824" t="s">
        <v>2264</v>
      </c>
      <c r="L824" t="s">
        <v>2265</v>
      </c>
    </row>
    <row r="825" spans="1:12" hidden="1" x14ac:dyDescent="0.25">
      <c r="A825">
        <v>1190218</v>
      </c>
      <c r="B825">
        <v>125732</v>
      </c>
      <c r="C825" s="3">
        <v>0.53995370370370377</v>
      </c>
      <c r="D825" s="3">
        <f t="shared" si="12"/>
        <v>8.6111111111111249E-3</v>
      </c>
      <c r="E825" t="s">
        <v>18</v>
      </c>
      <c r="F825" t="s">
        <v>19</v>
      </c>
      <c r="G825" t="s">
        <v>31</v>
      </c>
      <c r="H825" t="s">
        <v>32</v>
      </c>
      <c r="I825" t="s">
        <v>33</v>
      </c>
      <c r="J825" t="s">
        <v>552</v>
      </c>
      <c r="K825" t="s">
        <v>553</v>
      </c>
      <c r="L825" t="s">
        <v>2272</v>
      </c>
    </row>
    <row r="826" spans="1:12" hidden="1" x14ac:dyDescent="0.25">
      <c r="A826">
        <v>1190218</v>
      </c>
      <c r="B826">
        <v>125737</v>
      </c>
      <c r="C826" s="3">
        <v>0.54001157407407407</v>
      </c>
      <c r="D826" s="3">
        <f t="shared" si="12"/>
        <v>5.7870370370305402E-5</v>
      </c>
      <c r="E826" t="s">
        <v>18</v>
      </c>
      <c r="F826" t="s">
        <v>19</v>
      </c>
      <c r="G826" t="s">
        <v>31</v>
      </c>
      <c r="H826" t="s">
        <v>32</v>
      </c>
      <c r="I826" t="s">
        <v>33</v>
      </c>
      <c r="J826" t="s">
        <v>552</v>
      </c>
      <c r="K826" t="s">
        <v>553</v>
      </c>
      <c r="L826" t="s">
        <v>2273</v>
      </c>
    </row>
    <row r="827" spans="1:12" hidden="1" x14ac:dyDescent="0.25">
      <c r="A827">
        <v>1190218</v>
      </c>
      <c r="B827">
        <v>133700</v>
      </c>
      <c r="C827" s="3">
        <v>0.56736111111111109</v>
      </c>
      <c r="D827" s="3">
        <f t="shared" si="12"/>
        <v>2.7349537037037019E-2</v>
      </c>
      <c r="E827" t="s">
        <v>18</v>
      </c>
      <c r="F827" t="s">
        <v>19</v>
      </c>
      <c r="G827" t="s">
        <v>31</v>
      </c>
      <c r="H827" t="s">
        <v>32</v>
      </c>
      <c r="I827" t="s">
        <v>33</v>
      </c>
      <c r="J827" t="s">
        <v>155</v>
      </c>
      <c r="K827" t="s">
        <v>156</v>
      </c>
      <c r="L827" t="s">
        <v>2282</v>
      </c>
    </row>
    <row r="828" spans="1:12" hidden="1" x14ac:dyDescent="0.25">
      <c r="A828">
        <v>1190218</v>
      </c>
      <c r="B828">
        <v>133706</v>
      </c>
      <c r="C828" s="3">
        <v>0.56743055555555555</v>
      </c>
      <c r="D828" s="3">
        <f t="shared" si="12"/>
        <v>6.94444444444553E-5</v>
      </c>
      <c r="E828" t="s">
        <v>18</v>
      </c>
      <c r="F828" t="s">
        <v>19</v>
      </c>
      <c r="G828" t="s">
        <v>31</v>
      </c>
      <c r="H828" t="s">
        <v>32</v>
      </c>
      <c r="I828" t="s">
        <v>33</v>
      </c>
      <c r="J828" t="s">
        <v>1565</v>
      </c>
      <c r="K828" t="s">
        <v>1566</v>
      </c>
      <c r="L828" t="s">
        <v>2283</v>
      </c>
    </row>
    <row r="829" spans="1:12" hidden="1" x14ac:dyDescent="0.25">
      <c r="A829">
        <v>1190218</v>
      </c>
      <c r="B829">
        <v>133712</v>
      </c>
      <c r="C829" s="3">
        <v>0.5675</v>
      </c>
      <c r="D829" s="3">
        <f t="shared" si="12"/>
        <v>6.94444444444553E-5</v>
      </c>
      <c r="E829" t="s">
        <v>18</v>
      </c>
      <c r="F829" t="s">
        <v>19</v>
      </c>
      <c r="G829" t="s">
        <v>31</v>
      </c>
      <c r="H829" t="s">
        <v>32</v>
      </c>
      <c r="I829" t="s">
        <v>33</v>
      </c>
      <c r="J829" t="s">
        <v>2284</v>
      </c>
      <c r="K829" t="s">
        <v>2285</v>
      </c>
      <c r="L829" t="s">
        <v>2286</v>
      </c>
    </row>
    <row r="830" spans="1:12" hidden="1" x14ac:dyDescent="0.25">
      <c r="A830">
        <v>1190218</v>
      </c>
      <c r="B830">
        <v>133725</v>
      </c>
      <c r="C830" s="3">
        <v>0.56765046296296295</v>
      </c>
      <c r="D830" s="3">
        <f t="shared" si="12"/>
        <v>1.5046296296294948E-4</v>
      </c>
      <c r="E830" t="s">
        <v>18</v>
      </c>
      <c r="F830" t="s">
        <v>19</v>
      </c>
      <c r="G830" t="s">
        <v>31</v>
      </c>
      <c r="H830" t="s">
        <v>32</v>
      </c>
      <c r="I830" t="s">
        <v>33</v>
      </c>
      <c r="J830" t="s">
        <v>2287</v>
      </c>
      <c r="K830" t="s">
        <v>2288</v>
      </c>
      <c r="L830" t="s">
        <v>2289</v>
      </c>
    </row>
    <row r="831" spans="1:12" hidden="1" x14ac:dyDescent="0.25">
      <c r="A831">
        <v>1190218</v>
      </c>
      <c r="B831">
        <v>133731</v>
      </c>
      <c r="C831" s="3">
        <v>0.56771990740740741</v>
      </c>
      <c r="D831" s="3">
        <f t="shared" si="12"/>
        <v>6.94444444444553E-5</v>
      </c>
      <c r="E831" t="s">
        <v>18</v>
      </c>
      <c r="F831" t="s">
        <v>19</v>
      </c>
      <c r="G831" t="s">
        <v>31</v>
      </c>
      <c r="H831" t="s">
        <v>32</v>
      </c>
      <c r="I831" t="s">
        <v>33</v>
      </c>
      <c r="J831" t="s">
        <v>744</v>
      </c>
      <c r="K831" t="s">
        <v>745</v>
      </c>
      <c r="L831" t="s">
        <v>2290</v>
      </c>
    </row>
    <row r="832" spans="1:12" hidden="1" x14ac:dyDescent="0.25">
      <c r="A832">
        <v>1190218</v>
      </c>
      <c r="B832">
        <v>134425</v>
      </c>
      <c r="C832" s="3">
        <v>0.57251157407407405</v>
      </c>
      <c r="D832" s="3">
        <f t="shared" si="12"/>
        <v>4.7916666666666385E-3</v>
      </c>
      <c r="E832" t="s">
        <v>18</v>
      </c>
      <c r="F832" t="s">
        <v>19</v>
      </c>
      <c r="G832" t="s">
        <v>31</v>
      </c>
      <c r="H832" t="s">
        <v>32</v>
      </c>
      <c r="I832" t="s">
        <v>33</v>
      </c>
      <c r="J832" t="s">
        <v>309</v>
      </c>
      <c r="K832" t="s">
        <v>310</v>
      </c>
      <c r="L832" t="s">
        <v>2291</v>
      </c>
    </row>
    <row r="833" spans="1:12" hidden="1" x14ac:dyDescent="0.25">
      <c r="A833">
        <v>1190218</v>
      </c>
      <c r="B833">
        <v>134832</v>
      </c>
      <c r="C833" s="3">
        <v>0.57537037037037042</v>
      </c>
      <c r="D833" s="3">
        <f t="shared" si="12"/>
        <v>2.8587962962963731E-3</v>
      </c>
      <c r="E833" t="s">
        <v>18</v>
      </c>
      <c r="F833" t="s">
        <v>19</v>
      </c>
      <c r="G833" t="s">
        <v>400</v>
      </c>
      <c r="H833" t="s">
        <v>401</v>
      </c>
      <c r="I833" t="s">
        <v>402</v>
      </c>
      <c r="J833" t="s">
        <v>2292</v>
      </c>
      <c r="K833" t="s">
        <v>2293</v>
      </c>
      <c r="L833" t="s">
        <v>24</v>
      </c>
    </row>
    <row r="834" spans="1:12" hidden="1" x14ac:dyDescent="0.25">
      <c r="A834">
        <v>1190218</v>
      </c>
      <c r="B834">
        <v>134855</v>
      </c>
      <c r="C834" s="3">
        <v>0.57563657407407409</v>
      </c>
      <c r="D834" s="3">
        <f t="shared" si="12"/>
        <v>2.662037037036713E-4</v>
      </c>
      <c r="E834" t="s">
        <v>18</v>
      </c>
      <c r="F834" t="s">
        <v>19</v>
      </c>
      <c r="G834" t="s">
        <v>400</v>
      </c>
      <c r="H834" t="s">
        <v>401</v>
      </c>
      <c r="I834" t="s">
        <v>402</v>
      </c>
      <c r="J834" t="s">
        <v>2294</v>
      </c>
      <c r="K834" t="s">
        <v>2295</v>
      </c>
      <c r="L834" t="s">
        <v>24</v>
      </c>
    </row>
    <row r="835" spans="1:12" hidden="1" x14ac:dyDescent="0.25">
      <c r="A835">
        <v>1190218</v>
      </c>
      <c r="B835">
        <v>134913</v>
      </c>
      <c r="C835" s="3">
        <v>0.57584490740740735</v>
      </c>
      <c r="D835" s="3">
        <f t="shared" si="12"/>
        <v>2.0833333333325488E-4</v>
      </c>
      <c r="E835" t="s">
        <v>18</v>
      </c>
      <c r="F835" t="s">
        <v>19</v>
      </c>
      <c r="G835" t="s">
        <v>400</v>
      </c>
      <c r="H835" t="s">
        <v>401</v>
      </c>
      <c r="I835" t="s">
        <v>402</v>
      </c>
      <c r="J835" t="s">
        <v>68</v>
      </c>
      <c r="K835" t="s">
        <v>69</v>
      </c>
      <c r="L835" t="s">
        <v>24</v>
      </c>
    </row>
    <row r="836" spans="1:12" hidden="1" x14ac:dyDescent="0.25">
      <c r="A836">
        <v>1190218</v>
      </c>
      <c r="B836">
        <v>135128</v>
      </c>
      <c r="C836" s="3">
        <v>0.57740740740740748</v>
      </c>
      <c r="D836" s="3">
        <f t="shared" ref="D836:D899" si="13">$C836-$C835</f>
        <v>1.5625000000001332E-3</v>
      </c>
      <c r="E836" t="s">
        <v>18</v>
      </c>
      <c r="F836" t="s">
        <v>19</v>
      </c>
      <c r="G836" t="s">
        <v>31</v>
      </c>
      <c r="H836" t="s">
        <v>32</v>
      </c>
      <c r="I836" t="s">
        <v>33</v>
      </c>
      <c r="J836" t="s">
        <v>300</v>
      </c>
      <c r="K836" t="s">
        <v>301</v>
      </c>
      <c r="L836" t="s">
        <v>2296</v>
      </c>
    </row>
    <row r="837" spans="1:12" hidden="1" x14ac:dyDescent="0.25">
      <c r="A837">
        <v>1190218</v>
      </c>
      <c r="B837">
        <v>135134</v>
      </c>
      <c r="C837" s="3">
        <v>0.57747685185185182</v>
      </c>
      <c r="D837" s="3">
        <f t="shared" si="13"/>
        <v>6.9444444444344278E-5</v>
      </c>
      <c r="E837" t="s">
        <v>18</v>
      </c>
      <c r="F837" t="s">
        <v>19</v>
      </c>
      <c r="G837" t="s">
        <v>31</v>
      </c>
      <c r="H837" t="s">
        <v>32</v>
      </c>
      <c r="I837" t="s">
        <v>33</v>
      </c>
      <c r="J837" t="s">
        <v>285</v>
      </c>
      <c r="K837" t="s">
        <v>286</v>
      </c>
      <c r="L837" t="s">
        <v>2297</v>
      </c>
    </row>
    <row r="838" spans="1:12" hidden="1" x14ac:dyDescent="0.25">
      <c r="A838">
        <v>1190218</v>
      </c>
      <c r="B838">
        <v>140201</v>
      </c>
      <c r="C838" s="3">
        <v>0.58473379629629629</v>
      </c>
      <c r="D838" s="3">
        <f t="shared" si="13"/>
        <v>7.2569444444444686E-3</v>
      </c>
      <c r="E838" t="s">
        <v>18</v>
      </c>
      <c r="F838" t="s">
        <v>19</v>
      </c>
      <c r="G838" t="s">
        <v>31</v>
      </c>
      <c r="H838" t="s">
        <v>32</v>
      </c>
      <c r="I838" t="s">
        <v>33</v>
      </c>
      <c r="J838" t="s">
        <v>315</v>
      </c>
      <c r="K838" t="s">
        <v>316</v>
      </c>
      <c r="L838" t="s">
        <v>2298</v>
      </c>
    </row>
    <row r="839" spans="1:12" hidden="1" x14ac:dyDescent="0.25">
      <c r="A839">
        <v>1190218</v>
      </c>
      <c r="B839">
        <v>140538</v>
      </c>
      <c r="C839" s="3">
        <v>0.58724537037037039</v>
      </c>
      <c r="D839" s="3">
        <f t="shared" si="13"/>
        <v>2.5115740740740966E-3</v>
      </c>
      <c r="E839" t="s">
        <v>18</v>
      </c>
      <c r="F839" t="s">
        <v>19</v>
      </c>
      <c r="G839" t="s">
        <v>31</v>
      </c>
      <c r="H839" t="s">
        <v>32</v>
      </c>
      <c r="I839" t="s">
        <v>33</v>
      </c>
      <c r="J839" t="s">
        <v>552</v>
      </c>
      <c r="K839" t="s">
        <v>553</v>
      </c>
      <c r="L839" t="s">
        <v>2299</v>
      </c>
    </row>
    <row r="840" spans="1:12" hidden="1" x14ac:dyDescent="0.25">
      <c r="A840">
        <v>1190218</v>
      </c>
      <c r="B840">
        <v>154048</v>
      </c>
      <c r="C840" s="3">
        <v>0.65333333333333332</v>
      </c>
      <c r="D840" s="3">
        <f t="shared" si="13"/>
        <v>6.6087962962962932E-2</v>
      </c>
      <c r="E840" t="s">
        <v>18</v>
      </c>
      <c r="F840" t="s">
        <v>19</v>
      </c>
      <c r="G840" t="s">
        <v>31</v>
      </c>
      <c r="H840" t="s">
        <v>32</v>
      </c>
      <c r="I840" t="s">
        <v>33</v>
      </c>
      <c r="J840" t="s">
        <v>618</v>
      </c>
      <c r="K840" t="s">
        <v>619</v>
      </c>
      <c r="L840" t="s">
        <v>2305</v>
      </c>
    </row>
    <row r="841" spans="1:12" hidden="1" x14ac:dyDescent="0.25">
      <c r="A841">
        <v>1190218</v>
      </c>
      <c r="B841">
        <v>154053</v>
      </c>
      <c r="C841" s="3">
        <v>0.65339120370370374</v>
      </c>
      <c r="D841" s="3">
        <f t="shared" si="13"/>
        <v>5.7870370370416424E-5</v>
      </c>
      <c r="E841" t="s">
        <v>18</v>
      </c>
      <c r="F841" t="s">
        <v>19</v>
      </c>
      <c r="G841" t="s">
        <v>31</v>
      </c>
      <c r="H841" t="s">
        <v>32</v>
      </c>
      <c r="I841" t="s">
        <v>33</v>
      </c>
      <c r="J841" t="s">
        <v>618</v>
      </c>
      <c r="K841" t="s">
        <v>619</v>
      </c>
      <c r="L841" t="s">
        <v>2306</v>
      </c>
    </row>
    <row r="842" spans="1:12" hidden="1" x14ac:dyDescent="0.25">
      <c r="A842">
        <v>1190218</v>
      </c>
      <c r="B842">
        <v>154059</v>
      </c>
      <c r="C842" s="3">
        <v>0.65346064814814808</v>
      </c>
      <c r="D842" s="3">
        <f t="shared" si="13"/>
        <v>6.9444444444344278E-5</v>
      </c>
      <c r="E842" t="s">
        <v>18</v>
      </c>
      <c r="F842" t="s">
        <v>19</v>
      </c>
      <c r="G842" t="s">
        <v>31</v>
      </c>
      <c r="H842" t="s">
        <v>32</v>
      </c>
      <c r="I842" t="s">
        <v>33</v>
      </c>
      <c r="J842" t="s">
        <v>2307</v>
      </c>
      <c r="K842" t="s">
        <v>2308</v>
      </c>
      <c r="L842" t="s">
        <v>2309</v>
      </c>
    </row>
    <row r="843" spans="1:12" hidden="1" x14ac:dyDescent="0.25">
      <c r="A843">
        <v>1190218</v>
      </c>
      <c r="B843">
        <v>154117</v>
      </c>
      <c r="C843" s="3">
        <v>0.65366898148148145</v>
      </c>
      <c r="D843" s="3">
        <f t="shared" si="13"/>
        <v>2.083333333333659E-4</v>
      </c>
      <c r="E843" t="s">
        <v>18</v>
      </c>
      <c r="F843" t="s">
        <v>19</v>
      </c>
      <c r="G843" t="s">
        <v>31</v>
      </c>
      <c r="H843" t="s">
        <v>32</v>
      </c>
      <c r="I843" t="s">
        <v>33</v>
      </c>
      <c r="J843" t="s">
        <v>2310</v>
      </c>
      <c r="K843" t="s">
        <v>2311</v>
      </c>
      <c r="L843" t="s">
        <v>2312</v>
      </c>
    </row>
    <row r="844" spans="1:12" hidden="1" x14ac:dyDescent="0.25">
      <c r="A844">
        <v>1190218</v>
      </c>
      <c r="B844">
        <v>155702</v>
      </c>
      <c r="C844" s="3">
        <v>0.66460648148148149</v>
      </c>
      <c r="D844" s="3">
        <f t="shared" si="13"/>
        <v>1.0937500000000044E-2</v>
      </c>
      <c r="E844" t="s">
        <v>18</v>
      </c>
      <c r="F844" t="s">
        <v>19</v>
      </c>
      <c r="G844" t="s">
        <v>31</v>
      </c>
      <c r="H844" t="s">
        <v>32</v>
      </c>
      <c r="I844" t="s">
        <v>33</v>
      </c>
      <c r="J844" t="s">
        <v>273</v>
      </c>
      <c r="K844" t="s">
        <v>274</v>
      </c>
      <c r="L844" t="s">
        <v>2323</v>
      </c>
    </row>
    <row r="845" spans="1:12" hidden="1" x14ac:dyDescent="0.25">
      <c r="A845">
        <v>1190218</v>
      </c>
      <c r="B845">
        <v>160000</v>
      </c>
      <c r="C845" s="3">
        <v>0.66666666666666663</v>
      </c>
      <c r="D845" s="3">
        <f t="shared" si="13"/>
        <v>2.0601851851851372E-3</v>
      </c>
      <c r="E845" t="s">
        <v>18</v>
      </c>
      <c r="F845" t="s">
        <v>19</v>
      </c>
      <c r="G845" t="s">
        <v>31</v>
      </c>
      <c r="H845" t="s">
        <v>32</v>
      </c>
      <c r="I845" t="s">
        <v>33</v>
      </c>
      <c r="J845" t="s">
        <v>167</v>
      </c>
      <c r="K845" t="s">
        <v>168</v>
      </c>
      <c r="L845" t="s">
        <v>2324</v>
      </c>
    </row>
    <row r="846" spans="1:12" hidden="1" x14ac:dyDescent="0.25">
      <c r="A846">
        <v>1190218</v>
      </c>
      <c r="B846">
        <v>160353</v>
      </c>
      <c r="C846" s="3">
        <v>0.6693634259259259</v>
      </c>
      <c r="D846" s="3">
        <f t="shared" si="13"/>
        <v>2.6967592592592737E-3</v>
      </c>
      <c r="E846" t="s">
        <v>18</v>
      </c>
      <c r="F846" t="s">
        <v>19</v>
      </c>
      <c r="G846" t="s">
        <v>31</v>
      </c>
      <c r="H846" t="s">
        <v>32</v>
      </c>
      <c r="I846" t="s">
        <v>33</v>
      </c>
      <c r="J846" t="s">
        <v>2325</v>
      </c>
      <c r="K846" t="s">
        <v>2326</v>
      </c>
      <c r="L846" t="s">
        <v>2327</v>
      </c>
    </row>
    <row r="847" spans="1:12" hidden="1" x14ac:dyDescent="0.25">
      <c r="A847">
        <v>1190218</v>
      </c>
      <c r="B847">
        <v>165022</v>
      </c>
      <c r="C847" s="3">
        <v>0.70164351851851858</v>
      </c>
      <c r="D847" s="3">
        <f t="shared" si="13"/>
        <v>3.228009259259268E-2</v>
      </c>
      <c r="E847" t="s">
        <v>18</v>
      </c>
      <c r="F847" t="s">
        <v>19</v>
      </c>
      <c r="G847" t="s">
        <v>31</v>
      </c>
      <c r="H847" t="s">
        <v>32</v>
      </c>
      <c r="I847" t="s">
        <v>33</v>
      </c>
      <c r="J847" t="s">
        <v>184</v>
      </c>
      <c r="K847" t="s">
        <v>185</v>
      </c>
      <c r="L847" t="s">
        <v>2338</v>
      </c>
    </row>
    <row r="848" spans="1:12" hidden="1" x14ac:dyDescent="0.25">
      <c r="A848">
        <v>1190218</v>
      </c>
      <c r="B848">
        <v>165027</v>
      </c>
      <c r="C848" s="3">
        <v>0.70170138888888889</v>
      </c>
      <c r="D848" s="3">
        <f t="shared" si="13"/>
        <v>5.7870370370305402E-5</v>
      </c>
      <c r="E848" t="s">
        <v>18</v>
      </c>
      <c r="F848" t="s">
        <v>19</v>
      </c>
      <c r="G848" t="s">
        <v>31</v>
      </c>
      <c r="H848" t="s">
        <v>32</v>
      </c>
      <c r="I848" t="s">
        <v>33</v>
      </c>
      <c r="J848" t="s">
        <v>2339</v>
      </c>
      <c r="K848" t="s">
        <v>2340</v>
      </c>
      <c r="L848" t="s">
        <v>2341</v>
      </c>
    </row>
    <row r="849" spans="1:12" hidden="1" x14ac:dyDescent="0.25">
      <c r="A849">
        <v>1190218</v>
      </c>
      <c r="B849">
        <v>165033</v>
      </c>
      <c r="C849" s="3">
        <v>0.70177083333333334</v>
      </c>
      <c r="D849" s="3">
        <f t="shared" si="13"/>
        <v>6.94444444444553E-5</v>
      </c>
      <c r="E849" t="s">
        <v>18</v>
      </c>
      <c r="F849" t="s">
        <v>19</v>
      </c>
      <c r="G849" t="s">
        <v>31</v>
      </c>
      <c r="H849" t="s">
        <v>32</v>
      </c>
      <c r="I849" t="s">
        <v>33</v>
      </c>
      <c r="J849" t="s">
        <v>180</v>
      </c>
      <c r="K849" t="s">
        <v>181</v>
      </c>
      <c r="L849" t="s">
        <v>2342</v>
      </c>
    </row>
    <row r="850" spans="1:12" hidden="1" x14ac:dyDescent="0.25">
      <c r="A850">
        <v>1190218</v>
      </c>
      <c r="B850">
        <v>165038</v>
      </c>
      <c r="C850" s="3">
        <v>0.70182870370370365</v>
      </c>
      <c r="D850" s="3">
        <f t="shared" si="13"/>
        <v>5.7870370370305402E-5</v>
      </c>
      <c r="E850" t="s">
        <v>18</v>
      </c>
      <c r="F850" t="s">
        <v>19</v>
      </c>
      <c r="G850" t="s">
        <v>31</v>
      </c>
      <c r="H850" t="s">
        <v>32</v>
      </c>
      <c r="I850" t="s">
        <v>33</v>
      </c>
      <c r="J850" t="s">
        <v>187</v>
      </c>
      <c r="K850" t="s">
        <v>188</v>
      </c>
      <c r="L850" t="s">
        <v>2343</v>
      </c>
    </row>
    <row r="851" spans="1:12" hidden="1" x14ac:dyDescent="0.25">
      <c r="A851">
        <v>1190218</v>
      </c>
      <c r="B851">
        <v>165534</v>
      </c>
      <c r="C851" s="3">
        <v>0.7052546296296297</v>
      </c>
      <c r="D851" s="3">
        <f t="shared" si="13"/>
        <v>3.4259259259260544E-3</v>
      </c>
      <c r="E851" t="s">
        <v>18</v>
      </c>
      <c r="F851" t="s">
        <v>19</v>
      </c>
      <c r="G851" t="s">
        <v>198</v>
      </c>
      <c r="H851" t="s">
        <v>199</v>
      </c>
      <c r="I851" t="s">
        <v>200</v>
      </c>
      <c r="J851" t="s">
        <v>187</v>
      </c>
      <c r="K851" t="s">
        <v>188</v>
      </c>
      <c r="L851" t="s">
        <v>205</v>
      </c>
    </row>
    <row r="852" spans="1:12" hidden="1" x14ac:dyDescent="0.25">
      <c r="A852">
        <v>1190218</v>
      </c>
      <c r="B852">
        <v>165620</v>
      </c>
      <c r="C852" s="3">
        <v>0.70578703703703705</v>
      </c>
      <c r="D852" s="3">
        <f t="shared" si="13"/>
        <v>5.324074074073426E-4</v>
      </c>
      <c r="E852" t="s">
        <v>18</v>
      </c>
      <c r="F852" t="s">
        <v>19</v>
      </c>
      <c r="G852" t="s">
        <v>198</v>
      </c>
      <c r="H852" t="s">
        <v>199</v>
      </c>
      <c r="I852" t="s">
        <v>200</v>
      </c>
      <c r="J852" t="s">
        <v>201</v>
      </c>
      <c r="K852" t="s">
        <v>202</v>
      </c>
      <c r="L852" t="s">
        <v>206</v>
      </c>
    </row>
    <row r="853" spans="1:12" hidden="1" x14ac:dyDescent="0.25">
      <c r="A853">
        <v>1190218</v>
      </c>
      <c r="B853">
        <v>170819</v>
      </c>
      <c r="C853" s="3">
        <v>0.71410879629629631</v>
      </c>
      <c r="D853" s="3">
        <f t="shared" si="13"/>
        <v>8.3217592592592649E-3</v>
      </c>
      <c r="E853" t="s">
        <v>18</v>
      </c>
      <c r="F853" t="s">
        <v>19</v>
      </c>
      <c r="G853" t="s">
        <v>198</v>
      </c>
      <c r="H853" t="s">
        <v>199</v>
      </c>
      <c r="I853" t="s">
        <v>200</v>
      </c>
      <c r="J853" t="s">
        <v>201</v>
      </c>
      <c r="K853" t="s">
        <v>202</v>
      </c>
      <c r="L853" t="s">
        <v>415</v>
      </c>
    </row>
    <row r="854" spans="1:12" hidden="1" x14ac:dyDescent="0.25">
      <c r="A854">
        <v>1190218</v>
      </c>
      <c r="B854">
        <v>170909</v>
      </c>
      <c r="C854" s="3">
        <v>0.71468750000000003</v>
      </c>
      <c r="D854" s="3">
        <f t="shared" si="13"/>
        <v>5.7870370370372015E-4</v>
      </c>
      <c r="E854" t="s">
        <v>18</v>
      </c>
      <c r="F854" t="s">
        <v>19</v>
      </c>
      <c r="G854" t="s">
        <v>198</v>
      </c>
      <c r="H854" t="s">
        <v>199</v>
      </c>
      <c r="I854" t="s">
        <v>200</v>
      </c>
      <c r="J854" t="s">
        <v>187</v>
      </c>
      <c r="K854" t="s">
        <v>188</v>
      </c>
      <c r="L854" t="s">
        <v>418</v>
      </c>
    </row>
    <row r="855" spans="1:12" hidden="1" x14ac:dyDescent="0.25">
      <c r="A855">
        <v>1190218</v>
      </c>
      <c r="B855">
        <v>171000</v>
      </c>
      <c r="C855" s="3">
        <v>0.71527777777777779</v>
      </c>
      <c r="D855" s="3">
        <f t="shared" si="13"/>
        <v>5.9027777777775903E-4</v>
      </c>
      <c r="E855" t="s">
        <v>18</v>
      </c>
      <c r="F855" t="s">
        <v>19</v>
      </c>
      <c r="G855" t="s">
        <v>198</v>
      </c>
      <c r="H855" t="s">
        <v>199</v>
      </c>
      <c r="I855" t="s">
        <v>200</v>
      </c>
      <c r="J855" t="s">
        <v>201</v>
      </c>
      <c r="K855" t="s">
        <v>202</v>
      </c>
      <c r="L855" t="s">
        <v>421</v>
      </c>
    </row>
    <row r="856" spans="1:12" hidden="1" x14ac:dyDescent="0.25">
      <c r="A856">
        <v>1190218</v>
      </c>
      <c r="B856">
        <v>171108</v>
      </c>
      <c r="C856" s="3">
        <v>0.71606481481481488</v>
      </c>
      <c r="D856" s="3">
        <f t="shared" si="13"/>
        <v>7.8703703703708605E-4</v>
      </c>
      <c r="E856" t="s">
        <v>18</v>
      </c>
      <c r="F856" t="s">
        <v>19</v>
      </c>
      <c r="G856" t="s">
        <v>198</v>
      </c>
      <c r="H856" t="s">
        <v>199</v>
      </c>
      <c r="I856" t="s">
        <v>200</v>
      </c>
      <c r="J856" t="s">
        <v>187</v>
      </c>
      <c r="K856" t="s">
        <v>188</v>
      </c>
      <c r="L856" t="s">
        <v>422</v>
      </c>
    </row>
    <row r="857" spans="1:12" hidden="1" x14ac:dyDescent="0.25">
      <c r="A857">
        <v>1190219</v>
      </c>
      <c r="B857">
        <v>101257</v>
      </c>
      <c r="C857" s="3">
        <v>0.4256597222222222</v>
      </c>
      <c r="D857" s="3">
        <f t="shared" si="13"/>
        <v>-0.29040509259259267</v>
      </c>
      <c r="E857" t="s">
        <v>18</v>
      </c>
      <c r="F857" t="s">
        <v>19</v>
      </c>
      <c r="G857" t="s">
        <v>31</v>
      </c>
      <c r="H857" t="s">
        <v>32</v>
      </c>
      <c r="I857" t="s">
        <v>33</v>
      </c>
      <c r="J857" t="s">
        <v>315</v>
      </c>
      <c r="K857" t="s">
        <v>316</v>
      </c>
      <c r="L857" t="s">
        <v>2350</v>
      </c>
    </row>
    <row r="858" spans="1:12" hidden="1" x14ac:dyDescent="0.25">
      <c r="A858">
        <v>1190219</v>
      </c>
      <c r="B858">
        <v>102203</v>
      </c>
      <c r="C858" s="3">
        <v>0.43197916666666664</v>
      </c>
      <c r="D858" s="3">
        <f t="shared" si="13"/>
        <v>6.3194444444444331E-3</v>
      </c>
      <c r="E858" t="s">
        <v>18</v>
      </c>
      <c r="F858" t="s">
        <v>19</v>
      </c>
      <c r="G858" t="s">
        <v>31</v>
      </c>
      <c r="H858" t="s">
        <v>32</v>
      </c>
      <c r="I858" t="s">
        <v>33</v>
      </c>
      <c r="J858" t="s">
        <v>113</v>
      </c>
      <c r="K858" t="s">
        <v>114</v>
      </c>
      <c r="L858" t="s">
        <v>2353</v>
      </c>
    </row>
    <row r="859" spans="1:12" hidden="1" x14ac:dyDescent="0.25">
      <c r="A859">
        <v>1190219</v>
      </c>
      <c r="B859">
        <v>102211</v>
      </c>
      <c r="C859" s="3">
        <v>0.43207175925925928</v>
      </c>
      <c r="D859" s="3">
        <f t="shared" si="13"/>
        <v>9.2592592592644074E-5</v>
      </c>
      <c r="E859" t="s">
        <v>18</v>
      </c>
      <c r="F859" t="s">
        <v>19</v>
      </c>
      <c r="G859" t="s">
        <v>31</v>
      </c>
      <c r="H859" t="s">
        <v>32</v>
      </c>
      <c r="I859" t="s">
        <v>33</v>
      </c>
      <c r="J859" t="s">
        <v>2354</v>
      </c>
      <c r="K859" t="s">
        <v>2355</v>
      </c>
      <c r="L859" t="s">
        <v>2356</v>
      </c>
    </row>
    <row r="860" spans="1:12" hidden="1" x14ac:dyDescent="0.25">
      <c r="A860">
        <v>1190219</v>
      </c>
      <c r="B860">
        <v>102557</v>
      </c>
      <c r="C860" s="3">
        <v>0.43468749999999995</v>
      </c>
      <c r="D860" s="3">
        <f t="shared" si="13"/>
        <v>2.6157407407406685E-3</v>
      </c>
      <c r="E860" t="s">
        <v>18</v>
      </c>
      <c r="F860" t="s">
        <v>19</v>
      </c>
      <c r="G860" t="s">
        <v>31</v>
      </c>
      <c r="H860" t="s">
        <v>32</v>
      </c>
      <c r="I860" t="s">
        <v>33</v>
      </c>
      <c r="J860" t="s">
        <v>143</v>
      </c>
      <c r="K860" t="s">
        <v>144</v>
      </c>
      <c r="L860" t="s">
        <v>2357</v>
      </c>
    </row>
    <row r="861" spans="1:12" hidden="1" x14ac:dyDescent="0.25">
      <c r="A861">
        <v>1190219</v>
      </c>
      <c r="B861">
        <v>104024</v>
      </c>
      <c r="C861" s="3">
        <v>0.44472222222222224</v>
      </c>
      <c r="D861" s="3">
        <f t="shared" si="13"/>
        <v>1.0034722222222292E-2</v>
      </c>
      <c r="E861" t="s">
        <v>18</v>
      </c>
      <c r="F861" t="s">
        <v>19</v>
      </c>
      <c r="G861" t="s">
        <v>31</v>
      </c>
      <c r="H861" t="s">
        <v>32</v>
      </c>
      <c r="I861" t="s">
        <v>33</v>
      </c>
      <c r="J861" t="s">
        <v>2081</v>
      </c>
      <c r="K861" t="s">
        <v>2082</v>
      </c>
      <c r="L861" t="s">
        <v>2358</v>
      </c>
    </row>
    <row r="862" spans="1:12" hidden="1" x14ac:dyDescent="0.25">
      <c r="A862">
        <v>1190219</v>
      </c>
      <c r="B862">
        <v>105216</v>
      </c>
      <c r="C862" s="3">
        <v>0.45296296296296296</v>
      </c>
      <c r="D862" s="3">
        <f t="shared" si="13"/>
        <v>8.2407407407407152E-3</v>
      </c>
      <c r="E862" t="s">
        <v>18</v>
      </c>
      <c r="F862" t="s">
        <v>19</v>
      </c>
      <c r="G862" t="s">
        <v>31</v>
      </c>
      <c r="H862" t="s">
        <v>32</v>
      </c>
      <c r="I862" t="s">
        <v>33</v>
      </c>
      <c r="J862" t="s">
        <v>2359</v>
      </c>
      <c r="K862" t="s">
        <v>2360</v>
      </c>
      <c r="L862" t="s">
        <v>2361</v>
      </c>
    </row>
    <row r="863" spans="1:12" hidden="1" x14ac:dyDescent="0.25">
      <c r="A863">
        <v>1190219</v>
      </c>
      <c r="B863">
        <v>110231</v>
      </c>
      <c r="C863" s="3">
        <v>0.46008101851851851</v>
      </c>
      <c r="D863" s="3">
        <f t="shared" si="13"/>
        <v>7.118055555555558E-3</v>
      </c>
      <c r="E863" t="s">
        <v>18</v>
      </c>
      <c r="F863" t="s">
        <v>19</v>
      </c>
      <c r="G863" t="s">
        <v>31</v>
      </c>
      <c r="H863" t="s">
        <v>32</v>
      </c>
      <c r="I863" t="s">
        <v>33</v>
      </c>
      <c r="J863" t="s">
        <v>442</v>
      </c>
      <c r="K863" t="s">
        <v>443</v>
      </c>
      <c r="L863" t="s">
        <v>2362</v>
      </c>
    </row>
    <row r="864" spans="1:12" hidden="1" x14ac:dyDescent="0.25">
      <c r="A864">
        <v>1190219</v>
      </c>
      <c r="B864">
        <v>110237</v>
      </c>
      <c r="C864" s="3">
        <v>0.46015046296296297</v>
      </c>
      <c r="D864" s="3">
        <f t="shared" si="13"/>
        <v>6.94444444444553E-5</v>
      </c>
      <c r="E864" t="s">
        <v>18</v>
      </c>
      <c r="F864" t="s">
        <v>19</v>
      </c>
      <c r="G864" t="s">
        <v>31</v>
      </c>
      <c r="H864" t="s">
        <v>32</v>
      </c>
      <c r="I864" t="s">
        <v>33</v>
      </c>
      <c r="J864" t="s">
        <v>176</v>
      </c>
      <c r="K864" t="s">
        <v>177</v>
      </c>
      <c r="L864" t="s">
        <v>2363</v>
      </c>
    </row>
    <row r="865" spans="1:12" hidden="1" x14ac:dyDescent="0.25">
      <c r="A865">
        <v>1190219</v>
      </c>
      <c r="B865">
        <v>113552</v>
      </c>
      <c r="C865" s="3">
        <v>0.48324074074074069</v>
      </c>
      <c r="D865" s="3">
        <f t="shared" si="13"/>
        <v>2.3090277777777724E-2</v>
      </c>
      <c r="E865" t="s">
        <v>18</v>
      </c>
      <c r="F865" t="s">
        <v>19</v>
      </c>
      <c r="G865" t="s">
        <v>31</v>
      </c>
      <c r="H865" t="s">
        <v>32</v>
      </c>
      <c r="I865" t="s">
        <v>33</v>
      </c>
      <c r="J865" t="s">
        <v>2085</v>
      </c>
      <c r="K865" t="s">
        <v>2086</v>
      </c>
      <c r="L865" t="s">
        <v>2364</v>
      </c>
    </row>
    <row r="866" spans="1:12" hidden="1" x14ac:dyDescent="0.25">
      <c r="A866">
        <v>1190219</v>
      </c>
      <c r="B866">
        <v>113557</v>
      </c>
      <c r="C866" s="3">
        <v>0.48329861111111111</v>
      </c>
      <c r="D866" s="3">
        <f t="shared" si="13"/>
        <v>5.7870370370416424E-5</v>
      </c>
      <c r="E866" t="s">
        <v>18</v>
      </c>
      <c r="F866" t="s">
        <v>19</v>
      </c>
      <c r="G866" t="s">
        <v>31</v>
      </c>
      <c r="H866" t="s">
        <v>32</v>
      </c>
      <c r="I866" t="s">
        <v>33</v>
      </c>
      <c r="J866" t="s">
        <v>167</v>
      </c>
      <c r="K866" t="s">
        <v>168</v>
      </c>
      <c r="L866" t="s">
        <v>2365</v>
      </c>
    </row>
    <row r="867" spans="1:12" hidden="1" x14ac:dyDescent="0.25">
      <c r="A867">
        <v>1190219</v>
      </c>
      <c r="B867">
        <v>114006</v>
      </c>
      <c r="C867" s="3">
        <v>0.48618055555555556</v>
      </c>
      <c r="D867" s="3">
        <f t="shared" si="13"/>
        <v>2.8819444444444509E-3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s">
        <v>2247</v>
      </c>
      <c r="K867" t="s">
        <v>24</v>
      </c>
      <c r="L867" t="s">
        <v>2248</v>
      </c>
    </row>
    <row r="868" spans="1:12" hidden="1" x14ac:dyDescent="0.25">
      <c r="A868">
        <v>1190219</v>
      </c>
      <c r="B868">
        <v>114232</v>
      </c>
      <c r="C868" s="3">
        <v>0.4878703703703704</v>
      </c>
      <c r="D868" s="3">
        <f t="shared" si="13"/>
        <v>1.6898148148148384E-3</v>
      </c>
      <c r="E868" t="s">
        <v>18</v>
      </c>
      <c r="F868" t="s">
        <v>19</v>
      </c>
      <c r="G868" t="s">
        <v>31</v>
      </c>
      <c r="H868" t="s">
        <v>32</v>
      </c>
      <c r="I868" t="s">
        <v>33</v>
      </c>
      <c r="J868" t="s">
        <v>1211</v>
      </c>
      <c r="K868" t="s">
        <v>1212</v>
      </c>
      <c r="L868" t="s">
        <v>2374</v>
      </c>
    </row>
    <row r="869" spans="1:12" hidden="1" x14ac:dyDescent="0.25">
      <c r="A869">
        <v>1190219</v>
      </c>
      <c r="B869">
        <v>114337</v>
      </c>
      <c r="C869" s="3">
        <v>0.4886226851851852</v>
      </c>
      <c r="D869" s="3">
        <f t="shared" si="13"/>
        <v>7.5231481481480289E-4</v>
      </c>
      <c r="E869" t="s">
        <v>18</v>
      </c>
      <c r="F869" t="s">
        <v>19</v>
      </c>
      <c r="G869" t="s">
        <v>20</v>
      </c>
      <c r="H869" t="s">
        <v>26</v>
      </c>
      <c r="I869" t="s">
        <v>27</v>
      </c>
      <c r="J869" t="s">
        <v>2247</v>
      </c>
      <c r="K869" t="s">
        <v>24</v>
      </c>
      <c r="L869" t="s">
        <v>24</v>
      </c>
    </row>
    <row r="870" spans="1:12" hidden="1" x14ac:dyDescent="0.25">
      <c r="A870">
        <v>1190219</v>
      </c>
      <c r="B870">
        <v>120029</v>
      </c>
      <c r="C870" s="3">
        <v>0.50033564814814813</v>
      </c>
      <c r="D870" s="3">
        <f t="shared" si="13"/>
        <v>1.1712962962962925E-2</v>
      </c>
      <c r="E870" t="s">
        <v>18</v>
      </c>
      <c r="F870" t="s">
        <v>19</v>
      </c>
      <c r="G870" t="s">
        <v>31</v>
      </c>
      <c r="H870" t="s">
        <v>32</v>
      </c>
      <c r="I870" t="s">
        <v>33</v>
      </c>
      <c r="J870" t="s">
        <v>867</v>
      </c>
      <c r="K870" t="s">
        <v>868</v>
      </c>
      <c r="L870" t="s">
        <v>2377</v>
      </c>
    </row>
    <row r="871" spans="1:12" hidden="1" x14ac:dyDescent="0.25">
      <c r="A871">
        <v>1190219</v>
      </c>
      <c r="B871">
        <v>120937</v>
      </c>
      <c r="C871" s="3">
        <v>0.50667824074074075</v>
      </c>
      <c r="D871" s="3">
        <f t="shared" si="13"/>
        <v>6.3425925925926219E-3</v>
      </c>
      <c r="E871" t="s">
        <v>18</v>
      </c>
      <c r="F871" t="s">
        <v>19</v>
      </c>
      <c r="G871" t="s">
        <v>31</v>
      </c>
      <c r="H871" t="s">
        <v>32</v>
      </c>
      <c r="I871" t="s">
        <v>33</v>
      </c>
      <c r="J871" t="s">
        <v>2378</v>
      </c>
      <c r="K871" t="s">
        <v>495</v>
      </c>
      <c r="L871" t="s">
        <v>2379</v>
      </c>
    </row>
    <row r="872" spans="1:12" hidden="1" x14ac:dyDescent="0.25">
      <c r="A872">
        <v>1190219</v>
      </c>
      <c r="B872">
        <v>120944</v>
      </c>
      <c r="C872" s="3">
        <v>0.50675925925925924</v>
      </c>
      <c r="D872" s="3">
        <f t="shared" si="13"/>
        <v>8.1018518518494176E-5</v>
      </c>
      <c r="E872" t="s">
        <v>18</v>
      </c>
      <c r="F872" t="s">
        <v>19</v>
      </c>
      <c r="G872" t="s">
        <v>31</v>
      </c>
      <c r="H872" t="s">
        <v>32</v>
      </c>
      <c r="I872" t="s">
        <v>33</v>
      </c>
      <c r="J872" t="s">
        <v>838</v>
      </c>
      <c r="K872" t="s">
        <v>839</v>
      </c>
      <c r="L872" t="s">
        <v>2380</v>
      </c>
    </row>
    <row r="873" spans="1:12" hidden="1" x14ac:dyDescent="0.25">
      <c r="A873">
        <v>1190219</v>
      </c>
      <c r="B873">
        <v>120950</v>
      </c>
      <c r="C873" s="3">
        <v>0.5068287037037037</v>
      </c>
      <c r="D873" s="3">
        <f t="shared" si="13"/>
        <v>6.94444444444553E-5</v>
      </c>
      <c r="E873" t="s">
        <v>18</v>
      </c>
      <c r="F873" t="s">
        <v>19</v>
      </c>
      <c r="G873" t="s">
        <v>31</v>
      </c>
      <c r="H873" t="s">
        <v>32</v>
      </c>
      <c r="I873" t="s">
        <v>33</v>
      </c>
      <c r="J873" t="s">
        <v>461</v>
      </c>
      <c r="K873" t="s">
        <v>462</v>
      </c>
      <c r="L873" t="s">
        <v>2381</v>
      </c>
    </row>
    <row r="874" spans="1:12" hidden="1" x14ac:dyDescent="0.25">
      <c r="A874">
        <v>1190219</v>
      </c>
      <c r="B874">
        <v>123747</v>
      </c>
      <c r="C874" s="3">
        <v>0.52623842592592596</v>
      </c>
      <c r="D874" s="3">
        <f t="shared" si="13"/>
        <v>1.9409722222222259E-2</v>
      </c>
      <c r="E874" t="s">
        <v>18</v>
      </c>
      <c r="F874" t="s">
        <v>19</v>
      </c>
      <c r="G874" t="s">
        <v>31</v>
      </c>
      <c r="H874" t="s">
        <v>32</v>
      </c>
      <c r="I874" t="s">
        <v>33</v>
      </c>
      <c r="J874" t="s">
        <v>2388</v>
      </c>
      <c r="K874" t="s">
        <v>2389</v>
      </c>
      <c r="L874" t="s">
        <v>2390</v>
      </c>
    </row>
    <row r="875" spans="1:12" hidden="1" x14ac:dyDescent="0.25">
      <c r="A875">
        <v>1190219</v>
      </c>
      <c r="B875">
        <v>124009</v>
      </c>
      <c r="C875" s="3">
        <v>0.52788194444444447</v>
      </c>
      <c r="D875" s="3">
        <f t="shared" si="13"/>
        <v>1.6435185185185164E-3</v>
      </c>
      <c r="E875" t="s">
        <v>18</v>
      </c>
      <c r="F875" t="s">
        <v>19</v>
      </c>
      <c r="G875" t="s">
        <v>31</v>
      </c>
      <c r="H875" t="s">
        <v>32</v>
      </c>
      <c r="I875" t="s">
        <v>33</v>
      </c>
      <c r="J875" t="s">
        <v>173</v>
      </c>
      <c r="K875" t="s">
        <v>174</v>
      </c>
      <c r="L875" t="s">
        <v>2391</v>
      </c>
    </row>
    <row r="876" spans="1:12" hidden="1" x14ac:dyDescent="0.25">
      <c r="A876">
        <v>1190219</v>
      </c>
      <c r="B876">
        <v>131028</v>
      </c>
      <c r="C876" s="3">
        <v>0.54893518518518525</v>
      </c>
      <c r="D876" s="3">
        <f t="shared" si="13"/>
        <v>2.1053240740740775E-2</v>
      </c>
      <c r="E876" t="s">
        <v>18</v>
      </c>
      <c r="F876" t="s">
        <v>19</v>
      </c>
      <c r="G876" t="s">
        <v>31</v>
      </c>
      <c r="H876" t="s">
        <v>32</v>
      </c>
      <c r="I876" t="s">
        <v>33</v>
      </c>
      <c r="J876" t="s">
        <v>2396</v>
      </c>
      <c r="K876" t="s">
        <v>2397</v>
      </c>
      <c r="L876" t="s">
        <v>2398</v>
      </c>
    </row>
    <row r="877" spans="1:12" hidden="1" x14ac:dyDescent="0.25">
      <c r="A877">
        <v>1190219</v>
      </c>
      <c r="B877">
        <v>131034</v>
      </c>
      <c r="C877" s="3">
        <v>0.5490046296296297</v>
      </c>
      <c r="D877" s="3">
        <f t="shared" si="13"/>
        <v>6.94444444444553E-5</v>
      </c>
      <c r="E877" t="s">
        <v>18</v>
      </c>
      <c r="F877" t="s">
        <v>19</v>
      </c>
      <c r="G877" t="s">
        <v>31</v>
      </c>
      <c r="H877" t="s">
        <v>32</v>
      </c>
      <c r="I877" t="s">
        <v>33</v>
      </c>
      <c r="J877" t="s">
        <v>2399</v>
      </c>
      <c r="K877" t="s">
        <v>2400</v>
      </c>
      <c r="L877" t="s">
        <v>2401</v>
      </c>
    </row>
    <row r="878" spans="1:12" hidden="1" x14ac:dyDescent="0.25">
      <c r="A878">
        <v>1190219</v>
      </c>
      <c r="B878">
        <v>131039</v>
      </c>
      <c r="C878" s="3">
        <v>0.54906250000000001</v>
      </c>
      <c r="D878" s="3">
        <f t="shared" si="13"/>
        <v>5.7870370370305402E-5</v>
      </c>
      <c r="E878" t="s">
        <v>18</v>
      </c>
      <c r="F878" t="s">
        <v>19</v>
      </c>
      <c r="G878" t="s">
        <v>31</v>
      </c>
      <c r="H878" t="s">
        <v>32</v>
      </c>
      <c r="I878" t="s">
        <v>33</v>
      </c>
      <c r="J878" t="s">
        <v>2402</v>
      </c>
      <c r="K878" t="s">
        <v>2403</v>
      </c>
      <c r="L878" t="s">
        <v>2404</v>
      </c>
    </row>
    <row r="879" spans="1:12" hidden="1" x14ac:dyDescent="0.25">
      <c r="A879">
        <v>1190219</v>
      </c>
      <c r="B879">
        <v>131731</v>
      </c>
      <c r="C879" s="3">
        <v>0.55383101851851857</v>
      </c>
      <c r="D879" s="3">
        <f t="shared" si="13"/>
        <v>4.7685185185185608E-3</v>
      </c>
      <c r="E879" t="s">
        <v>18</v>
      </c>
      <c r="F879" t="s">
        <v>19</v>
      </c>
      <c r="G879" t="s">
        <v>31</v>
      </c>
      <c r="H879" t="s">
        <v>32</v>
      </c>
      <c r="I879" t="s">
        <v>33</v>
      </c>
      <c r="J879" t="s">
        <v>463</v>
      </c>
      <c r="K879" t="s">
        <v>464</v>
      </c>
      <c r="L879" t="s">
        <v>2405</v>
      </c>
    </row>
    <row r="880" spans="1:12" hidden="1" x14ac:dyDescent="0.25">
      <c r="A880">
        <v>1190219</v>
      </c>
      <c r="B880">
        <v>131739</v>
      </c>
      <c r="C880" s="3">
        <v>0.5539236111111111</v>
      </c>
      <c r="D880" s="3">
        <f t="shared" si="13"/>
        <v>9.2592592592533052E-5</v>
      </c>
      <c r="E880" t="s">
        <v>18</v>
      </c>
      <c r="F880" t="s">
        <v>19</v>
      </c>
      <c r="G880" t="s">
        <v>31</v>
      </c>
      <c r="H880" t="s">
        <v>32</v>
      </c>
      <c r="I880" t="s">
        <v>33</v>
      </c>
      <c r="J880" t="s">
        <v>501</v>
      </c>
      <c r="K880" t="s">
        <v>502</v>
      </c>
      <c r="L880" t="s">
        <v>2406</v>
      </c>
    </row>
    <row r="881" spans="1:12" hidden="1" x14ac:dyDescent="0.25">
      <c r="A881">
        <v>1190219</v>
      </c>
      <c r="B881">
        <v>131744</v>
      </c>
      <c r="C881" s="3">
        <v>0.55398148148148152</v>
      </c>
      <c r="D881" s="3">
        <f t="shared" si="13"/>
        <v>5.7870370370416424E-5</v>
      </c>
      <c r="E881" t="s">
        <v>18</v>
      </c>
      <c r="F881" t="s">
        <v>19</v>
      </c>
      <c r="G881" t="s">
        <v>31</v>
      </c>
      <c r="H881" t="s">
        <v>32</v>
      </c>
      <c r="I881" t="s">
        <v>33</v>
      </c>
      <c r="J881" t="s">
        <v>2407</v>
      </c>
      <c r="K881" t="s">
        <v>2408</v>
      </c>
      <c r="L881" t="s">
        <v>2409</v>
      </c>
    </row>
    <row r="882" spans="1:12" hidden="1" x14ac:dyDescent="0.25">
      <c r="A882">
        <v>1190219</v>
      </c>
      <c r="B882">
        <v>131750</v>
      </c>
      <c r="C882" s="3">
        <v>0.55405092592592597</v>
      </c>
      <c r="D882" s="3">
        <f t="shared" si="13"/>
        <v>6.94444444444553E-5</v>
      </c>
      <c r="E882" t="s">
        <v>18</v>
      </c>
      <c r="F882" t="s">
        <v>19</v>
      </c>
      <c r="G882" t="s">
        <v>31</v>
      </c>
      <c r="H882" t="s">
        <v>32</v>
      </c>
      <c r="I882" t="s">
        <v>33</v>
      </c>
      <c r="J882" t="s">
        <v>450</v>
      </c>
      <c r="K882" t="s">
        <v>451</v>
      </c>
      <c r="L882" t="s">
        <v>2410</v>
      </c>
    </row>
    <row r="883" spans="1:12" hidden="1" x14ac:dyDescent="0.25">
      <c r="A883">
        <v>1190219</v>
      </c>
      <c r="B883">
        <v>132743</v>
      </c>
      <c r="C883" s="3">
        <v>0.5609143518518519</v>
      </c>
      <c r="D883" s="3">
        <f t="shared" si="13"/>
        <v>6.8634259259259256E-3</v>
      </c>
      <c r="E883" t="s">
        <v>18</v>
      </c>
      <c r="F883" t="s">
        <v>19</v>
      </c>
      <c r="G883" t="s">
        <v>31</v>
      </c>
      <c r="H883" t="s">
        <v>32</v>
      </c>
      <c r="I883" t="s">
        <v>33</v>
      </c>
      <c r="J883" t="s">
        <v>2415</v>
      </c>
      <c r="K883" t="s">
        <v>2416</v>
      </c>
      <c r="L883" t="s">
        <v>2417</v>
      </c>
    </row>
    <row r="884" spans="1:12" hidden="1" x14ac:dyDescent="0.25">
      <c r="A884">
        <v>1190219</v>
      </c>
      <c r="B884">
        <v>133723</v>
      </c>
      <c r="C884" s="3">
        <v>0.56762731481481488</v>
      </c>
      <c r="D884" s="3">
        <f t="shared" si="13"/>
        <v>6.7129629629629761E-3</v>
      </c>
      <c r="E884" t="s">
        <v>18</v>
      </c>
      <c r="F884" t="s">
        <v>19</v>
      </c>
      <c r="G884" t="s">
        <v>31</v>
      </c>
      <c r="H884" t="s">
        <v>32</v>
      </c>
      <c r="I884" t="s">
        <v>33</v>
      </c>
      <c r="J884" t="s">
        <v>2418</v>
      </c>
      <c r="K884" t="s">
        <v>2419</v>
      </c>
      <c r="L884" t="s">
        <v>2420</v>
      </c>
    </row>
    <row r="885" spans="1:12" hidden="1" x14ac:dyDescent="0.25">
      <c r="A885">
        <v>1190219</v>
      </c>
      <c r="B885">
        <v>133729</v>
      </c>
      <c r="C885" s="3">
        <v>0.56769675925925933</v>
      </c>
      <c r="D885" s="3">
        <f t="shared" si="13"/>
        <v>6.94444444444553E-5</v>
      </c>
      <c r="E885" t="s">
        <v>18</v>
      </c>
      <c r="F885" t="s">
        <v>19</v>
      </c>
      <c r="G885" t="s">
        <v>31</v>
      </c>
      <c r="H885" t="s">
        <v>32</v>
      </c>
      <c r="I885" t="s">
        <v>33</v>
      </c>
      <c r="J885" t="s">
        <v>2421</v>
      </c>
      <c r="K885" t="s">
        <v>2422</v>
      </c>
      <c r="L885" t="s">
        <v>2423</v>
      </c>
    </row>
    <row r="886" spans="1:12" hidden="1" x14ac:dyDescent="0.25">
      <c r="A886">
        <v>1190219</v>
      </c>
      <c r="B886">
        <v>134120</v>
      </c>
      <c r="C886" s="3">
        <v>0.57037037037037031</v>
      </c>
      <c r="D886" s="3">
        <f t="shared" si="13"/>
        <v>2.6736111111109739E-3</v>
      </c>
      <c r="E886" t="s">
        <v>18</v>
      </c>
      <c r="F886" t="s">
        <v>19</v>
      </c>
      <c r="G886" t="s">
        <v>31</v>
      </c>
      <c r="H886" t="s">
        <v>32</v>
      </c>
      <c r="I886" t="s">
        <v>33</v>
      </c>
      <c r="J886" t="s">
        <v>192</v>
      </c>
      <c r="K886" t="s">
        <v>193</v>
      </c>
      <c r="L886" t="s">
        <v>2426</v>
      </c>
    </row>
    <row r="887" spans="1:12" hidden="1" x14ac:dyDescent="0.25">
      <c r="A887">
        <v>1190219</v>
      </c>
      <c r="B887">
        <v>135330</v>
      </c>
      <c r="C887" s="3">
        <v>0.57881944444444444</v>
      </c>
      <c r="D887" s="3">
        <f t="shared" si="13"/>
        <v>8.4490740740741366E-3</v>
      </c>
      <c r="E887" t="s">
        <v>18</v>
      </c>
      <c r="F887" t="s">
        <v>19</v>
      </c>
      <c r="G887" t="s">
        <v>31</v>
      </c>
      <c r="H887" t="s">
        <v>32</v>
      </c>
      <c r="I887" t="s">
        <v>33</v>
      </c>
      <c r="J887" t="s">
        <v>552</v>
      </c>
      <c r="K887" t="s">
        <v>553</v>
      </c>
      <c r="L887" t="s">
        <v>2428</v>
      </c>
    </row>
    <row r="888" spans="1:12" hidden="1" x14ac:dyDescent="0.25">
      <c r="A888">
        <v>1190219</v>
      </c>
      <c r="B888">
        <v>143820</v>
      </c>
      <c r="C888" s="3">
        <v>0.60995370370370372</v>
      </c>
      <c r="D888" s="3">
        <f t="shared" si="13"/>
        <v>3.1134259259259278E-2</v>
      </c>
      <c r="E888" t="s">
        <v>18</v>
      </c>
      <c r="F888" t="s">
        <v>19</v>
      </c>
      <c r="G888" t="s">
        <v>31</v>
      </c>
      <c r="H888" t="s">
        <v>32</v>
      </c>
      <c r="I888" t="s">
        <v>33</v>
      </c>
      <c r="J888" t="s">
        <v>2085</v>
      </c>
      <c r="K888" t="s">
        <v>2086</v>
      </c>
      <c r="L888" t="s">
        <v>2433</v>
      </c>
    </row>
    <row r="889" spans="1:12" hidden="1" x14ac:dyDescent="0.25">
      <c r="A889">
        <v>1190219</v>
      </c>
      <c r="B889">
        <v>143826</v>
      </c>
      <c r="C889" s="3">
        <v>0.61002314814814818</v>
      </c>
      <c r="D889" s="3">
        <f t="shared" si="13"/>
        <v>6.94444444444553E-5</v>
      </c>
      <c r="E889" t="s">
        <v>18</v>
      </c>
      <c r="F889" t="s">
        <v>19</v>
      </c>
      <c r="G889" t="s">
        <v>31</v>
      </c>
      <c r="H889" t="s">
        <v>32</v>
      </c>
      <c r="I889" t="s">
        <v>33</v>
      </c>
      <c r="J889" t="s">
        <v>149</v>
      </c>
      <c r="K889" t="s">
        <v>150</v>
      </c>
      <c r="L889" t="s">
        <v>2434</v>
      </c>
    </row>
    <row r="890" spans="1:12" hidden="1" x14ac:dyDescent="0.25">
      <c r="A890">
        <v>1190219</v>
      </c>
      <c r="B890">
        <v>143831</v>
      </c>
      <c r="C890" s="3">
        <v>0.61008101851851848</v>
      </c>
      <c r="D890" s="3">
        <f t="shared" si="13"/>
        <v>5.7870370370305402E-5</v>
      </c>
      <c r="E890" t="s">
        <v>18</v>
      </c>
      <c r="F890" t="s">
        <v>19</v>
      </c>
      <c r="G890" t="s">
        <v>31</v>
      </c>
      <c r="H890" t="s">
        <v>32</v>
      </c>
      <c r="I890" t="s">
        <v>33</v>
      </c>
      <c r="J890" t="s">
        <v>1407</v>
      </c>
      <c r="K890" t="s">
        <v>1408</v>
      </c>
      <c r="L890" t="s">
        <v>2435</v>
      </c>
    </row>
    <row r="891" spans="1:12" hidden="1" x14ac:dyDescent="0.25">
      <c r="A891">
        <v>1190219</v>
      </c>
      <c r="B891">
        <v>143839</v>
      </c>
      <c r="C891" s="3">
        <v>0.61017361111111112</v>
      </c>
      <c r="D891" s="3">
        <f t="shared" si="13"/>
        <v>9.2592592592644074E-5</v>
      </c>
      <c r="E891" t="s">
        <v>18</v>
      </c>
      <c r="F891" t="s">
        <v>19</v>
      </c>
      <c r="G891" t="s">
        <v>31</v>
      </c>
      <c r="H891" t="s">
        <v>32</v>
      </c>
      <c r="I891" t="s">
        <v>33</v>
      </c>
      <c r="J891" t="s">
        <v>583</v>
      </c>
      <c r="K891" t="s">
        <v>584</v>
      </c>
      <c r="L891" t="s">
        <v>2436</v>
      </c>
    </row>
    <row r="892" spans="1:12" hidden="1" x14ac:dyDescent="0.25">
      <c r="A892">
        <v>1190219</v>
      </c>
      <c r="B892">
        <v>143844</v>
      </c>
      <c r="C892" s="3">
        <v>0.61023148148148143</v>
      </c>
      <c r="D892" s="3">
        <f t="shared" si="13"/>
        <v>5.7870370370305402E-5</v>
      </c>
      <c r="E892" t="s">
        <v>18</v>
      </c>
      <c r="F892" t="s">
        <v>19</v>
      </c>
      <c r="G892" t="s">
        <v>31</v>
      </c>
      <c r="H892" t="s">
        <v>32</v>
      </c>
      <c r="I892" t="s">
        <v>33</v>
      </c>
      <c r="J892" t="s">
        <v>1908</v>
      </c>
      <c r="K892" t="s">
        <v>1909</v>
      </c>
      <c r="L892" t="s">
        <v>2437</v>
      </c>
    </row>
    <row r="893" spans="1:12" hidden="1" x14ac:dyDescent="0.25">
      <c r="A893">
        <v>1190219</v>
      </c>
      <c r="B893">
        <v>143850</v>
      </c>
      <c r="C893" s="3">
        <v>0.61030092592592589</v>
      </c>
      <c r="D893" s="3">
        <f t="shared" si="13"/>
        <v>6.94444444444553E-5</v>
      </c>
      <c r="E893" t="s">
        <v>18</v>
      </c>
      <c r="F893" t="s">
        <v>19</v>
      </c>
      <c r="G893" t="s">
        <v>31</v>
      </c>
      <c r="H893" t="s">
        <v>32</v>
      </c>
      <c r="I893" t="s">
        <v>33</v>
      </c>
      <c r="J893" t="s">
        <v>2438</v>
      </c>
      <c r="K893" t="s">
        <v>2439</v>
      </c>
      <c r="L893" t="s">
        <v>2440</v>
      </c>
    </row>
    <row r="894" spans="1:12" hidden="1" x14ac:dyDescent="0.25">
      <c r="A894">
        <v>1190219</v>
      </c>
      <c r="B894">
        <v>143856</v>
      </c>
      <c r="C894" s="3">
        <v>0.61037037037037034</v>
      </c>
      <c r="D894" s="3">
        <f t="shared" si="13"/>
        <v>6.94444444444553E-5</v>
      </c>
      <c r="E894" t="s">
        <v>18</v>
      </c>
      <c r="F894" t="s">
        <v>19</v>
      </c>
      <c r="G894" t="s">
        <v>31</v>
      </c>
      <c r="H894" t="s">
        <v>32</v>
      </c>
      <c r="I894" t="s">
        <v>33</v>
      </c>
      <c r="J894" t="s">
        <v>167</v>
      </c>
      <c r="K894" t="s">
        <v>168</v>
      </c>
      <c r="L894" t="s">
        <v>2441</v>
      </c>
    </row>
    <row r="895" spans="1:12" hidden="1" x14ac:dyDescent="0.25">
      <c r="A895">
        <v>1190219</v>
      </c>
      <c r="B895">
        <v>143902</v>
      </c>
      <c r="C895" s="3">
        <v>0.6104398148148148</v>
      </c>
      <c r="D895" s="3">
        <f t="shared" si="13"/>
        <v>6.94444444444553E-5</v>
      </c>
      <c r="E895" t="s">
        <v>18</v>
      </c>
      <c r="F895" t="s">
        <v>19</v>
      </c>
      <c r="G895" t="s">
        <v>31</v>
      </c>
      <c r="H895" t="s">
        <v>32</v>
      </c>
      <c r="I895" t="s">
        <v>33</v>
      </c>
      <c r="J895" t="s">
        <v>153</v>
      </c>
      <c r="K895" t="s">
        <v>150</v>
      </c>
      <c r="L895" t="s">
        <v>2442</v>
      </c>
    </row>
    <row r="896" spans="1:12" hidden="1" x14ac:dyDescent="0.25">
      <c r="A896">
        <v>1190219</v>
      </c>
      <c r="B896">
        <v>144639</v>
      </c>
      <c r="C896" s="3">
        <v>0.61572916666666666</v>
      </c>
      <c r="D896" s="3">
        <f t="shared" si="13"/>
        <v>5.2893518518518645E-3</v>
      </c>
      <c r="E896" t="s">
        <v>18</v>
      </c>
      <c r="F896" t="s">
        <v>19</v>
      </c>
      <c r="G896" t="s">
        <v>198</v>
      </c>
      <c r="H896" t="s">
        <v>199</v>
      </c>
      <c r="I896" t="s">
        <v>200</v>
      </c>
      <c r="J896" t="s">
        <v>2325</v>
      </c>
      <c r="K896" t="s">
        <v>2326</v>
      </c>
      <c r="L896" t="s">
        <v>203</v>
      </c>
    </row>
    <row r="897" spans="1:12" hidden="1" x14ac:dyDescent="0.25">
      <c r="A897">
        <v>1190219</v>
      </c>
      <c r="B897">
        <v>144708</v>
      </c>
      <c r="C897" s="3">
        <v>0.61606481481481479</v>
      </c>
      <c r="D897" s="3">
        <f t="shared" si="13"/>
        <v>3.356481481481266E-4</v>
      </c>
      <c r="E897" t="s">
        <v>18</v>
      </c>
      <c r="F897" t="s">
        <v>19</v>
      </c>
      <c r="G897" t="s">
        <v>198</v>
      </c>
      <c r="H897" t="s">
        <v>199</v>
      </c>
      <c r="I897" t="s">
        <v>200</v>
      </c>
      <c r="J897" t="s">
        <v>416</v>
      </c>
      <c r="K897" t="s">
        <v>417</v>
      </c>
      <c r="L897" t="s">
        <v>204</v>
      </c>
    </row>
    <row r="898" spans="1:12" hidden="1" x14ac:dyDescent="0.25">
      <c r="A898">
        <v>1190219</v>
      </c>
      <c r="B898">
        <v>144807</v>
      </c>
      <c r="C898" s="3">
        <v>0.61674768518518519</v>
      </c>
      <c r="D898" s="3">
        <f t="shared" si="13"/>
        <v>6.828703703704031E-4</v>
      </c>
      <c r="E898" t="s">
        <v>18</v>
      </c>
      <c r="F898" t="s">
        <v>19</v>
      </c>
      <c r="G898" t="s">
        <v>198</v>
      </c>
      <c r="H898" t="s">
        <v>199</v>
      </c>
      <c r="I898" t="s">
        <v>200</v>
      </c>
      <c r="J898" t="s">
        <v>419</v>
      </c>
      <c r="K898" t="s">
        <v>420</v>
      </c>
      <c r="L898" t="s">
        <v>205</v>
      </c>
    </row>
    <row r="899" spans="1:12" hidden="1" x14ac:dyDescent="0.25">
      <c r="A899">
        <v>1190219</v>
      </c>
      <c r="B899">
        <v>150400</v>
      </c>
      <c r="C899" s="3">
        <v>0.62777777777777777</v>
      </c>
      <c r="D899" s="3">
        <f t="shared" si="13"/>
        <v>1.1030092592592577E-2</v>
      </c>
      <c r="E899" t="s">
        <v>18</v>
      </c>
      <c r="F899" t="s">
        <v>19</v>
      </c>
      <c r="G899" t="s">
        <v>31</v>
      </c>
      <c r="H899" t="s">
        <v>32</v>
      </c>
      <c r="I899" t="s">
        <v>33</v>
      </c>
      <c r="J899" t="s">
        <v>2444</v>
      </c>
      <c r="K899" t="s">
        <v>2445</v>
      </c>
      <c r="L899" t="s">
        <v>2446</v>
      </c>
    </row>
    <row r="900" spans="1:12" hidden="1" x14ac:dyDescent="0.25">
      <c r="A900">
        <v>1190219</v>
      </c>
      <c r="B900">
        <v>150406</v>
      </c>
      <c r="C900" s="3">
        <v>0.62784722222222222</v>
      </c>
      <c r="D900" s="3">
        <f t="shared" ref="D900:D963" si="14">$C900-$C899</f>
        <v>6.94444444444553E-5</v>
      </c>
      <c r="E900" t="s">
        <v>18</v>
      </c>
      <c r="F900" t="s">
        <v>19</v>
      </c>
      <c r="G900" t="s">
        <v>31</v>
      </c>
      <c r="H900" t="s">
        <v>32</v>
      </c>
      <c r="I900" t="s">
        <v>33</v>
      </c>
      <c r="J900" t="s">
        <v>1305</v>
      </c>
      <c r="K900" t="s">
        <v>1306</v>
      </c>
      <c r="L900" t="s">
        <v>2447</v>
      </c>
    </row>
    <row r="901" spans="1:12" hidden="1" x14ac:dyDescent="0.25">
      <c r="A901">
        <v>1190219</v>
      </c>
      <c r="B901">
        <v>150411</v>
      </c>
      <c r="C901" s="3">
        <v>0.62790509259259253</v>
      </c>
      <c r="D901" s="3">
        <f t="shared" si="14"/>
        <v>5.7870370370305402E-5</v>
      </c>
      <c r="E901" t="s">
        <v>18</v>
      </c>
      <c r="F901" t="s">
        <v>19</v>
      </c>
      <c r="G901" t="s">
        <v>31</v>
      </c>
      <c r="H901" t="s">
        <v>32</v>
      </c>
      <c r="I901" t="s">
        <v>33</v>
      </c>
      <c r="J901" t="s">
        <v>34</v>
      </c>
      <c r="K901" t="s">
        <v>35</v>
      </c>
      <c r="L901" t="s">
        <v>2448</v>
      </c>
    </row>
    <row r="902" spans="1:12" hidden="1" x14ac:dyDescent="0.25">
      <c r="A902">
        <v>1190219</v>
      </c>
      <c r="B902">
        <v>151042</v>
      </c>
      <c r="C902" s="3">
        <v>0.6324305555555555</v>
      </c>
      <c r="D902" s="3">
        <f t="shared" si="14"/>
        <v>4.5254629629629672E-3</v>
      </c>
      <c r="E902" t="s">
        <v>18</v>
      </c>
      <c r="F902" t="s">
        <v>19</v>
      </c>
      <c r="G902" t="s">
        <v>31</v>
      </c>
      <c r="H902" t="s">
        <v>32</v>
      </c>
      <c r="I902" t="s">
        <v>33</v>
      </c>
      <c r="J902" t="s">
        <v>34</v>
      </c>
      <c r="K902" t="s">
        <v>35</v>
      </c>
      <c r="L902" t="s">
        <v>2449</v>
      </c>
    </row>
    <row r="903" spans="1:12" hidden="1" x14ac:dyDescent="0.25">
      <c r="A903">
        <v>1190219</v>
      </c>
      <c r="B903">
        <v>153641</v>
      </c>
      <c r="C903" s="3">
        <v>0.65047453703703706</v>
      </c>
      <c r="D903" s="3">
        <f t="shared" si="14"/>
        <v>1.8043981481481564E-2</v>
      </c>
      <c r="E903" t="s">
        <v>18</v>
      </c>
      <c r="F903" t="s">
        <v>19</v>
      </c>
      <c r="G903" t="s">
        <v>31</v>
      </c>
      <c r="H903" t="s">
        <v>32</v>
      </c>
      <c r="I903" t="s">
        <v>33</v>
      </c>
      <c r="J903" t="s">
        <v>339</v>
      </c>
      <c r="K903" t="s">
        <v>340</v>
      </c>
      <c r="L903" t="s">
        <v>2450</v>
      </c>
    </row>
    <row r="904" spans="1:12" hidden="1" x14ac:dyDescent="0.25">
      <c r="A904">
        <v>1190219</v>
      </c>
      <c r="B904">
        <v>153646</v>
      </c>
      <c r="C904" s="3">
        <v>0.65053240740740736</v>
      </c>
      <c r="D904" s="3">
        <f t="shared" si="14"/>
        <v>5.7870370370305402E-5</v>
      </c>
      <c r="E904" t="s">
        <v>18</v>
      </c>
      <c r="F904" t="s">
        <v>19</v>
      </c>
      <c r="G904" t="s">
        <v>31</v>
      </c>
      <c r="H904" t="s">
        <v>32</v>
      </c>
      <c r="I904" t="s">
        <v>33</v>
      </c>
      <c r="J904" t="s">
        <v>273</v>
      </c>
      <c r="K904" t="s">
        <v>274</v>
      </c>
      <c r="L904" t="s">
        <v>2451</v>
      </c>
    </row>
    <row r="905" spans="1:12" hidden="1" x14ac:dyDescent="0.25">
      <c r="A905">
        <v>1190219</v>
      </c>
      <c r="B905">
        <v>153652</v>
      </c>
      <c r="C905" s="3">
        <v>0.65060185185185182</v>
      </c>
      <c r="D905" s="3">
        <f t="shared" si="14"/>
        <v>6.94444444444553E-5</v>
      </c>
      <c r="E905" t="s">
        <v>18</v>
      </c>
      <c r="F905" t="s">
        <v>19</v>
      </c>
      <c r="G905" t="s">
        <v>31</v>
      </c>
      <c r="H905" t="s">
        <v>32</v>
      </c>
      <c r="I905" t="s">
        <v>33</v>
      </c>
      <c r="J905" t="s">
        <v>143</v>
      </c>
      <c r="K905" t="s">
        <v>144</v>
      </c>
      <c r="L905" t="s">
        <v>2452</v>
      </c>
    </row>
    <row r="906" spans="1:12" hidden="1" x14ac:dyDescent="0.25">
      <c r="A906">
        <v>1190219</v>
      </c>
      <c r="B906">
        <v>153830</v>
      </c>
      <c r="C906" s="3">
        <v>0.65173611111111118</v>
      </c>
      <c r="D906" s="3">
        <f t="shared" si="14"/>
        <v>1.1342592592593626E-3</v>
      </c>
      <c r="E906" t="s">
        <v>18</v>
      </c>
      <c r="F906" t="s">
        <v>19</v>
      </c>
      <c r="G906" t="s">
        <v>198</v>
      </c>
      <c r="H906" t="s">
        <v>199</v>
      </c>
      <c r="I906" t="s">
        <v>200</v>
      </c>
      <c r="J906" t="s">
        <v>143</v>
      </c>
      <c r="K906" t="s">
        <v>144</v>
      </c>
      <c r="L906" t="s">
        <v>206</v>
      </c>
    </row>
    <row r="907" spans="1:12" hidden="1" x14ac:dyDescent="0.25">
      <c r="A907">
        <v>1190219</v>
      </c>
      <c r="B907">
        <v>153921</v>
      </c>
      <c r="C907" s="3">
        <v>0.65232638888888894</v>
      </c>
      <c r="D907" s="3">
        <f t="shared" si="14"/>
        <v>5.9027777777775903E-4</v>
      </c>
      <c r="E907" t="s">
        <v>18</v>
      </c>
      <c r="F907" t="s">
        <v>19</v>
      </c>
      <c r="G907" t="s">
        <v>198</v>
      </c>
      <c r="H907" t="s">
        <v>199</v>
      </c>
      <c r="I907" t="s">
        <v>200</v>
      </c>
      <c r="J907" t="s">
        <v>2453</v>
      </c>
      <c r="K907" t="s">
        <v>2454</v>
      </c>
      <c r="L907" t="s">
        <v>415</v>
      </c>
    </row>
    <row r="908" spans="1:12" hidden="1" x14ac:dyDescent="0.25">
      <c r="A908">
        <v>1190219</v>
      </c>
      <c r="B908">
        <v>154008</v>
      </c>
      <c r="C908" s="3">
        <v>0.65287037037037032</v>
      </c>
      <c r="D908" s="3">
        <f t="shared" si="14"/>
        <v>5.4398148148138148E-4</v>
      </c>
      <c r="E908" t="s">
        <v>18</v>
      </c>
      <c r="F908" t="s">
        <v>19</v>
      </c>
      <c r="G908" t="s">
        <v>198</v>
      </c>
      <c r="H908" t="s">
        <v>199</v>
      </c>
      <c r="I908" t="s">
        <v>200</v>
      </c>
      <c r="J908" t="s">
        <v>143</v>
      </c>
      <c r="K908" t="s">
        <v>144</v>
      </c>
      <c r="L908" t="s">
        <v>418</v>
      </c>
    </row>
    <row r="909" spans="1:12" hidden="1" x14ac:dyDescent="0.25">
      <c r="A909">
        <v>1190219</v>
      </c>
      <c r="B909">
        <v>154050</v>
      </c>
      <c r="C909" s="3">
        <v>0.65335648148148151</v>
      </c>
      <c r="D909" s="3">
        <f t="shared" si="14"/>
        <v>4.861111111111871E-4</v>
      </c>
      <c r="E909" t="s">
        <v>18</v>
      </c>
      <c r="F909" t="s">
        <v>19</v>
      </c>
      <c r="G909" t="s">
        <v>198</v>
      </c>
      <c r="H909" t="s">
        <v>199</v>
      </c>
      <c r="I909" t="s">
        <v>200</v>
      </c>
      <c r="J909" t="s">
        <v>2455</v>
      </c>
      <c r="K909" t="s">
        <v>2456</v>
      </c>
      <c r="L909" t="s">
        <v>421</v>
      </c>
    </row>
    <row r="910" spans="1:12" hidden="1" x14ac:dyDescent="0.25">
      <c r="A910">
        <v>1190219</v>
      </c>
      <c r="B910">
        <v>154845</v>
      </c>
      <c r="C910" s="3">
        <v>0.65885416666666663</v>
      </c>
      <c r="D910" s="3">
        <f t="shared" si="14"/>
        <v>5.4976851851851194E-3</v>
      </c>
      <c r="E910" t="s">
        <v>18</v>
      </c>
      <c r="F910" t="s">
        <v>19</v>
      </c>
      <c r="G910" t="s">
        <v>31</v>
      </c>
      <c r="H910" t="s">
        <v>32</v>
      </c>
      <c r="I910" t="s">
        <v>33</v>
      </c>
      <c r="J910" t="s">
        <v>291</v>
      </c>
      <c r="K910" t="s">
        <v>292</v>
      </c>
      <c r="L910" t="s">
        <v>2457</v>
      </c>
    </row>
    <row r="911" spans="1:12" hidden="1" x14ac:dyDescent="0.25">
      <c r="A911">
        <v>1190219</v>
      </c>
      <c r="B911">
        <v>155200</v>
      </c>
      <c r="C911" s="3">
        <v>0.66111111111111109</v>
      </c>
      <c r="D911" s="3">
        <f t="shared" si="14"/>
        <v>2.2569444444444642E-3</v>
      </c>
      <c r="E911" t="s">
        <v>18</v>
      </c>
      <c r="F911" t="s">
        <v>19</v>
      </c>
      <c r="G911" t="s">
        <v>31</v>
      </c>
      <c r="H911" t="s">
        <v>32</v>
      </c>
      <c r="I911" t="s">
        <v>33</v>
      </c>
      <c r="J911" t="s">
        <v>285</v>
      </c>
      <c r="K911" t="s">
        <v>286</v>
      </c>
      <c r="L911" t="s">
        <v>2458</v>
      </c>
    </row>
    <row r="912" spans="1:12" hidden="1" x14ac:dyDescent="0.25">
      <c r="A912">
        <v>1190219</v>
      </c>
      <c r="B912">
        <v>155205</v>
      </c>
      <c r="C912" s="3">
        <v>0.66116898148148151</v>
      </c>
      <c r="D912" s="3">
        <f t="shared" si="14"/>
        <v>5.7870370370416424E-5</v>
      </c>
      <c r="E912" t="s">
        <v>18</v>
      </c>
      <c r="F912" t="s">
        <v>19</v>
      </c>
      <c r="G912" t="s">
        <v>31</v>
      </c>
      <c r="H912" t="s">
        <v>32</v>
      </c>
      <c r="I912" t="s">
        <v>33</v>
      </c>
      <c r="J912" t="s">
        <v>300</v>
      </c>
      <c r="K912" t="s">
        <v>301</v>
      </c>
      <c r="L912" t="s">
        <v>2459</v>
      </c>
    </row>
    <row r="913" spans="1:12" hidden="1" x14ac:dyDescent="0.25">
      <c r="A913">
        <v>1190219</v>
      </c>
      <c r="B913">
        <v>155706</v>
      </c>
      <c r="C913" s="3">
        <v>0.66465277777777776</v>
      </c>
      <c r="D913" s="3">
        <f t="shared" si="14"/>
        <v>3.4837962962962488E-3</v>
      </c>
      <c r="E913" t="s">
        <v>18</v>
      </c>
      <c r="F913" t="s">
        <v>19</v>
      </c>
      <c r="G913" t="s">
        <v>31</v>
      </c>
      <c r="H913" t="s">
        <v>32</v>
      </c>
      <c r="I913" t="s">
        <v>33</v>
      </c>
      <c r="J913" t="s">
        <v>46</v>
      </c>
      <c r="K913" t="s">
        <v>47</v>
      </c>
      <c r="L913" t="s">
        <v>2462</v>
      </c>
    </row>
    <row r="914" spans="1:12" hidden="1" x14ac:dyDescent="0.25">
      <c r="A914">
        <v>1190219</v>
      </c>
      <c r="B914">
        <v>160356</v>
      </c>
      <c r="C914" s="3">
        <v>0.66939814814814813</v>
      </c>
      <c r="D914" s="3">
        <f t="shared" si="14"/>
        <v>4.745370370370372E-3</v>
      </c>
      <c r="E914" t="s">
        <v>18</v>
      </c>
      <c r="F914" t="s">
        <v>19</v>
      </c>
      <c r="G914" t="s">
        <v>31</v>
      </c>
      <c r="H914" t="s">
        <v>32</v>
      </c>
      <c r="I914" t="s">
        <v>33</v>
      </c>
      <c r="J914" t="s">
        <v>184</v>
      </c>
      <c r="K914" t="s">
        <v>185</v>
      </c>
      <c r="L914" t="s">
        <v>2463</v>
      </c>
    </row>
    <row r="915" spans="1:12" hidden="1" x14ac:dyDescent="0.25">
      <c r="A915">
        <v>1190219</v>
      </c>
      <c r="B915">
        <v>160402</v>
      </c>
      <c r="C915" s="3">
        <v>0.6694675925925927</v>
      </c>
      <c r="D915" s="3">
        <f t="shared" si="14"/>
        <v>6.9444444444566322E-5</v>
      </c>
      <c r="E915" t="s">
        <v>18</v>
      </c>
      <c r="F915" t="s">
        <v>19</v>
      </c>
      <c r="G915" t="s">
        <v>31</v>
      </c>
      <c r="H915" t="s">
        <v>32</v>
      </c>
      <c r="I915" t="s">
        <v>33</v>
      </c>
      <c r="J915" t="s">
        <v>180</v>
      </c>
      <c r="K915" t="s">
        <v>181</v>
      </c>
      <c r="L915" t="s">
        <v>2464</v>
      </c>
    </row>
    <row r="916" spans="1:12" hidden="1" x14ac:dyDescent="0.25">
      <c r="A916">
        <v>1190219</v>
      </c>
      <c r="B916">
        <v>160407</v>
      </c>
      <c r="C916" s="3">
        <v>0.66952546296296289</v>
      </c>
      <c r="D916" s="3">
        <f t="shared" si="14"/>
        <v>5.7870370370194379E-5</v>
      </c>
      <c r="E916" t="s">
        <v>18</v>
      </c>
      <c r="F916" t="s">
        <v>19</v>
      </c>
      <c r="G916" t="s">
        <v>31</v>
      </c>
      <c r="H916" t="s">
        <v>32</v>
      </c>
      <c r="I916" t="s">
        <v>33</v>
      </c>
      <c r="J916" t="s">
        <v>187</v>
      </c>
      <c r="K916" t="s">
        <v>188</v>
      </c>
      <c r="L916" t="s">
        <v>2466</v>
      </c>
    </row>
    <row r="917" spans="1:12" hidden="1" x14ac:dyDescent="0.25">
      <c r="A917">
        <v>1190219</v>
      </c>
      <c r="B917">
        <v>161004</v>
      </c>
      <c r="C917" s="3">
        <v>0.67365740740740743</v>
      </c>
      <c r="D917" s="3">
        <f t="shared" si="14"/>
        <v>4.1319444444445352E-3</v>
      </c>
      <c r="E917" t="s">
        <v>18</v>
      </c>
      <c r="F917" t="s">
        <v>19</v>
      </c>
      <c r="G917" t="s">
        <v>198</v>
      </c>
      <c r="H917" t="s">
        <v>199</v>
      </c>
      <c r="I917" t="s">
        <v>200</v>
      </c>
      <c r="J917" t="s">
        <v>187</v>
      </c>
      <c r="K917" t="s">
        <v>188</v>
      </c>
      <c r="L917" t="s">
        <v>422</v>
      </c>
    </row>
    <row r="918" spans="1:12" hidden="1" x14ac:dyDescent="0.25">
      <c r="A918">
        <v>1190219</v>
      </c>
      <c r="B918">
        <v>161114</v>
      </c>
      <c r="C918" s="3">
        <v>0.67446759259259259</v>
      </c>
      <c r="D918" s="3">
        <f t="shared" si="14"/>
        <v>8.101851851851638E-4</v>
      </c>
      <c r="E918" t="s">
        <v>18</v>
      </c>
      <c r="F918" t="s">
        <v>19</v>
      </c>
      <c r="G918" t="s">
        <v>198</v>
      </c>
      <c r="H918" t="s">
        <v>199</v>
      </c>
      <c r="I918" t="s">
        <v>200</v>
      </c>
      <c r="J918" t="s">
        <v>201</v>
      </c>
      <c r="K918" t="s">
        <v>202</v>
      </c>
      <c r="L918" t="s">
        <v>423</v>
      </c>
    </row>
    <row r="919" spans="1:12" hidden="1" x14ac:dyDescent="0.25">
      <c r="A919">
        <v>1190220</v>
      </c>
      <c r="B919">
        <v>102127</v>
      </c>
      <c r="C919" s="3">
        <v>0.43156250000000002</v>
      </c>
      <c r="D919" s="3">
        <f t="shared" si="14"/>
        <v>-0.24290509259259258</v>
      </c>
      <c r="E919" t="s">
        <v>18</v>
      </c>
      <c r="F919" t="s">
        <v>19</v>
      </c>
      <c r="G919" t="s">
        <v>31</v>
      </c>
      <c r="H919" t="s">
        <v>32</v>
      </c>
      <c r="I919" t="s">
        <v>33</v>
      </c>
      <c r="J919" t="s">
        <v>833</v>
      </c>
      <c r="K919" t="s">
        <v>834</v>
      </c>
      <c r="L919" t="s">
        <v>2475</v>
      </c>
    </row>
    <row r="920" spans="1:12" hidden="1" x14ac:dyDescent="0.25">
      <c r="A920">
        <v>1190220</v>
      </c>
      <c r="B920">
        <v>105840</v>
      </c>
      <c r="C920" s="3">
        <v>0.45740740740740743</v>
      </c>
      <c r="D920" s="3">
        <f t="shared" si="14"/>
        <v>2.5844907407407414E-2</v>
      </c>
      <c r="E920" t="s">
        <v>18</v>
      </c>
      <c r="F920" t="s">
        <v>19</v>
      </c>
      <c r="G920" t="s">
        <v>31</v>
      </c>
      <c r="H920" t="s">
        <v>32</v>
      </c>
      <c r="I920" t="s">
        <v>33</v>
      </c>
      <c r="J920" t="s">
        <v>2476</v>
      </c>
      <c r="K920" t="s">
        <v>2477</v>
      </c>
      <c r="L920" t="s">
        <v>2478</v>
      </c>
    </row>
    <row r="921" spans="1:12" hidden="1" x14ac:dyDescent="0.25">
      <c r="A921">
        <v>1190220</v>
      </c>
      <c r="B921">
        <v>105845</v>
      </c>
      <c r="C921" s="3">
        <v>0.45746527777777773</v>
      </c>
      <c r="D921" s="3">
        <f t="shared" si="14"/>
        <v>5.7870370370305402E-5</v>
      </c>
      <c r="E921" t="s">
        <v>18</v>
      </c>
      <c r="F921" t="s">
        <v>19</v>
      </c>
      <c r="G921" t="s">
        <v>31</v>
      </c>
      <c r="H921" t="s">
        <v>32</v>
      </c>
      <c r="I921" t="s">
        <v>33</v>
      </c>
      <c r="J921" t="s">
        <v>442</v>
      </c>
      <c r="K921" t="s">
        <v>443</v>
      </c>
      <c r="L921" t="s">
        <v>2479</v>
      </c>
    </row>
    <row r="922" spans="1:12" hidden="1" x14ac:dyDescent="0.25">
      <c r="A922">
        <v>1190220</v>
      </c>
      <c r="B922">
        <v>110541</v>
      </c>
      <c r="C922" s="3">
        <v>0.46228009259259256</v>
      </c>
      <c r="D922" s="3">
        <f t="shared" si="14"/>
        <v>4.8148148148148273E-3</v>
      </c>
      <c r="E922" t="s">
        <v>18</v>
      </c>
      <c r="F922" t="s">
        <v>19</v>
      </c>
      <c r="G922" t="s">
        <v>31</v>
      </c>
      <c r="H922" t="s">
        <v>32</v>
      </c>
      <c r="I922" t="s">
        <v>33</v>
      </c>
      <c r="J922" t="s">
        <v>187</v>
      </c>
      <c r="K922" t="s">
        <v>188</v>
      </c>
      <c r="L922" t="s">
        <v>2482</v>
      </c>
    </row>
    <row r="923" spans="1:12" hidden="1" x14ac:dyDescent="0.25">
      <c r="A923">
        <v>1190220</v>
      </c>
      <c r="B923">
        <v>110643</v>
      </c>
      <c r="C923" s="3">
        <v>0.46299768518518519</v>
      </c>
      <c r="D923" s="3">
        <f t="shared" si="14"/>
        <v>7.1759259259263075E-4</v>
      </c>
      <c r="E923" t="s">
        <v>18</v>
      </c>
      <c r="F923" t="s">
        <v>19</v>
      </c>
      <c r="G923" t="s">
        <v>198</v>
      </c>
      <c r="H923" t="s">
        <v>199</v>
      </c>
      <c r="I923" t="s">
        <v>200</v>
      </c>
      <c r="J923" t="s">
        <v>187</v>
      </c>
      <c r="K923" t="s">
        <v>188</v>
      </c>
      <c r="L923" t="s">
        <v>203</v>
      </c>
    </row>
    <row r="924" spans="1:12" hidden="1" x14ac:dyDescent="0.25">
      <c r="A924">
        <v>1190220</v>
      </c>
      <c r="B924">
        <v>110724</v>
      </c>
      <c r="C924" s="3">
        <v>0.46347222222222223</v>
      </c>
      <c r="D924" s="3">
        <f t="shared" si="14"/>
        <v>4.745370370370372E-4</v>
      </c>
      <c r="E924" t="s">
        <v>18</v>
      </c>
      <c r="F924" t="s">
        <v>19</v>
      </c>
      <c r="G924" t="s">
        <v>198</v>
      </c>
      <c r="H924" t="s">
        <v>199</v>
      </c>
      <c r="I924" t="s">
        <v>200</v>
      </c>
      <c r="J924" t="s">
        <v>201</v>
      </c>
      <c r="K924" t="s">
        <v>202</v>
      </c>
      <c r="L924" t="s">
        <v>204</v>
      </c>
    </row>
    <row r="925" spans="1:12" hidden="1" x14ac:dyDescent="0.25">
      <c r="A925">
        <v>1190220</v>
      </c>
      <c r="B925">
        <v>111901</v>
      </c>
      <c r="C925" s="3">
        <v>0.47153935185185186</v>
      </c>
      <c r="D925" s="3">
        <f t="shared" si="14"/>
        <v>8.0671296296296324E-3</v>
      </c>
      <c r="E925" t="s">
        <v>18</v>
      </c>
      <c r="F925" t="s">
        <v>19</v>
      </c>
      <c r="G925" t="s">
        <v>31</v>
      </c>
      <c r="H925" t="s">
        <v>32</v>
      </c>
      <c r="I925" t="s">
        <v>33</v>
      </c>
      <c r="J925" t="s">
        <v>552</v>
      </c>
      <c r="K925" t="s">
        <v>553</v>
      </c>
      <c r="L925" t="s">
        <v>2491</v>
      </c>
    </row>
    <row r="926" spans="1:12" hidden="1" x14ac:dyDescent="0.25">
      <c r="A926">
        <v>1190220</v>
      </c>
      <c r="B926">
        <v>111909</v>
      </c>
      <c r="C926" s="3">
        <v>0.4716319444444444</v>
      </c>
      <c r="D926" s="3">
        <f t="shared" si="14"/>
        <v>9.2592592592533052E-5</v>
      </c>
      <c r="E926" t="s">
        <v>18</v>
      </c>
      <c r="F926" t="s">
        <v>19</v>
      </c>
      <c r="G926" t="s">
        <v>31</v>
      </c>
      <c r="H926" t="s">
        <v>32</v>
      </c>
      <c r="I926" t="s">
        <v>33</v>
      </c>
      <c r="J926" t="s">
        <v>2492</v>
      </c>
      <c r="K926" t="s">
        <v>2493</v>
      </c>
      <c r="L926" t="s">
        <v>2494</v>
      </c>
    </row>
    <row r="927" spans="1:12" hidden="1" x14ac:dyDescent="0.25">
      <c r="A927">
        <v>1190220</v>
      </c>
      <c r="B927">
        <v>111915</v>
      </c>
      <c r="C927" s="3">
        <v>0.47170138888888885</v>
      </c>
      <c r="D927" s="3">
        <f t="shared" si="14"/>
        <v>6.94444444444553E-5</v>
      </c>
      <c r="E927" t="s">
        <v>18</v>
      </c>
      <c r="F927" t="s">
        <v>19</v>
      </c>
      <c r="G927" t="s">
        <v>31</v>
      </c>
      <c r="H927" t="s">
        <v>32</v>
      </c>
      <c r="I927" t="s">
        <v>33</v>
      </c>
      <c r="J927" t="s">
        <v>164</v>
      </c>
      <c r="K927" t="s">
        <v>165</v>
      </c>
      <c r="L927" t="s">
        <v>2495</v>
      </c>
    </row>
    <row r="928" spans="1:12" hidden="1" x14ac:dyDescent="0.25">
      <c r="A928">
        <v>1190220</v>
      </c>
      <c r="B928">
        <v>111920</v>
      </c>
      <c r="C928" s="3">
        <v>0.47175925925925927</v>
      </c>
      <c r="D928" s="3">
        <f t="shared" si="14"/>
        <v>5.7870370370416424E-5</v>
      </c>
      <c r="E928" t="s">
        <v>18</v>
      </c>
      <c r="F928" t="s">
        <v>19</v>
      </c>
      <c r="G928" t="s">
        <v>31</v>
      </c>
      <c r="H928" t="s">
        <v>32</v>
      </c>
      <c r="I928" t="s">
        <v>33</v>
      </c>
      <c r="J928" t="s">
        <v>927</v>
      </c>
      <c r="K928" t="s">
        <v>928</v>
      </c>
      <c r="L928" t="s">
        <v>2496</v>
      </c>
    </row>
    <row r="929" spans="1:12" hidden="1" x14ac:dyDescent="0.25">
      <c r="A929">
        <v>1190220</v>
      </c>
      <c r="B929">
        <v>112724</v>
      </c>
      <c r="C929" s="3">
        <v>0.47736111111111112</v>
      </c>
      <c r="D929" s="3">
        <f t="shared" si="14"/>
        <v>5.6018518518518579E-3</v>
      </c>
      <c r="E929" t="s">
        <v>18</v>
      </c>
      <c r="F929" t="s">
        <v>19</v>
      </c>
      <c r="G929" t="s">
        <v>408</v>
      </c>
      <c r="H929" t="s">
        <v>409</v>
      </c>
      <c r="I929" t="s">
        <v>410</v>
      </c>
      <c r="J929" t="s">
        <v>2497</v>
      </c>
      <c r="K929" t="s">
        <v>24</v>
      </c>
      <c r="L929" t="s">
        <v>2498</v>
      </c>
    </row>
    <row r="930" spans="1:12" hidden="1" x14ac:dyDescent="0.25">
      <c r="A930">
        <v>1190220</v>
      </c>
      <c r="B930">
        <v>113430</v>
      </c>
      <c r="C930" s="3">
        <v>0.48229166666666662</v>
      </c>
      <c r="D930" s="3">
        <f t="shared" si="14"/>
        <v>4.9305555555554936E-3</v>
      </c>
      <c r="E930" t="s">
        <v>18</v>
      </c>
      <c r="F930" t="s">
        <v>19</v>
      </c>
      <c r="G930" t="s">
        <v>31</v>
      </c>
      <c r="H930" t="s">
        <v>32</v>
      </c>
      <c r="I930" t="s">
        <v>33</v>
      </c>
      <c r="J930" t="s">
        <v>2499</v>
      </c>
      <c r="K930" t="s">
        <v>2500</v>
      </c>
      <c r="L930" t="s">
        <v>2501</v>
      </c>
    </row>
    <row r="931" spans="1:12" hidden="1" x14ac:dyDescent="0.25">
      <c r="A931">
        <v>1190220</v>
      </c>
      <c r="B931">
        <v>113724</v>
      </c>
      <c r="C931" s="3">
        <v>0.48430555555555554</v>
      </c>
      <c r="D931" s="3">
        <f t="shared" si="14"/>
        <v>2.0138888888889261E-3</v>
      </c>
      <c r="E931" t="s">
        <v>18</v>
      </c>
      <c r="F931" t="s">
        <v>19</v>
      </c>
      <c r="G931" t="s">
        <v>31</v>
      </c>
      <c r="H931" t="s">
        <v>32</v>
      </c>
      <c r="I931" t="s">
        <v>33</v>
      </c>
      <c r="J931" t="s">
        <v>155</v>
      </c>
      <c r="K931" t="s">
        <v>156</v>
      </c>
      <c r="L931" t="s">
        <v>2502</v>
      </c>
    </row>
    <row r="932" spans="1:12" hidden="1" x14ac:dyDescent="0.25">
      <c r="A932">
        <v>1190220</v>
      </c>
      <c r="B932">
        <v>114733</v>
      </c>
      <c r="C932" s="3">
        <v>0.4913541666666667</v>
      </c>
      <c r="D932" s="3">
        <f t="shared" si="14"/>
        <v>7.0486111111111582E-3</v>
      </c>
      <c r="E932" t="s">
        <v>18</v>
      </c>
      <c r="F932" t="s">
        <v>19</v>
      </c>
      <c r="G932" t="s">
        <v>31</v>
      </c>
      <c r="H932" t="s">
        <v>32</v>
      </c>
      <c r="I932" t="s">
        <v>33</v>
      </c>
      <c r="J932" t="s">
        <v>2505</v>
      </c>
      <c r="K932" t="s">
        <v>2506</v>
      </c>
      <c r="L932" t="s">
        <v>2507</v>
      </c>
    </row>
    <row r="933" spans="1:12" hidden="1" x14ac:dyDescent="0.25">
      <c r="A933">
        <v>1190220</v>
      </c>
      <c r="B933">
        <v>114944</v>
      </c>
      <c r="C933" s="3">
        <v>0.49287037037037035</v>
      </c>
      <c r="D933" s="3">
        <f t="shared" si="14"/>
        <v>1.5162037037036447E-3</v>
      </c>
      <c r="E933" t="s">
        <v>18</v>
      </c>
      <c r="F933" t="s">
        <v>19</v>
      </c>
      <c r="G933" t="s">
        <v>31</v>
      </c>
      <c r="H933" t="s">
        <v>32</v>
      </c>
      <c r="I933" t="s">
        <v>33</v>
      </c>
      <c r="J933" t="s">
        <v>1211</v>
      </c>
      <c r="K933" t="s">
        <v>1212</v>
      </c>
      <c r="L933" t="s">
        <v>2508</v>
      </c>
    </row>
    <row r="934" spans="1:12" hidden="1" x14ac:dyDescent="0.25">
      <c r="A934">
        <v>1190220</v>
      </c>
      <c r="B934">
        <v>120501</v>
      </c>
      <c r="C934" s="3">
        <v>0.50348379629629625</v>
      </c>
      <c r="D934" s="3">
        <f t="shared" si="14"/>
        <v>1.0613425925925901E-2</v>
      </c>
      <c r="E934" t="s">
        <v>18</v>
      </c>
      <c r="F934" t="s">
        <v>19</v>
      </c>
      <c r="G934" t="s">
        <v>31</v>
      </c>
      <c r="H934" t="s">
        <v>32</v>
      </c>
      <c r="I934" t="s">
        <v>33</v>
      </c>
      <c r="J934" t="s">
        <v>397</v>
      </c>
      <c r="K934" t="s">
        <v>398</v>
      </c>
      <c r="L934" t="s">
        <v>2510</v>
      </c>
    </row>
    <row r="935" spans="1:12" hidden="1" x14ac:dyDescent="0.25">
      <c r="A935">
        <v>1190220</v>
      </c>
      <c r="B935">
        <v>120507</v>
      </c>
      <c r="C935" s="3">
        <v>0.5035532407407407</v>
      </c>
      <c r="D935" s="3">
        <f t="shared" si="14"/>
        <v>6.94444444444553E-5</v>
      </c>
      <c r="E935" t="s">
        <v>18</v>
      </c>
      <c r="F935" t="s">
        <v>19</v>
      </c>
      <c r="G935" t="s">
        <v>31</v>
      </c>
      <c r="H935" t="s">
        <v>32</v>
      </c>
      <c r="I935" t="s">
        <v>33</v>
      </c>
      <c r="J935" t="s">
        <v>131</v>
      </c>
      <c r="K935" t="s">
        <v>132</v>
      </c>
      <c r="L935" t="s">
        <v>2511</v>
      </c>
    </row>
    <row r="936" spans="1:12" hidden="1" x14ac:dyDescent="0.25">
      <c r="A936">
        <v>1190220</v>
      </c>
      <c r="B936">
        <v>120513</v>
      </c>
      <c r="C936" s="3">
        <v>0.50362268518518516</v>
      </c>
      <c r="D936" s="3">
        <f t="shared" si="14"/>
        <v>6.94444444444553E-5</v>
      </c>
      <c r="E936" t="s">
        <v>18</v>
      </c>
      <c r="F936" t="s">
        <v>19</v>
      </c>
      <c r="G936" t="s">
        <v>31</v>
      </c>
      <c r="H936" t="s">
        <v>32</v>
      </c>
      <c r="I936" t="s">
        <v>33</v>
      </c>
      <c r="J936" t="s">
        <v>2512</v>
      </c>
      <c r="K936" t="s">
        <v>2513</v>
      </c>
      <c r="L936" t="s">
        <v>2514</v>
      </c>
    </row>
    <row r="937" spans="1:12" hidden="1" x14ac:dyDescent="0.25">
      <c r="A937">
        <v>1190220</v>
      </c>
      <c r="B937">
        <v>122104</v>
      </c>
      <c r="C937" s="3">
        <v>0.51462962962962966</v>
      </c>
      <c r="D937" s="3">
        <f t="shared" si="14"/>
        <v>1.10069444444445E-2</v>
      </c>
      <c r="E937" t="s">
        <v>18</v>
      </c>
      <c r="F937" t="s">
        <v>19</v>
      </c>
      <c r="G937" t="s">
        <v>31</v>
      </c>
      <c r="H937" t="s">
        <v>32</v>
      </c>
      <c r="I937" t="s">
        <v>33</v>
      </c>
      <c r="J937" t="s">
        <v>143</v>
      </c>
      <c r="K937" t="s">
        <v>144</v>
      </c>
      <c r="L937" t="s">
        <v>2521</v>
      </c>
    </row>
    <row r="938" spans="1:12" hidden="1" x14ac:dyDescent="0.25">
      <c r="A938">
        <v>1190220</v>
      </c>
      <c r="B938">
        <v>124143</v>
      </c>
      <c r="C938" s="3">
        <v>0.52896990740740735</v>
      </c>
      <c r="D938" s="3">
        <f t="shared" si="14"/>
        <v>1.4340277777777688E-2</v>
      </c>
      <c r="E938" t="s">
        <v>18</v>
      </c>
      <c r="F938" t="s">
        <v>19</v>
      </c>
      <c r="G938" t="s">
        <v>31</v>
      </c>
      <c r="H938" t="s">
        <v>32</v>
      </c>
      <c r="I938" t="s">
        <v>33</v>
      </c>
      <c r="J938" t="s">
        <v>2136</v>
      </c>
      <c r="K938" t="s">
        <v>2137</v>
      </c>
      <c r="L938" t="s">
        <v>2527</v>
      </c>
    </row>
    <row r="939" spans="1:12" hidden="1" x14ac:dyDescent="0.25">
      <c r="A939">
        <v>1190220</v>
      </c>
      <c r="B939">
        <v>124148</v>
      </c>
      <c r="C939" s="3">
        <v>0.52902777777777776</v>
      </c>
      <c r="D939" s="3">
        <f t="shared" si="14"/>
        <v>5.7870370370416424E-5</v>
      </c>
      <c r="E939" t="s">
        <v>18</v>
      </c>
      <c r="F939" t="s">
        <v>19</v>
      </c>
      <c r="G939" t="s">
        <v>31</v>
      </c>
      <c r="H939" t="s">
        <v>32</v>
      </c>
      <c r="I939" t="s">
        <v>33</v>
      </c>
      <c r="J939" t="s">
        <v>2528</v>
      </c>
      <c r="K939" t="s">
        <v>2529</v>
      </c>
      <c r="L939" t="s">
        <v>2530</v>
      </c>
    </row>
    <row r="940" spans="1:12" hidden="1" x14ac:dyDescent="0.25">
      <c r="A940">
        <v>1190220</v>
      </c>
      <c r="B940">
        <v>124154</v>
      </c>
      <c r="C940" s="3">
        <v>0.52909722222222222</v>
      </c>
      <c r="D940" s="3">
        <f t="shared" si="14"/>
        <v>6.94444444444553E-5</v>
      </c>
      <c r="E940" t="s">
        <v>18</v>
      </c>
      <c r="F940" t="s">
        <v>19</v>
      </c>
      <c r="G940" t="s">
        <v>31</v>
      </c>
      <c r="H940" t="s">
        <v>32</v>
      </c>
      <c r="I940" t="s">
        <v>33</v>
      </c>
      <c r="J940" t="s">
        <v>161</v>
      </c>
      <c r="K940" t="s">
        <v>162</v>
      </c>
      <c r="L940" t="s">
        <v>2531</v>
      </c>
    </row>
    <row r="941" spans="1:12" hidden="1" x14ac:dyDescent="0.25">
      <c r="A941">
        <v>1190220</v>
      </c>
      <c r="B941">
        <v>124202</v>
      </c>
      <c r="C941" s="3">
        <v>0.52918981481481475</v>
      </c>
      <c r="D941" s="3">
        <f t="shared" si="14"/>
        <v>9.2592592592533052E-5</v>
      </c>
      <c r="E941" t="s">
        <v>18</v>
      </c>
      <c r="F941" t="s">
        <v>19</v>
      </c>
      <c r="G941" t="s">
        <v>31</v>
      </c>
      <c r="H941" t="s">
        <v>32</v>
      </c>
      <c r="I941" t="s">
        <v>33</v>
      </c>
      <c r="J941" t="s">
        <v>2359</v>
      </c>
      <c r="K941" t="s">
        <v>2360</v>
      </c>
      <c r="L941" t="s">
        <v>2532</v>
      </c>
    </row>
    <row r="942" spans="1:12" hidden="1" x14ac:dyDescent="0.25">
      <c r="A942">
        <v>1190220</v>
      </c>
      <c r="B942">
        <v>124510</v>
      </c>
      <c r="C942" s="3">
        <v>0.53136574074074072</v>
      </c>
      <c r="D942" s="3">
        <f t="shared" si="14"/>
        <v>2.17592592592597E-3</v>
      </c>
      <c r="E942" t="s">
        <v>18</v>
      </c>
      <c r="F942" t="s">
        <v>19</v>
      </c>
      <c r="G942" t="s">
        <v>31</v>
      </c>
      <c r="H942" t="s">
        <v>32</v>
      </c>
      <c r="I942" t="s">
        <v>33</v>
      </c>
      <c r="J942" t="s">
        <v>184</v>
      </c>
      <c r="K942" t="s">
        <v>185</v>
      </c>
      <c r="L942" t="s">
        <v>2533</v>
      </c>
    </row>
    <row r="943" spans="1:12" hidden="1" x14ac:dyDescent="0.25">
      <c r="A943">
        <v>1190220</v>
      </c>
      <c r="B943">
        <v>124515</v>
      </c>
      <c r="C943" s="3">
        <v>0.53142361111111114</v>
      </c>
      <c r="D943" s="3">
        <f t="shared" si="14"/>
        <v>5.7870370370416424E-5</v>
      </c>
      <c r="E943" t="s">
        <v>18</v>
      </c>
      <c r="F943" t="s">
        <v>19</v>
      </c>
      <c r="G943" t="s">
        <v>31</v>
      </c>
      <c r="H943" t="s">
        <v>32</v>
      </c>
      <c r="I943" t="s">
        <v>33</v>
      </c>
      <c r="J943" t="s">
        <v>180</v>
      </c>
      <c r="K943" t="s">
        <v>181</v>
      </c>
      <c r="L943" t="s">
        <v>2534</v>
      </c>
    </row>
    <row r="944" spans="1:12" hidden="1" x14ac:dyDescent="0.25">
      <c r="A944">
        <v>1190220</v>
      </c>
      <c r="B944">
        <v>124521</v>
      </c>
      <c r="C944" s="3">
        <v>0.53149305555555559</v>
      </c>
      <c r="D944" s="3">
        <f t="shared" si="14"/>
        <v>6.94444444444553E-5</v>
      </c>
      <c r="E944" t="s">
        <v>18</v>
      </c>
      <c r="F944" t="s">
        <v>19</v>
      </c>
      <c r="G944" t="s">
        <v>31</v>
      </c>
      <c r="H944" t="s">
        <v>32</v>
      </c>
      <c r="I944" t="s">
        <v>33</v>
      </c>
      <c r="J944" t="s">
        <v>187</v>
      </c>
      <c r="K944" t="s">
        <v>188</v>
      </c>
      <c r="L944" t="s">
        <v>2535</v>
      </c>
    </row>
    <row r="945" spans="1:12" hidden="1" x14ac:dyDescent="0.25">
      <c r="A945">
        <v>1190220</v>
      </c>
      <c r="B945">
        <v>124749</v>
      </c>
      <c r="C945" s="3">
        <v>0.53320601851851845</v>
      </c>
      <c r="D945" s="3">
        <f t="shared" si="14"/>
        <v>1.7129629629628607E-3</v>
      </c>
      <c r="E945" t="s">
        <v>18</v>
      </c>
      <c r="F945" t="s">
        <v>19</v>
      </c>
      <c r="G945" t="s">
        <v>31</v>
      </c>
      <c r="H945" t="s">
        <v>32</v>
      </c>
      <c r="I945" t="s">
        <v>33</v>
      </c>
      <c r="J945" t="s">
        <v>482</v>
      </c>
      <c r="K945" t="s">
        <v>483</v>
      </c>
      <c r="L945" t="s">
        <v>2536</v>
      </c>
    </row>
    <row r="946" spans="1:12" hidden="1" x14ac:dyDescent="0.25">
      <c r="A946">
        <v>1190220</v>
      </c>
      <c r="B946">
        <v>124940</v>
      </c>
      <c r="C946" s="3">
        <v>0.53449074074074077</v>
      </c>
      <c r="D946" s="3">
        <f t="shared" si="14"/>
        <v>1.284722222222312E-3</v>
      </c>
      <c r="E946" t="s">
        <v>18</v>
      </c>
      <c r="F946" t="s">
        <v>19</v>
      </c>
      <c r="G946" t="s">
        <v>31</v>
      </c>
      <c r="H946" t="s">
        <v>32</v>
      </c>
      <c r="I946" t="s">
        <v>33</v>
      </c>
      <c r="J946" t="s">
        <v>1357</v>
      </c>
      <c r="K946" t="s">
        <v>1358</v>
      </c>
      <c r="L946" t="s">
        <v>2537</v>
      </c>
    </row>
    <row r="947" spans="1:12" hidden="1" x14ac:dyDescent="0.25">
      <c r="A947">
        <v>1190220</v>
      </c>
      <c r="B947">
        <v>125636</v>
      </c>
      <c r="C947" s="3">
        <v>0.53930555555555559</v>
      </c>
      <c r="D947" s="3">
        <f t="shared" si="14"/>
        <v>4.8148148148148273E-3</v>
      </c>
      <c r="E947" t="s">
        <v>18</v>
      </c>
      <c r="F947" t="s">
        <v>19</v>
      </c>
      <c r="G947" t="s">
        <v>31</v>
      </c>
      <c r="H947" t="s">
        <v>32</v>
      </c>
      <c r="I947" t="s">
        <v>33</v>
      </c>
      <c r="J947" t="s">
        <v>167</v>
      </c>
      <c r="K947" t="s">
        <v>168</v>
      </c>
      <c r="L947" t="s">
        <v>2538</v>
      </c>
    </row>
    <row r="948" spans="1:12" hidden="1" x14ac:dyDescent="0.25">
      <c r="A948">
        <v>1190220</v>
      </c>
      <c r="B948">
        <v>132637</v>
      </c>
      <c r="C948" s="3">
        <v>0.56015046296296289</v>
      </c>
      <c r="D948" s="3">
        <f t="shared" si="14"/>
        <v>2.0844907407407298E-2</v>
      </c>
      <c r="E948" t="s">
        <v>18</v>
      </c>
      <c r="F948" t="s">
        <v>19</v>
      </c>
      <c r="G948" t="s">
        <v>31</v>
      </c>
      <c r="H948" t="s">
        <v>32</v>
      </c>
      <c r="I948" t="s">
        <v>33</v>
      </c>
      <c r="J948" t="s">
        <v>184</v>
      </c>
      <c r="K948" t="s">
        <v>185</v>
      </c>
      <c r="L948" t="s">
        <v>2546</v>
      </c>
    </row>
    <row r="949" spans="1:12" hidden="1" x14ac:dyDescent="0.25">
      <c r="A949">
        <v>1190220</v>
      </c>
      <c r="B949">
        <v>132643</v>
      </c>
      <c r="C949" s="3">
        <v>0.56021990740740735</v>
      </c>
      <c r="D949" s="3">
        <f t="shared" si="14"/>
        <v>6.94444444444553E-5</v>
      </c>
      <c r="E949" t="s">
        <v>18</v>
      </c>
      <c r="F949" t="s">
        <v>19</v>
      </c>
      <c r="G949" t="s">
        <v>31</v>
      </c>
      <c r="H949" t="s">
        <v>32</v>
      </c>
      <c r="I949" t="s">
        <v>33</v>
      </c>
      <c r="J949" t="s">
        <v>180</v>
      </c>
      <c r="K949" t="s">
        <v>181</v>
      </c>
      <c r="L949" t="s">
        <v>2547</v>
      </c>
    </row>
    <row r="950" spans="1:12" hidden="1" x14ac:dyDescent="0.25">
      <c r="A950">
        <v>1190220</v>
      </c>
      <c r="B950">
        <v>132650</v>
      </c>
      <c r="C950" s="3">
        <v>0.56030092592592595</v>
      </c>
      <c r="D950" s="3">
        <f t="shared" si="14"/>
        <v>8.1018518518605198E-5</v>
      </c>
      <c r="E950" t="s">
        <v>18</v>
      </c>
      <c r="F950" t="s">
        <v>19</v>
      </c>
      <c r="G950" t="s">
        <v>31</v>
      </c>
      <c r="H950" t="s">
        <v>32</v>
      </c>
      <c r="I950" t="s">
        <v>33</v>
      </c>
      <c r="J950" t="s">
        <v>2065</v>
      </c>
      <c r="K950" t="s">
        <v>2066</v>
      </c>
      <c r="L950" t="s">
        <v>2548</v>
      </c>
    </row>
    <row r="951" spans="1:12" hidden="1" x14ac:dyDescent="0.25">
      <c r="A951">
        <v>1190220</v>
      </c>
      <c r="B951">
        <v>132656</v>
      </c>
      <c r="C951" s="3">
        <v>0.5603703703703703</v>
      </c>
      <c r="D951" s="3">
        <f t="shared" si="14"/>
        <v>6.9444444444344278E-5</v>
      </c>
      <c r="E951" t="s">
        <v>18</v>
      </c>
      <c r="F951" t="s">
        <v>19</v>
      </c>
      <c r="G951" t="s">
        <v>31</v>
      </c>
      <c r="H951" t="s">
        <v>32</v>
      </c>
      <c r="I951" t="s">
        <v>33</v>
      </c>
      <c r="J951" t="s">
        <v>501</v>
      </c>
      <c r="K951" t="s">
        <v>502</v>
      </c>
      <c r="L951" t="s">
        <v>2549</v>
      </c>
    </row>
    <row r="952" spans="1:12" hidden="1" x14ac:dyDescent="0.25">
      <c r="A952">
        <v>1190220</v>
      </c>
      <c r="B952">
        <v>132701</v>
      </c>
      <c r="C952" s="3">
        <v>0.56042824074074071</v>
      </c>
      <c r="D952" s="3">
        <f t="shared" si="14"/>
        <v>5.7870370370416424E-5</v>
      </c>
      <c r="E952" t="s">
        <v>18</v>
      </c>
      <c r="F952" t="s">
        <v>19</v>
      </c>
      <c r="G952" t="s">
        <v>31</v>
      </c>
      <c r="H952" t="s">
        <v>32</v>
      </c>
      <c r="I952" t="s">
        <v>33</v>
      </c>
      <c r="J952" t="s">
        <v>315</v>
      </c>
      <c r="K952" t="s">
        <v>316</v>
      </c>
      <c r="L952" t="s">
        <v>2550</v>
      </c>
    </row>
    <row r="953" spans="1:12" hidden="1" x14ac:dyDescent="0.25">
      <c r="A953">
        <v>1190220</v>
      </c>
      <c r="B953">
        <v>132707</v>
      </c>
      <c r="C953" s="3">
        <v>0.56049768518518517</v>
      </c>
      <c r="D953" s="3">
        <f t="shared" si="14"/>
        <v>6.94444444444553E-5</v>
      </c>
      <c r="E953" t="s">
        <v>18</v>
      </c>
      <c r="F953" t="s">
        <v>19</v>
      </c>
      <c r="G953" t="s">
        <v>31</v>
      </c>
      <c r="H953" t="s">
        <v>32</v>
      </c>
      <c r="I953" t="s">
        <v>33</v>
      </c>
      <c r="J953" t="s">
        <v>207</v>
      </c>
      <c r="K953" t="s">
        <v>208</v>
      </c>
      <c r="L953" t="s">
        <v>2551</v>
      </c>
    </row>
    <row r="954" spans="1:12" hidden="1" x14ac:dyDescent="0.25">
      <c r="A954">
        <v>1190220</v>
      </c>
      <c r="B954">
        <v>132714</v>
      </c>
      <c r="C954" s="3">
        <v>0.56057870370370366</v>
      </c>
      <c r="D954" s="3">
        <f t="shared" si="14"/>
        <v>8.1018518518494176E-5</v>
      </c>
      <c r="E954" t="s">
        <v>18</v>
      </c>
      <c r="F954" t="s">
        <v>19</v>
      </c>
      <c r="G954" t="s">
        <v>31</v>
      </c>
      <c r="H954" t="s">
        <v>32</v>
      </c>
      <c r="I954" t="s">
        <v>33</v>
      </c>
      <c r="J954" t="s">
        <v>232</v>
      </c>
      <c r="K954" t="s">
        <v>230</v>
      </c>
      <c r="L954" t="s">
        <v>2552</v>
      </c>
    </row>
    <row r="955" spans="1:12" hidden="1" x14ac:dyDescent="0.25">
      <c r="A955">
        <v>1190220</v>
      </c>
      <c r="B955">
        <v>132721</v>
      </c>
      <c r="C955" s="3">
        <v>0.56065972222222216</v>
      </c>
      <c r="D955" s="3">
        <f t="shared" si="14"/>
        <v>8.1018518518494176E-5</v>
      </c>
      <c r="E955" t="s">
        <v>18</v>
      </c>
      <c r="F955" t="s">
        <v>19</v>
      </c>
      <c r="G955" t="s">
        <v>31</v>
      </c>
      <c r="H955" t="s">
        <v>32</v>
      </c>
      <c r="I955" t="s">
        <v>33</v>
      </c>
      <c r="J955" t="s">
        <v>552</v>
      </c>
      <c r="K955" t="s">
        <v>553</v>
      </c>
      <c r="L955" t="s">
        <v>2553</v>
      </c>
    </row>
    <row r="956" spans="1:12" hidden="1" x14ac:dyDescent="0.25">
      <c r="A956">
        <v>1190220</v>
      </c>
      <c r="B956">
        <v>132729</v>
      </c>
      <c r="C956" s="3">
        <v>0.5607523148148148</v>
      </c>
      <c r="D956" s="3">
        <f t="shared" si="14"/>
        <v>9.2592592592644074E-5</v>
      </c>
      <c r="E956" t="s">
        <v>18</v>
      </c>
      <c r="F956" t="s">
        <v>19</v>
      </c>
      <c r="G956" t="s">
        <v>31</v>
      </c>
      <c r="H956" t="s">
        <v>32</v>
      </c>
      <c r="I956" t="s">
        <v>33</v>
      </c>
      <c r="J956" t="s">
        <v>187</v>
      </c>
      <c r="K956" t="s">
        <v>188</v>
      </c>
      <c r="L956" t="s">
        <v>2554</v>
      </c>
    </row>
    <row r="957" spans="1:12" hidden="1" x14ac:dyDescent="0.25">
      <c r="A957">
        <v>1190220</v>
      </c>
      <c r="B957">
        <v>132810</v>
      </c>
      <c r="C957" s="3">
        <v>0.56122685185185184</v>
      </c>
      <c r="D957" s="3">
        <f t="shared" si="14"/>
        <v>4.745370370370372E-4</v>
      </c>
      <c r="E957" t="s">
        <v>18</v>
      </c>
      <c r="F957" t="s">
        <v>19</v>
      </c>
      <c r="G957" t="s">
        <v>198</v>
      </c>
      <c r="H957" t="s">
        <v>199</v>
      </c>
      <c r="I957" t="s">
        <v>200</v>
      </c>
      <c r="J957" t="s">
        <v>187</v>
      </c>
      <c r="K957" t="s">
        <v>188</v>
      </c>
      <c r="L957" t="s">
        <v>205</v>
      </c>
    </row>
    <row r="958" spans="1:12" hidden="1" x14ac:dyDescent="0.25">
      <c r="A958">
        <v>1190220</v>
      </c>
      <c r="B958">
        <v>132839</v>
      </c>
      <c r="C958" s="3">
        <v>0.56156249999999996</v>
      </c>
      <c r="D958" s="3">
        <f t="shared" si="14"/>
        <v>3.356481481481266E-4</v>
      </c>
      <c r="E958" t="s">
        <v>18</v>
      </c>
      <c r="F958" t="s">
        <v>19</v>
      </c>
      <c r="G958" t="s">
        <v>198</v>
      </c>
      <c r="H958" t="s">
        <v>199</v>
      </c>
      <c r="I958" t="s">
        <v>200</v>
      </c>
      <c r="J958" t="s">
        <v>201</v>
      </c>
      <c r="K958" t="s">
        <v>202</v>
      </c>
      <c r="L958" t="s">
        <v>206</v>
      </c>
    </row>
    <row r="959" spans="1:12" hidden="1" x14ac:dyDescent="0.25">
      <c r="A959">
        <v>1190220</v>
      </c>
      <c r="B959">
        <v>132933</v>
      </c>
      <c r="C959" s="3">
        <v>0.56218749999999995</v>
      </c>
      <c r="D959" s="3">
        <f t="shared" si="14"/>
        <v>6.2499999999998668E-4</v>
      </c>
      <c r="E959" t="s">
        <v>18</v>
      </c>
      <c r="F959" t="s">
        <v>19</v>
      </c>
      <c r="G959" t="s">
        <v>198</v>
      </c>
      <c r="H959" t="s">
        <v>199</v>
      </c>
      <c r="I959" t="s">
        <v>200</v>
      </c>
      <c r="J959" t="s">
        <v>187</v>
      </c>
      <c r="K959" t="s">
        <v>188</v>
      </c>
      <c r="L959" t="s">
        <v>415</v>
      </c>
    </row>
    <row r="960" spans="1:12" hidden="1" x14ac:dyDescent="0.25">
      <c r="A960">
        <v>1190220</v>
      </c>
      <c r="B960">
        <v>133003</v>
      </c>
      <c r="C960" s="3">
        <v>0.56253472222222223</v>
      </c>
      <c r="D960" s="3">
        <f t="shared" si="14"/>
        <v>3.472222222222765E-4</v>
      </c>
      <c r="E960" t="s">
        <v>18</v>
      </c>
      <c r="F960" t="s">
        <v>19</v>
      </c>
      <c r="G960" t="s">
        <v>198</v>
      </c>
      <c r="H960" t="s">
        <v>199</v>
      </c>
      <c r="I960" t="s">
        <v>200</v>
      </c>
      <c r="J960" t="s">
        <v>201</v>
      </c>
      <c r="K960" t="s">
        <v>202</v>
      </c>
      <c r="L960" t="s">
        <v>418</v>
      </c>
    </row>
    <row r="961" spans="1:12" hidden="1" x14ac:dyDescent="0.25">
      <c r="A961">
        <v>1190220</v>
      </c>
      <c r="B961">
        <v>134003</v>
      </c>
      <c r="C961" s="3">
        <v>0.56947916666666665</v>
      </c>
      <c r="D961" s="3">
        <f t="shared" si="14"/>
        <v>6.9444444444444198E-3</v>
      </c>
      <c r="E961" t="s">
        <v>18</v>
      </c>
      <c r="F961" t="s">
        <v>19</v>
      </c>
      <c r="G961" t="s">
        <v>31</v>
      </c>
      <c r="H961" t="s">
        <v>32</v>
      </c>
      <c r="I961" t="s">
        <v>33</v>
      </c>
      <c r="J961" t="s">
        <v>2541</v>
      </c>
      <c r="K961" t="s">
        <v>2542</v>
      </c>
      <c r="L961" t="s">
        <v>2555</v>
      </c>
    </row>
    <row r="962" spans="1:12" hidden="1" x14ac:dyDescent="0.25">
      <c r="A962">
        <v>1190220</v>
      </c>
      <c r="B962">
        <v>134009</v>
      </c>
      <c r="C962" s="3">
        <v>0.5695486111111111</v>
      </c>
      <c r="D962" s="3">
        <f t="shared" si="14"/>
        <v>6.94444444444553E-5</v>
      </c>
      <c r="E962" t="s">
        <v>18</v>
      </c>
      <c r="F962" t="s">
        <v>19</v>
      </c>
      <c r="G962" t="s">
        <v>31</v>
      </c>
      <c r="H962" t="s">
        <v>32</v>
      </c>
      <c r="I962" t="s">
        <v>33</v>
      </c>
      <c r="J962" t="s">
        <v>176</v>
      </c>
      <c r="K962" t="s">
        <v>177</v>
      </c>
      <c r="L962" t="s">
        <v>2556</v>
      </c>
    </row>
    <row r="963" spans="1:12" hidden="1" x14ac:dyDescent="0.25">
      <c r="A963">
        <v>1190220</v>
      </c>
      <c r="B963">
        <v>134115</v>
      </c>
      <c r="C963" s="3">
        <v>0.5703125</v>
      </c>
      <c r="D963" s="3">
        <f t="shared" si="14"/>
        <v>7.6388888888889728E-4</v>
      </c>
      <c r="E963" t="s">
        <v>18</v>
      </c>
      <c r="F963" t="s">
        <v>19</v>
      </c>
      <c r="G963" t="s">
        <v>198</v>
      </c>
      <c r="H963" t="s">
        <v>199</v>
      </c>
      <c r="I963" t="s">
        <v>200</v>
      </c>
      <c r="J963" t="s">
        <v>2019</v>
      </c>
      <c r="K963" t="s">
        <v>2020</v>
      </c>
      <c r="L963" t="s">
        <v>421</v>
      </c>
    </row>
    <row r="964" spans="1:12" hidden="1" x14ac:dyDescent="0.25">
      <c r="A964">
        <v>1190220</v>
      </c>
      <c r="B964">
        <v>134309</v>
      </c>
      <c r="C964" s="3">
        <v>0.57163194444444443</v>
      </c>
      <c r="D964" s="3">
        <f t="shared" ref="D964:D1027" si="15">$C964-$C963</f>
        <v>1.3194444444444287E-3</v>
      </c>
      <c r="E964" t="s">
        <v>18</v>
      </c>
      <c r="F964" t="s">
        <v>19</v>
      </c>
      <c r="G964" t="s">
        <v>198</v>
      </c>
      <c r="H964" t="s">
        <v>199</v>
      </c>
      <c r="I964" t="s">
        <v>200</v>
      </c>
      <c r="J964" t="s">
        <v>2541</v>
      </c>
      <c r="K964" t="s">
        <v>2542</v>
      </c>
      <c r="L964" t="s">
        <v>422</v>
      </c>
    </row>
    <row r="965" spans="1:12" hidden="1" x14ac:dyDescent="0.25">
      <c r="A965">
        <v>1190220</v>
      </c>
      <c r="B965">
        <v>134425</v>
      </c>
      <c r="C965" s="3">
        <v>0.57251157407407405</v>
      </c>
      <c r="D965" s="3">
        <f t="shared" si="15"/>
        <v>8.796296296296191E-4</v>
      </c>
      <c r="E965" t="s">
        <v>18</v>
      </c>
      <c r="F965" t="s">
        <v>19</v>
      </c>
      <c r="G965" t="s">
        <v>217</v>
      </c>
      <c r="H965" t="s">
        <v>218</v>
      </c>
      <c r="I965" t="s">
        <v>219</v>
      </c>
      <c r="J965" t="s">
        <v>2557</v>
      </c>
      <c r="K965" t="s">
        <v>24</v>
      </c>
      <c r="L965" t="s">
        <v>24</v>
      </c>
    </row>
    <row r="966" spans="1:12" hidden="1" x14ac:dyDescent="0.25">
      <c r="A966">
        <v>1190220</v>
      </c>
      <c r="B966">
        <v>135118</v>
      </c>
      <c r="C966" s="3">
        <v>0.57729166666666665</v>
      </c>
      <c r="D966" s="3">
        <f t="shared" si="15"/>
        <v>4.7800925925925997E-3</v>
      </c>
      <c r="E966" t="s">
        <v>18</v>
      </c>
      <c r="F966" t="s">
        <v>19</v>
      </c>
      <c r="G966" t="s">
        <v>31</v>
      </c>
      <c r="H966" t="s">
        <v>32</v>
      </c>
      <c r="I966" t="s">
        <v>33</v>
      </c>
      <c r="J966" t="s">
        <v>2558</v>
      </c>
      <c r="K966" t="s">
        <v>2559</v>
      </c>
      <c r="L966" t="s">
        <v>2560</v>
      </c>
    </row>
    <row r="967" spans="1:12" hidden="1" x14ac:dyDescent="0.25">
      <c r="A967">
        <v>1190220</v>
      </c>
      <c r="B967">
        <v>135750</v>
      </c>
      <c r="C967" s="3">
        <v>0.58182870370370365</v>
      </c>
      <c r="D967" s="3">
        <f t="shared" si="15"/>
        <v>4.5370370370370061E-3</v>
      </c>
      <c r="E967" t="s">
        <v>18</v>
      </c>
      <c r="F967" t="s">
        <v>19</v>
      </c>
      <c r="G967" t="s">
        <v>31</v>
      </c>
      <c r="H967" t="s">
        <v>32</v>
      </c>
      <c r="I967" t="s">
        <v>33</v>
      </c>
      <c r="J967" t="s">
        <v>285</v>
      </c>
      <c r="K967" t="s">
        <v>286</v>
      </c>
      <c r="L967" t="s">
        <v>2561</v>
      </c>
    </row>
    <row r="968" spans="1:12" hidden="1" x14ac:dyDescent="0.25">
      <c r="A968">
        <v>1190220</v>
      </c>
      <c r="B968">
        <v>135756</v>
      </c>
      <c r="C968" s="3">
        <v>0.58189814814814811</v>
      </c>
      <c r="D968" s="3">
        <f t="shared" si="15"/>
        <v>6.94444444444553E-5</v>
      </c>
      <c r="E968" t="s">
        <v>18</v>
      </c>
      <c r="F968" t="s">
        <v>19</v>
      </c>
      <c r="G968" t="s">
        <v>31</v>
      </c>
      <c r="H968" t="s">
        <v>32</v>
      </c>
      <c r="I968" t="s">
        <v>33</v>
      </c>
      <c r="J968" t="s">
        <v>300</v>
      </c>
      <c r="K968" t="s">
        <v>301</v>
      </c>
      <c r="L968" t="s">
        <v>2562</v>
      </c>
    </row>
    <row r="969" spans="1:12" hidden="1" x14ac:dyDescent="0.25">
      <c r="A969">
        <v>1190220</v>
      </c>
      <c r="B969">
        <v>140006</v>
      </c>
      <c r="C969" s="3">
        <v>0.58340277777777783</v>
      </c>
      <c r="D969" s="3">
        <f t="shared" si="15"/>
        <v>1.5046296296297168E-3</v>
      </c>
      <c r="E969" t="s">
        <v>18</v>
      </c>
      <c r="F969" t="s">
        <v>19</v>
      </c>
      <c r="G969" t="s">
        <v>31</v>
      </c>
      <c r="H969" t="s">
        <v>32</v>
      </c>
      <c r="I969" t="s">
        <v>33</v>
      </c>
      <c r="J969" t="s">
        <v>167</v>
      </c>
      <c r="K969" t="s">
        <v>168</v>
      </c>
      <c r="L969" t="s">
        <v>2563</v>
      </c>
    </row>
    <row r="970" spans="1:12" hidden="1" x14ac:dyDescent="0.25">
      <c r="A970">
        <v>1190220</v>
      </c>
      <c r="B970">
        <v>141332</v>
      </c>
      <c r="C970" s="3">
        <v>0.59273148148148147</v>
      </c>
      <c r="D970" s="3">
        <f t="shared" si="15"/>
        <v>9.3287037037036447E-3</v>
      </c>
      <c r="E970" t="s">
        <v>18</v>
      </c>
      <c r="F970" t="s">
        <v>19</v>
      </c>
      <c r="G970" t="s">
        <v>31</v>
      </c>
      <c r="H970" t="s">
        <v>32</v>
      </c>
      <c r="I970" t="s">
        <v>33</v>
      </c>
      <c r="J970" t="s">
        <v>1893</v>
      </c>
      <c r="K970" t="s">
        <v>1894</v>
      </c>
      <c r="L970" t="s">
        <v>2564</v>
      </c>
    </row>
    <row r="971" spans="1:12" hidden="1" x14ac:dyDescent="0.25">
      <c r="A971">
        <v>1190220</v>
      </c>
      <c r="B971">
        <v>145414</v>
      </c>
      <c r="C971" s="3">
        <v>0.62099537037037034</v>
      </c>
      <c r="D971" s="3">
        <f t="shared" si="15"/>
        <v>2.8263888888888866E-2</v>
      </c>
      <c r="E971" t="s">
        <v>18</v>
      </c>
      <c r="F971" t="s">
        <v>19</v>
      </c>
      <c r="G971" t="s">
        <v>217</v>
      </c>
      <c r="H971" t="s">
        <v>218</v>
      </c>
      <c r="I971" t="s">
        <v>219</v>
      </c>
      <c r="J971" t="s">
        <v>2578</v>
      </c>
      <c r="K971" t="s">
        <v>24</v>
      </c>
      <c r="L971" t="s">
        <v>24</v>
      </c>
    </row>
    <row r="972" spans="1:12" hidden="1" x14ac:dyDescent="0.25">
      <c r="A972">
        <v>1190220</v>
      </c>
      <c r="B972">
        <v>150106</v>
      </c>
      <c r="C972" s="3">
        <v>0.6257638888888889</v>
      </c>
      <c r="D972" s="3">
        <f t="shared" si="15"/>
        <v>4.7685185185185608E-3</v>
      </c>
      <c r="E972" t="s">
        <v>18</v>
      </c>
      <c r="F972" t="s">
        <v>19</v>
      </c>
      <c r="G972" t="s">
        <v>31</v>
      </c>
      <c r="H972" t="s">
        <v>32</v>
      </c>
      <c r="I972" t="s">
        <v>33</v>
      </c>
      <c r="J972" t="s">
        <v>1305</v>
      </c>
      <c r="K972" t="s">
        <v>1306</v>
      </c>
      <c r="L972" t="s">
        <v>2579</v>
      </c>
    </row>
    <row r="973" spans="1:12" hidden="1" x14ac:dyDescent="0.25">
      <c r="A973">
        <v>1190220</v>
      </c>
      <c r="B973">
        <v>152012</v>
      </c>
      <c r="C973" s="3">
        <v>0.63902777777777775</v>
      </c>
      <c r="D973" s="3">
        <f t="shared" si="15"/>
        <v>1.3263888888888853E-2</v>
      </c>
      <c r="E973" t="s">
        <v>18</v>
      </c>
      <c r="F973" t="s">
        <v>19</v>
      </c>
      <c r="G973" t="s">
        <v>20</v>
      </c>
      <c r="H973" t="s">
        <v>26</v>
      </c>
      <c r="I973" t="s">
        <v>27</v>
      </c>
      <c r="J973" t="s">
        <v>2588</v>
      </c>
      <c r="K973" t="s">
        <v>24</v>
      </c>
      <c r="L973" t="s">
        <v>24</v>
      </c>
    </row>
    <row r="974" spans="1:12" hidden="1" x14ac:dyDescent="0.25">
      <c r="A974">
        <v>1190220</v>
      </c>
      <c r="B974">
        <v>152116</v>
      </c>
      <c r="C974" s="3">
        <v>0.63976851851851857</v>
      </c>
      <c r="D974" s="3">
        <f t="shared" si="15"/>
        <v>7.4074074074081953E-4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2588</v>
      </c>
      <c r="K974" t="s">
        <v>24</v>
      </c>
      <c r="L974" t="s">
        <v>2589</v>
      </c>
    </row>
    <row r="975" spans="1:12" hidden="1" x14ac:dyDescent="0.25">
      <c r="A975">
        <v>1190220</v>
      </c>
      <c r="B975">
        <v>161109</v>
      </c>
      <c r="C975" s="3">
        <v>0.67440972222222229</v>
      </c>
      <c r="D975" s="3">
        <f t="shared" si="15"/>
        <v>3.4641203703703716E-2</v>
      </c>
      <c r="E975" t="s">
        <v>18</v>
      </c>
      <c r="F975" t="s">
        <v>19</v>
      </c>
      <c r="G975" t="s">
        <v>31</v>
      </c>
      <c r="H975" t="s">
        <v>32</v>
      </c>
      <c r="I975" t="s">
        <v>33</v>
      </c>
      <c r="J975" t="s">
        <v>2590</v>
      </c>
      <c r="K975" t="s">
        <v>2591</v>
      </c>
      <c r="L975" t="s">
        <v>2592</v>
      </c>
    </row>
    <row r="976" spans="1:12" hidden="1" x14ac:dyDescent="0.25">
      <c r="A976">
        <v>1190220</v>
      </c>
      <c r="B976">
        <v>161116</v>
      </c>
      <c r="C976" s="3">
        <v>0.67449074074074078</v>
      </c>
      <c r="D976" s="3">
        <f t="shared" si="15"/>
        <v>8.1018518518494176E-5</v>
      </c>
      <c r="E976" t="s">
        <v>18</v>
      </c>
      <c r="F976" t="s">
        <v>19</v>
      </c>
      <c r="G976" t="s">
        <v>31</v>
      </c>
      <c r="H976" t="s">
        <v>32</v>
      </c>
      <c r="I976" t="s">
        <v>33</v>
      </c>
      <c r="J976" t="s">
        <v>1121</v>
      </c>
      <c r="K976" t="s">
        <v>1122</v>
      </c>
      <c r="L976" t="s">
        <v>2593</v>
      </c>
    </row>
    <row r="977" spans="1:12" hidden="1" x14ac:dyDescent="0.25">
      <c r="A977">
        <v>1190220</v>
      </c>
      <c r="B977">
        <v>162217</v>
      </c>
      <c r="C977" s="3">
        <v>0.68214120370370368</v>
      </c>
      <c r="D977" s="3">
        <f t="shared" si="15"/>
        <v>7.6504629629629006E-3</v>
      </c>
      <c r="E977" t="s">
        <v>18</v>
      </c>
      <c r="F977" t="s">
        <v>19</v>
      </c>
      <c r="G977" t="s">
        <v>31</v>
      </c>
      <c r="H977" t="s">
        <v>32</v>
      </c>
      <c r="I977" t="s">
        <v>33</v>
      </c>
      <c r="J977" t="s">
        <v>279</v>
      </c>
      <c r="K977" t="s">
        <v>280</v>
      </c>
      <c r="L977" t="s">
        <v>2597</v>
      </c>
    </row>
    <row r="978" spans="1:12" hidden="1" x14ac:dyDescent="0.25">
      <c r="A978">
        <v>1190220</v>
      </c>
      <c r="B978">
        <v>162236</v>
      </c>
      <c r="C978" s="3">
        <v>0.68236111111111108</v>
      </c>
      <c r="D978" s="3">
        <f t="shared" si="15"/>
        <v>2.1990740740740478E-4</v>
      </c>
      <c r="E978" t="s">
        <v>18</v>
      </c>
      <c r="F978" t="s">
        <v>19</v>
      </c>
      <c r="G978" t="s">
        <v>31</v>
      </c>
      <c r="H978" t="s">
        <v>32</v>
      </c>
      <c r="I978" t="s">
        <v>33</v>
      </c>
      <c r="J978" t="s">
        <v>2598</v>
      </c>
      <c r="K978" t="s">
        <v>2599</v>
      </c>
      <c r="L978" t="s">
        <v>2600</v>
      </c>
    </row>
    <row r="979" spans="1:12" hidden="1" x14ac:dyDescent="0.25">
      <c r="A979">
        <v>1190220</v>
      </c>
      <c r="B979">
        <v>162244</v>
      </c>
      <c r="C979" s="3">
        <v>0.68245370370370362</v>
      </c>
      <c r="D979" s="3">
        <f t="shared" si="15"/>
        <v>9.2592592592533052E-5</v>
      </c>
      <c r="E979" t="s">
        <v>18</v>
      </c>
      <c r="F979" t="s">
        <v>19</v>
      </c>
      <c r="G979" t="s">
        <v>31</v>
      </c>
      <c r="H979" t="s">
        <v>32</v>
      </c>
      <c r="I979" t="s">
        <v>33</v>
      </c>
      <c r="J979" t="s">
        <v>2601</v>
      </c>
      <c r="K979" t="s">
        <v>2602</v>
      </c>
      <c r="L979" t="s">
        <v>2603</v>
      </c>
    </row>
    <row r="980" spans="1:12" hidden="1" x14ac:dyDescent="0.25">
      <c r="A980">
        <v>1190220</v>
      </c>
      <c r="B980">
        <v>162252</v>
      </c>
      <c r="C980" s="3">
        <v>0.68254629629629626</v>
      </c>
      <c r="D980" s="3">
        <f t="shared" si="15"/>
        <v>9.2592592592644074E-5</v>
      </c>
      <c r="E980" t="s">
        <v>18</v>
      </c>
      <c r="F980" t="s">
        <v>19</v>
      </c>
      <c r="G980" t="s">
        <v>31</v>
      </c>
      <c r="H980" t="s">
        <v>32</v>
      </c>
      <c r="I980" t="s">
        <v>33</v>
      </c>
      <c r="J980" t="s">
        <v>291</v>
      </c>
      <c r="K980" t="s">
        <v>292</v>
      </c>
      <c r="L980" t="s">
        <v>2604</v>
      </c>
    </row>
    <row r="981" spans="1:12" hidden="1" x14ac:dyDescent="0.25">
      <c r="A981">
        <v>1190220</v>
      </c>
      <c r="B981">
        <v>162259</v>
      </c>
      <c r="C981" s="3">
        <v>0.68262731481481476</v>
      </c>
      <c r="D981" s="3">
        <f t="shared" si="15"/>
        <v>8.1018518518494176E-5</v>
      </c>
      <c r="E981" t="s">
        <v>18</v>
      </c>
      <c r="F981" t="s">
        <v>19</v>
      </c>
      <c r="G981" t="s">
        <v>31</v>
      </c>
      <c r="H981" t="s">
        <v>32</v>
      </c>
      <c r="I981" t="s">
        <v>33</v>
      </c>
      <c r="J981" t="s">
        <v>167</v>
      </c>
      <c r="K981" t="s">
        <v>168</v>
      </c>
      <c r="L981" t="s">
        <v>2605</v>
      </c>
    </row>
    <row r="982" spans="1:12" hidden="1" x14ac:dyDescent="0.25">
      <c r="A982">
        <v>1190220</v>
      </c>
      <c r="B982">
        <v>162304</v>
      </c>
      <c r="C982" s="3">
        <v>0.68268518518518517</v>
      </c>
      <c r="D982" s="3">
        <f t="shared" si="15"/>
        <v>5.7870370370416424E-5</v>
      </c>
      <c r="E982" t="s">
        <v>18</v>
      </c>
      <c r="F982" t="s">
        <v>19</v>
      </c>
      <c r="G982" t="s">
        <v>31</v>
      </c>
      <c r="H982" t="s">
        <v>32</v>
      </c>
      <c r="I982" t="s">
        <v>33</v>
      </c>
      <c r="J982" t="s">
        <v>2606</v>
      </c>
      <c r="K982" t="s">
        <v>2607</v>
      </c>
      <c r="L982" t="s">
        <v>2608</v>
      </c>
    </row>
    <row r="983" spans="1:12" hidden="1" x14ac:dyDescent="0.25">
      <c r="A983">
        <v>1190220</v>
      </c>
      <c r="B983">
        <v>162314</v>
      </c>
      <c r="C983" s="3">
        <v>0.68280092592592589</v>
      </c>
      <c r="D983" s="3">
        <f t="shared" si="15"/>
        <v>1.1574074074072183E-4</v>
      </c>
      <c r="E983" t="s">
        <v>18</v>
      </c>
      <c r="F983" t="s">
        <v>19</v>
      </c>
      <c r="G983" t="s">
        <v>31</v>
      </c>
      <c r="H983" t="s">
        <v>32</v>
      </c>
      <c r="I983" t="s">
        <v>33</v>
      </c>
      <c r="J983" t="s">
        <v>273</v>
      </c>
      <c r="K983" t="s">
        <v>274</v>
      </c>
      <c r="L983" t="s">
        <v>2609</v>
      </c>
    </row>
    <row r="984" spans="1:12" hidden="1" x14ac:dyDescent="0.25">
      <c r="A984">
        <v>1190220</v>
      </c>
      <c r="B984">
        <v>162319</v>
      </c>
      <c r="C984" s="3">
        <v>0.68285879629629631</v>
      </c>
      <c r="D984" s="3">
        <f t="shared" si="15"/>
        <v>5.7870370370416424E-5</v>
      </c>
      <c r="E984" t="s">
        <v>18</v>
      </c>
      <c r="F984" t="s">
        <v>19</v>
      </c>
      <c r="G984" t="s">
        <v>31</v>
      </c>
      <c r="H984" t="s">
        <v>32</v>
      </c>
      <c r="I984" t="s">
        <v>33</v>
      </c>
      <c r="J984" t="s">
        <v>2610</v>
      </c>
      <c r="K984" t="s">
        <v>2611</v>
      </c>
      <c r="L984" t="s">
        <v>2612</v>
      </c>
    </row>
    <row r="985" spans="1:12" hidden="1" x14ac:dyDescent="0.25">
      <c r="A985">
        <v>1190220</v>
      </c>
      <c r="B985">
        <v>162327</v>
      </c>
      <c r="C985" s="3">
        <v>0.68295138888888884</v>
      </c>
      <c r="D985" s="3">
        <f t="shared" si="15"/>
        <v>9.2592592592533052E-5</v>
      </c>
      <c r="E985" t="s">
        <v>18</v>
      </c>
      <c r="F985" t="s">
        <v>19</v>
      </c>
      <c r="G985" t="s">
        <v>31</v>
      </c>
      <c r="H985" t="s">
        <v>32</v>
      </c>
      <c r="I985" t="s">
        <v>33</v>
      </c>
      <c r="J985" t="s">
        <v>2294</v>
      </c>
      <c r="K985" t="s">
        <v>2295</v>
      </c>
      <c r="L985" t="s">
        <v>2613</v>
      </c>
    </row>
    <row r="986" spans="1:12" hidden="1" x14ac:dyDescent="0.25">
      <c r="A986">
        <v>1190220</v>
      </c>
      <c r="B986">
        <v>163354</v>
      </c>
      <c r="C986" s="3">
        <v>0.69020833333333342</v>
      </c>
      <c r="D986" s="3">
        <f t="shared" si="15"/>
        <v>7.2569444444445796E-3</v>
      </c>
      <c r="E986" t="s">
        <v>18</v>
      </c>
      <c r="F986" t="s">
        <v>19</v>
      </c>
      <c r="G986" t="s">
        <v>31</v>
      </c>
      <c r="H986" t="s">
        <v>32</v>
      </c>
      <c r="I986" t="s">
        <v>33</v>
      </c>
      <c r="J986" t="s">
        <v>315</v>
      </c>
      <c r="K986" t="s">
        <v>316</v>
      </c>
      <c r="L986" t="s">
        <v>2615</v>
      </c>
    </row>
    <row r="987" spans="1:12" hidden="1" x14ac:dyDescent="0.25">
      <c r="A987">
        <v>1190220</v>
      </c>
      <c r="B987">
        <v>163401</v>
      </c>
      <c r="C987" s="3">
        <v>0.69028935185185192</v>
      </c>
      <c r="D987" s="3">
        <f t="shared" si="15"/>
        <v>8.1018518518494176E-5</v>
      </c>
      <c r="E987" t="s">
        <v>18</v>
      </c>
      <c r="F987" t="s">
        <v>19</v>
      </c>
      <c r="G987" t="s">
        <v>31</v>
      </c>
      <c r="H987" t="s">
        <v>32</v>
      </c>
      <c r="I987" t="s">
        <v>33</v>
      </c>
      <c r="J987" t="s">
        <v>74</v>
      </c>
      <c r="K987" t="s">
        <v>75</v>
      </c>
      <c r="L987" t="s">
        <v>2616</v>
      </c>
    </row>
    <row r="988" spans="1:12" hidden="1" x14ac:dyDescent="0.25">
      <c r="A988">
        <v>1190220</v>
      </c>
      <c r="B988">
        <v>163407</v>
      </c>
      <c r="C988" s="3">
        <v>0.69035879629629626</v>
      </c>
      <c r="D988" s="3">
        <f t="shared" si="15"/>
        <v>6.9444444444344278E-5</v>
      </c>
      <c r="E988" t="s">
        <v>18</v>
      </c>
      <c r="F988" t="s">
        <v>19</v>
      </c>
      <c r="G988" t="s">
        <v>31</v>
      </c>
      <c r="H988" t="s">
        <v>32</v>
      </c>
      <c r="I988" t="s">
        <v>33</v>
      </c>
      <c r="J988" t="s">
        <v>143</v>
      </c>
      <c r="K988" t="s">
        <v>144</v>
      </c>
      <c r="L988" t="s">
        <v>2617</v>
      </c>
    </row>
    <row r="989" spans="1:12" hidden="1" x14ac:dyDescent="0.25">
      <c r="A989">
        <v>1190220</v>
      </c>
      <c r="B989">
        <v>163412</v>
      </c>
      <c r="C989" s="3">
        <v>0.69041666666666668</v>
      </c>
      <c r="D989" s="3">
        <f t="shared" si="15"/>
        <v>5.7870370370416424E-5</v>
      </c>
      <c r="E989" t="s">
        <v>18</v>
      </c>
      <c r="F989" t="s">
        <v>19</v>
      </c>
      <c r="G989" t="s">
        <v>31</v>
      </c>
      <c r="H989" t="s">
        <v>32</v>
      </c>
      <c r="I989" t="s">
        <v>33</v>
      </c>
      <c r="J989" t="s">
        <v>618</v>
      </c>
      <c r="K989" t="s">
        <v>619</v>
      </c>
      <c r="L989" t="s">
        <v>2618</v>
      </c>
    </row>
    <row r="990" spans="1:12" hidden="1" x14ac:dyDescent="0.25">
      <c r="A990">
        <v>1190220</v>
      </c>
      <c r="B990">
        <v>163420</v>
      </c>
      <c r="C990" s="3">
        <v>0.69050925925925932</v>
      </c>
      <c r="D990" s="3">
        <f t="shared" si="15"/>
        <v>9.2592592592644074E-5</v>
      </c>
      <c r="E990" t="s">
        <v>18</v>
      </c>
      <c r="F990" t="s">
        <v>19</v>
      </c>
      <c r="G990" t="s">
        <v>31</v>
      </c>
      <c r="H990" t="s">
        <v>32</v>
      </c>
      <c r="I990" t="s">
        <v>33</v>
      </c>
      <c r="J990" t="s">
        <v>618</v>
      </c>
      <c r="K990" t="s">
        <v>619</v>
      </c>
      <c r="L990" t="s">
        <v>2619</v>
      </c>
    </row>
    <row r="991" spans="1:12" hidden="1" x14ac:dyDescent="0.25">
      <c r="A991">
        <v>1190220</v>
      </c>
      <c r="B991">
        <v>163425</v>
      </c>
      <c r="C991" s="3">
        <v>0.69056712962962974</v>
      </c>
      <c r="D991" s="3">
        <f t="shared" si="15"/>
        <v>5.7870370370416424E-5</v>
      </c>
      <c r="E991" t="s">
        <v>18</v>
      </c>
      <c r="F991" t="s">
        <v>19</v>
      </c>
      <c r="G991" t="s">
        <v>31</v>
      </c>
      <c r="H991" t="s">
        <v>32</v>
      </c>
      <c r="I991" t="s">
        <v>33</v>
      </c>
      <c r="J991" t="s">
        <v>618</v>
      </c>
      <c r="K991" t="s">
        <v>619</v>
      </c>
      <c r="L991" t="s">
        <v>2620</v>
      </c>
    </row>
    <row r="992" spans="1:12" hidden="1" x14ac:dyDescent="0.25">
      <c r="A992">
        <v>1190220</v>
      </c>
      <c r="B992">
        <v>163431</v>
      </c>
      <c r="C992" s="3">
        <v>0.69063657407407408</v>
      </c>
      <c r="D992" s="3">
        <f t="shared" si="15"/>
        <v>6.9444444444344278E-5</v>
      </c>
      <c r="E992" t="s">
        <v>18</v>
      </c>
      <c r="F992" t="s">
        <v>19</v>
      </c>
      <c r="G992" t="s">
        <v>31</v>
      </c>
      <c r="H992" t="s">
        <v>32</v>
      </c>
      <c r="I992" t="s">
        <v>33</v>
      </c>
      <c r="J992" t="s">
        <v>2590</v>
      </c>
      <c r="K992" t="s">
        <v>2591</v>
      </c>
      <c r="L992" t="s">
        <v>2621</v>
      </c>
    </row>
    <row r="993" spans="1:12" hidden="1" x14ac:dyDescent="0.25">
      <c r="A993">
        <v>1190220</v>
      </c>
      <c r="B993">
        <v>163436</v>
      </c>
      <c r="C993" s="3">
        <v>0.6906944444444445</v>
      </c>
      <c r="D993" s="3">
        <f t="shared" si="15"/>
        <v>5.7870370370416424E-5</v>
      </c>
      <c r="E993" t="s">
        <v>18</v>
      </c>
      <c r="F993" t="s">
        <v>19</v>
      </c>
      <c r="G993" t="s">
        <v>31</v>
      </c>
      <c r="H993" t="s">
        <v>32</v>
      </c>
      <c r="I993" t="s">
        <v>33</v>
      </c>
      <c r="J993" t="s">
        <v>315</v>
      </c>
      <c r="K993" t="s">
        <v>316</v>
      </c>
      <c r="L993" t="s">
        <v>2622</v>
      </c>
    </row>
    <row r="994" spans="1:12" hidden="1" x14ac:dyDescent="0.25">
      <c r="A994">
        <v>1190220</v>
      </c>
      <c r="B994">
        <v>163442</v>
      </c>
      <c r="C994" s="3">
        <v>0.69076388888888884</v>
      </c>
      <c r="D994" s="3">
        <f t="shared" si="15"/>
        <v>6.9444444444344278E-5</v>
      </c>
      <c r="E994" t="s">
        <v>18</v>
      </c>
      <c r="F994" t="s">
        <v>19</v>
      </c>
      <c r="G994" t="s">
        <v>31</v>
      </c>
      <c r="H994" t="s">
        <v>32</v>
      </c>
      <c r="I994" t="s">
        <v>33</v>
      </c>
      <c r="J994" t="s">
        <v>315</v>
      </c>
      <c r="K994" t="s">
        <v>316</v>
      </c>
      <c r="L994" t="s">
        <v>2623</v>
      </c>
    </row>
    <row r="995" spans="1:12" hidden="1" x14ac:dyDescent="0.25">
      <c r="A995">
        <v>1190220</v>
      </c>
      <c r="B995">
        <v>163447</v>
      </c>
      <c r="C995" s="3">
        <v>0.69082175925925926</v>
      </c>
      <c r="D995" s="3">
        <f t="shared" si="15"/>
        <v>5.7870370370416424E-5</v>
      </c>
      <c r="E995" t="s">
        <v>18</v>
      </c>
      <c r="F995" t="s">
        <v>19</v>
      </c>
      <c r="G995" t="s">
        <v>31</v>
      </c>
      <c r="H995" t="s">
        <v>32</v>
      </c>
      <c r="I995" t="s">
        <v>33</v>
      </c>
      <c r="J995" t="s">
        <v>618</v>
      </c>
      <c r="K995" t="s">
        <v>619</v>
      </c>
      <c r="L995" t="s">
        <v>2624</v>
      </c>
    </row>
    <row r="996" spans="1:12" hidden="1" x14ac:dyDescent="0.25">
      <c r="A996">
        <v>1190220</v>
      </c>
      <c r="B996">
        <v>163453</v>
      </c>
      <c r="C996" s="3">
        <v>0.69089120370370372</v>
      </c>
      <c r="D996" s="3">
        <f t="shared" si="15"/>
        <v>6.94444444444553E-5</v>
      </c>
      <c r="E996" t="s">
        <v>18</v>
      </c>
      <c r="F996" t="s">
        <v>19</v>
      </c>
      <c r="G996" t="s">
        <v>31</v>
      </c>
      <c r="H996" t="s">
        <v>32</v>
      </c>
      <c r="I996" t="s">
        <v>33</v>
      </c>
      <c r="J996" t="s">
        <v>315</v>
      </c>
      <c r="K996" t="s">
        <v>316</v>
      </c>
      <c r="L996" t="s">
        <v>2625</v>
      </c>
    </row>
    <row r="997" spans="1:12" hidden="1" x14ac:dyDescent="0.25">
      <c r="A997">
        <v>1190220</v>
      </c>
      <c r="B997">
        <v>163458</v>
      </c>
      <c r="C997" s="3">
        <v>0.69094907407407413</v>
      </c>
      <c r="D997" s="3">
        <f t="shared" si="15"/>
        <v>5.7870370370416424E-5</v>
      </c>
      <c r="E997" t="s">
        <v>18</v>
      </c>
      <c r="F997" t="s">
        <v>19</v>
      </c>
      <c r="G997" t="s">
        <v>31</v>
      </c>
      <c r="H997" t="s">
        <v>32</v>
      </c>
      <c r="I997" t="s">
        <v>33</v>
      </c>
      <c r="J997" t="s">
        <v>315</v>
      </c>
      <c r="K997" t="s">
        <v>316</v>
      </c>
      <c r="L997" t="s">
        <v>2626</v>
      </c>
    </row>
    <row r="998" spans="1:12" hidden="1" x14ac:dyDescent="0.25">
      <c r="A998">
        <v>1190220</v>
      </c>
      <c r="B998">
        <v>163506</v>
      </c>
      <c r="C998" s="3">
        <v>0.69104166666666667</v>
      </c>
      <c r="D998" s="3">
        <f t="shared" si="15"/>
        <v>9.2592592592533052E-5</v>
      </c>
      <c r="E998" t="s">
        <v>18</v>
      </c>
      <c r="F998" t="s">
        <v>19</v>
      </c>
      <c r="G998" t="s">
        <v>31</v>
      </c>
      <c r="H998" t="s">
        <v>32</v>
      </c>
      <c r="I998" t="s">
        <v>33</v>
      </c>
      <c r="J998" t="s">
        <v>315</v>
      </c>
      <c r="K998" t="s">
        <v>316</v>
      </c>
      <c r="L998" t="s">
        <v>2627</v>
      </c>
    </row>
    <row r="999" spans="1:12" hidden="1" x14ac:dyDescent="0.25">
      <c r="A999">
        <v>1190220</v>
      </c>
      <c r="B999">
        <v>163514</v>
      </c>
      <c r="C999" s="3">
        <v>0.69113425925925931</v>
      </c>
      <c r="D999" s="3">
        <f t="shared" si="15"/>
        <v>9.2592592592644074E-5</v>
      </c>
      <c r="E999" t="s">
        <v>18</v>
      </c>
      <c r="F999" t="s">
        <v>19</v>
      </c>
      <c r="G999" t="s">
        <v>31</v>
      </c>
      <c r="H999" t="s">
        <v>32</v>
      </c>
      <c r="I999" t="s">
        <v>33</v>
      </c>
      <c r="J999" t="s">
        <v>315</v>
      </c>
      <c r="K999" t="s">
        <v>316</v>
      </c>
      <c r="L999" t="s">
        <v>2628</v>
      </c>
    </row>
    <row r="1000" spans="1:12" hidden="1" x14ac:dyDescent="0.25">
      <c r="A1000">
        <v>1190220</v>
      </c>
      <c r="B1000">
        <v>165518</v>
      </c>
      <c r="C1000" s="3">
        <v>0.70506944444444442</v>
      </c>
      <c r="D1000" s="3">
        <f t="shared" si="15"/>
        <v>1.3935185185185106E-2</v>
      </c>
      <c r="E1000" t="s">
        <v>18</v>
      </c>
      <c r="F1000" t="s">
        <v>19</v>
      </c>
      <c r="G1000" t="s">
        <v>31</v>
      </c>
      <c r="H1000" t="s">
        <v>32</v>
      </c>
      <c r="I1000" t="s">
        <v>33</v>
      </c>
      <c r="J1000" t="s">
        <v>372</v>
      </c>
      <c r="K1000" t="s">
        <v>373</v>
      </c>
      <c r="L1000" t="s">
        <v>2634</v>
      </c>
    </row>
    <row r="1001" spans="1:12" hidden="1" x14ac:dyDescent="0.25">
      <c r="A1001">
        <v>1190220</v>
      </c>
      <c r="B1001">
        <v>165526</v>
      </c>
      <c r="C1001" s="3">
        <v>0.70516203703703706</v>
      </c>
      <c r="D1001" s="3">
        <f t="shared" si="15"/>
        <v>9.2592592592644074E-5</v>
      </c>
      <c r="E1001" t="s">
        <v>18</v>
      </c>
      <c r="F1001" t="s">
        <v>19</v>
      </c>
      <c r="G1001" t="s">
        <v>31</v>
      </c>
      <c r="H1001" t="s">
        <v>32</v>
      </c>
      <c r="I1001" t="s">
        <v>33</v>
      </c>
      <c r="J1001" t="s">
        <v>369</v>
      </c>
      <c r="K1001" t="s">
        <v>370</v>
      </c>
      <c r="L1001" t="s">
        <v>2635</v>
      </c>
    </row>
    <row r="1002" spans="1:12" hidden="1" x14ac:dyDescent="0.25">
      <c r="A1002">
        <v>1190220</v>
      </c>
      <c r="B1002">
        <v>165840</v>
      </c>
      <c r="C1002" s="3">
        <v>0.70740740740740737</v>
      </c>
      <c r="D1002" s="3">
        <f t="shared" si="15"/>
        <v>2.2453703703703143E-3</v>
      </c>
      <c r="E1002" t="s">
        <v>18</v>
      </c>
      <c r="F1002" t="s">
        <v>19</v>
      </c>
      <c r="G1002" t="s">
        <v>31</v>
      </c>
      <c r="H1002" t="s">
        <v>32</v>
      </c>
      <c r="I1002" t="s">
        <v>33</v>
      </c>
      <c r="J1002" t="s">
        <v>46</v>
      </c>
      <c r="K1002" t="s">
        <v>47</v>
      </c>
      <c r="L1002" t="s">
        <v>2636</v>
      </c>
    </row>
    <row r="1003" spans="1:12" hidden="1" x14ac:dyDescent="0.25">
      <c r="A1003">
        <v>1190220</v>
      </c>
      <c r="B1003">
        <v>170817</v>
      </c>
      <c r="C1003" s="3">
        <v>0.71408564814814823</v>
      </c>
      <c r="D1003" s="3">
        <f t="shared" si="15"/>
        <v>6.6782407407408595E-3</v>
      </c>
      <c r="E1003" t="s">
        <v>18</v>
      </c>
      <c r="F1003" t="s">
        <v>19</v>
      </c>
      <c r="G1003" t="s">
        <v>31</v>
      </c>
      <c r="H1003" t="s">
        <v>32</v>
      </c>
      <c r="I1003" t="s">
        <v>33</v>
      </c>
      <c r="J1003" t="s">
        <v>2637</v>
      </c>
      <c r="K1003" t="s">
        <v>2638</v>
      </c>
      <c r="L1003" t="s">
        <v>2639</v>
      </c>
    </row>
    <row r="1004" spans="1:12" hidden="1" x14ac:dyDescent="0.25">
      <c r="A1004">
        <v>1190220</v>
      </c>
      <c r="B1004">
        <v>171028</v>
      </c>
      <c r="C1004" s="3">
        <v>0.71560185185185177</v>
      </c>
      <c r="D1004" s="3">
        <f t="shared" si="15"/>
        <v>1.5162037037035336E-3</v>
      </c>
      <c r="E1004" t="s">
        <v>18</v>
      </c>
      <c r="F1004" t="s">
        <v>19</v>
      </c>
      <c r="G1004" t="s">
        <v>400</v>
      </c>
      <c r="H1004" t="s">
        <v>401</v>
      </c>
      <c r="I1004" t="s">
        <v>402</v>
      </c>
      <c r="J1004" t="s">
        <v>34</v>
      </c>
      <c r="K1004" t="s">
        <v>35</v>
      </c>
      <c r="L1004" t="s">
        <v>24</v>
      </c>
    </row>
    <row r="1005" spans="1:12" hidden="1" x14ac:dyDescent="0.25">
      <c r="A1005">
        <v>1190220</v>
      </c>
      <c r="B1005">
        <v>172320</v>
      </c>
      <c r="C1005" s="3">
        <v>0.72453703703703709</v>
      </c>
      <c r="D1005" s="3">
        <f t="shared" si="15"/>
        <v>8.9351851851853237E-3</v>
      </c>
      <c r="E1005" t="s">
        <v>18</v>
      </c>
      <c r="F1005" t="s">
        <v>19</v>
      </c>
      <c r="G1005" t="s">
        <v>31</v>
      </c>
      <c r="H1005" t="s">
        <v>32</v>
      </c>
      <c r="I1005" t="s">
        <v>33</v>
      </c>
      <c r="J1005" t="s">
        <v>315</v>
      </c>
      <c r="K1005" t="s">
        <v>316</v>
      </c>
      <c r="L1005" t="s">
        <v>2642</v>
      </c>
    </row>
    <row r="1006" spans="1:12" hidden="1" x14ac:dyDescent="0.25">
      <c r="A1006">
        <v>1190220</v>
      </c>
      <c r="B1006">
        <v>183835</v>
      </c>
      <c r="C1006" s="3">
        <v>0.77679398148148149</v>
      </c>
      <c r="D1006" s="3">
        <f t="shared" si="15"/>
        <v>5.2256944444444398E-2</v>
      </c>
      <c r="E1006" t="s">
        <v>18</v>
      </c>
      <c r="F1006" t="s">
        <v>19</v>
      </c>
      <c r="G1006" t="s">
        <v>198</v>
      </c>
      <c r="H1006" t="s">
        <v>199</v>
      </c>
      <c r="I1006" t="s">
        <v>200</v>
      </c>
      <c r="J1006" t="s">
        <v>2643</v>
      </c>
      <c r="K1006" t="s">
        <v>2644</v>
      </c>
      <c r="L1006" t="s">
        <v>423</v>
      </c>
    </row>
    <row r="1007" spans="1:12" hidden="1" x14ac:dyDescent="0.25">
      <c r="A1007">
        <v>1190220</v>
      </c>
      <c r="B1007">
        <v>183900</v>
      </c>
      <c r="C1007" s="3">
        <v>0.77708333333333324</v>
      </c>
      <c r="D1007" s="3">
        <f t="shared" si="15"/>
        <v>2.8935185185174905E-4</v>
      </c>
      <c r="E1007" t="s">
        <v>18</v>
      </c>
      <c r="F1007" t="s">
        <v>19</v>
      </c>
      <c r="G1007" t="s">
        <v>198</v>
      </c>
      <c r="H1007" t="s">
        <v>199</v>
      </c>
      <c r="I1007" t="s">
        <v>200</v>
      </c>
      <c r="J1007" t="s">
        <v>416</v>
      </c>
      <c r="K1007" t="s">
        <v>417</v>
      </c>
      <c r="L1007" t="s">
        <v>426</v>
      </c>
    </row>
    <row r="1008" spans="1:12" hidden="1" x14ac:dyDescent="0.25">
      <c r="A1008">
        <v>1190220</v>
      </c>
      <c r="B1008">
        <v>183952</v>
      </c>
      <c r="C1008" s="3">
        <v>0.77768518518518526</v>
      </c>
      <c r="D1008" s="3">
        <f t="shared" si="15"/>
        <v>6.0185185185201995E-4</v>
      </c>
      <c r="E1008" t="s">
        <v>18</v>
      </c>
      <c r="F1008" t="s">
        <v>19</v>
      </c>
      <c r="G1008" t="s">
        <v>198</v>
      </c>
      <c r="H1008" t="s">
        <v>199</v>
      </c>
      <c r="I1008" t="s">
        <v>200</v>
      </c>
      <c r="J1008" t="s">
        <v>2645</v>
      </c>
      <c r="K1008" t="s">
        <v>2646</v>
      </c>
      <c r="L1008" t="s">
        <v>1697</v>
      </c>
    </row>
    <row r="1009" spans="1:12" hidden="1" x14ac:dyDescent="0.25">
      <c r="A1009">
        <v>1190220</v>
      </c>
      <c r="B1009">
        <v>190049</v>
      </c>
      <c r="C1009" s="3">
        <v>0.79223379629629631</v>
      </c>
      <c r="D1009" s="3">
        <f t="shared" si="15"/>
        <v>1.4548611111111054E-2</v>
      </c>
      <c r="E1009" t="s">
        <v>18</v>
      </c>
      <c r="F1009" t="s">
        <v>19</v>
      </c>
      <c r="G1009" t="s">
        <v>217</v>
      </c>
      <c r="H1009" t="s">
        <v>218</v>
      </c>
      <c r="I1009" t="s">
        <v>219</v>
      </c>
      <c r="J1009" t="s">
        <v>2647</v>
      </c>
      <c r="K1009" t="s">
        <v>24</v>
      </c>
      <c r="L1009" t="s">
        <v>24</v>
      </c>
    </row>
    <row r="1010" spans="1:12" hidden="1" x14ac:dyDescent="0.25">
      <c r="A1010">
        <v>1190220</v>
      </c>
      <c r="B1010">
        <v>190308</v>
      </c>
      <c r="C1010" s="3">
        <v>0.7938425925925926</v>
      </c>
      <c r="D1010" s="3">
        <f t="shared" si="15"/>
        <v>1.6087962962962887E-3</v>
      </c>
      <c r="E1010" t="s">
        <v>18</v>
      </c>
      <c r="F1010" t="s">
        <v>19</v>
      </c>
      <c r="G1010" t="s">
        <v>20</v>
      </c>
      <c r="H1010" t="s">
        <v>21</v>
      </c>
      <c r="I1010" t="s">
        <v>22</v>
      </c>
      <c r="J1010" t="s">
        <v>2648</v>
      </c>
      <c r="K1010" t="s">
        <v>24</v>
      </c>
      <c r="L1010" t="s">
        <v>2649</v>
      </c>
    </row>
    <row r="1011" spans="1:12" hidden="1" x14ac:dyDescent="0.25">
      <c r="A1011">
        <v>1190220</v>
      </c>
      <c r="B1011">
        <v>190443</v>
      </c>
      <c r="C1011" s="3">
        <v>0.79494212962962962</v>
      </c>
      <c r="D1011" s="3">
        <f t="shared" si="15"/>
        <v>1.0995370370370239E-3</v>
      </c>
      <c r="E1011" t="s">
        <v>18</v>
      </c>
      <c r="F1011" t="s">
        <v>19</v>
      </c>
      <c r="G1011" t="s">
        <v>20</v>
      </c>
      <c r="H1011" t="s">
        <v>21</v>
      </c>
      <c r="I1011" t="s">
        <v>22</v>
      </c>
      <c r="J1011" t="s">
        <v>2648</v>
      </c>
      <c r="K1011" t="s">
        <v>24</v>
      </c>
      <c r="L1011" t="s">
        <v>2649</v>
      </c>
    </row>
    <row r="1012" spans="1:12" hidden="1" x14ac:dyDescent="0.25">
      <c r="A1012">
        <v>1190220</v>
      </c>
      <c r="B1012">
        <v>190536</v>
      </c>
      <c r="C1012" s="3">
        <v>0.79555555555555557</v>
      </c>
      <c r="D1012" s="3">
        <f t="shared" si="15"/>
        <v>6.134259259259478E-4</v>
      </c>
      <c r="E1012" t="s">
        <v>18</v>
      </c>
      <c r="F1012" t="s">
        <v>19</v>
      </c>
      <c r="G1012" t="s">
        <v>20</v>
      </c>
      <c r="H1012" t="s">
        <v>26</v>
      </c>
      <c r="I1012" t="s">
        <v>27</v>
      </c>
      <c r="J1012" t="s">
        <v>2648</v>
      </c>
      <c r="K1012" t="s">
        <v>24</v>
      </c>
      <c r="L1012" t="s">
        <v>24</v>
      </c>
    </row>
    <row r="1013" spans="1:12" hidden="1" x14ac:dyDescent="0.25">
      <c r="A1013">
        <v>1190224</v>
      </c>
      <c r="B1013">
        <v>94724</v>
      </c>
      <c r="C1013" s="3">
        <v>0.40791666666666665</v>
      </c>
      <c r="D1013" s="3">
        <f t="shared" si="15"/>
        <v>-0.38763888888888892</v>
      </c>
      <c r="E1013" t="s">
        <v>18</v>
      </c>
      <c r="F1013" t="s">
        <v>19</v>
      </c>
      <c r="G1013" t="s">
        <v>20</v>
      </c>
      <c r="H1013" t="s">
        <v>21</v>
      </c>
      <c r="I1013" t="s">
        <v>22</v>
      </c>
      <c r="J1013" t="s">
        <v>2650</v>
      </c>
      <c r="K1013" t="s">
        <v>24</v>
      </c>
      <c r="L1013" t="s">
        <v>2651</v>
      </c>
    </row>
    <row r="1014" spans="1:12" hidden="1" x14ac:dyDescent="0.25">
      <c r="A1014">
        <v>1190224</v>
      </c>
      <c r="B1014">
        <v>100136</v>
      </c>
      <c r="C1014" s="3">
        <v>0.4177777777777778</v>
      </c>
      <c r="D1014" s="3">
        <f t="shared" si="15"/>
        <v>9.8611111111111538E-3</v>
      </c>
      <c r="E1014" t="s">
        <v>18</v>
      </c>
      <c r="F1014" t="s">
        <v>19</v>
      </c>
      <c r="G1014" t="s">
        <v>31</v>
      </c>
      <c r="H1014" t="s">
        <v>32</v>
      </c>
      <c r="I1014" t="s">
        <v>33</v>
      </c>
      <c r="J1014" t="s">
        <v>229</v>
      </c>
      <c r="K1014" t="s">
        <v>230</v>
      </c>
      <c r="L1014" t="s">
        <v>2652</v>
      </c>
    </row>
    <row r="1015" spans="1:12" hidden="1" x14ac:dyDescent="0.25">
      <c r="A1015">
        <v>1190224</v>
      </c>
      <c r="B1015">
        <v>110508</v>
      </c>
      <c r="C1015" s="3">
        <v>0.46189814814814811</v>
      </c>
      <c r="D1015" s="3">
        <f t="shared" si="15"/>
        <v>4.412037037037031E-2</v>
      </c>
      <c r="E1015" t="s">
        <v>18</v>
      </c>
      <c r="F1015" t="s">
        <v>19</v>
      </c>
      <c r="G1015" t="s">
        <v>31</v>
      </c>
      <c r="H1015" t="s">
        <v>32</v>
      </c>
      <c r="I1015" t="s">
        <v>33</v>
      </c>
      <c r="J1015" t="s">
        <v>2658</v>
      </c>
      <c r="K1015" t="s">
        <v>2659</v>
      </c>
      <c r="L1015" t="s">
        <v>2660</v>
      </c>
    </row>
    <row r="1016" spans="1:12" hidden="1" x14ac:dyDescent="0.25">
      <c r="A1016">
        <v>1190224</v>
      </c>
      <c r="B1016">
        <v>110514</v>
      </c>
      <c r="C1016" s="3">
        <v>0.46196759259259257</v>
      </c>
      <c r="D1016" s="3">
        <f t="shared" si="15"/>
        <v>6.94444444444553E-5</v>
      </c>
      <c r="E1016" t="s">
        <v>18</v>
      </c>
      <c r="F1016" t="s">
        <v>19</v>
      </c>
      <c r="G1016" t="s">
        <v>31</v>
      </c>
      <c r="H1016" t="s">
        <v>32</v>
      </c>
      <c r="I1016" t="s">
        <v>33</v>
      </c>
      <c r="J1016" t="s">
        <v>2658</v>
      </c>
      <c r="K1016" t="s">
        <v>2659</v>
      </c>
      <c r="L1016" t="s">
        <v>2661</v>
      </c>
    </row>
    <row r="1017" spans="1:12" hidden="1" x14ac:dyDescent="0.25">
      <c r="A1017">
        <v>1190224</v>
      </c>
      <c r="B1017">
        <v>110521</v>
      </c>
      <c r="C1017" s="3">
        <v>0.46204861111111112</v>
      </c>
      <c r="D1017" s="3">
        <f t="shared" si="15"/>
        <v>8.1018518518549687E-5</v>
      </c>
      <c r="E1017" t="s">
        <v>18</v>
      </c>
      <c r="F1017" t="s">
        <v>19</v>
      </c>
      <c r="G1017" t="s">
        <v>31</v>
      </c>
      <c r="H1017" t="s">
        <v>32</v>
      </c>
      <c r="I1017" t="s">
        <v>33</v>
      </c>
      <c r="J1017" t="s">
        <v>65</v>
      </c>
      <c r="K1017" t="s">
        <v>66</v>
      </c>
      <c r="L1017" t="s">
        <v>2662</v>
      </c>
    </row>
    <row r="1018" spans="1:12" hidden="1" x14ac:dyDescent="0.25">
      <c r="A1018">
        <v>1190224</v>
      </c>
      <c r="B1018">
        <v>110527</v>
      </c>
      <c r="C1018" s="3">
        <v>0.46211805555555557</v>
      </c>
      <c r="D1018" s="3">
        <f t="shared" si="15"/>
        <v>6.94444444444553E-5</v>
      </c>
      <c r="E1018" t="s">
        <v>18</v>
      </c>
      <c r="F1018" t="s">
        <v>19</v>
      </c>
      <c r="G1018" t="s">
        <v>31</v>
      </c>
      <c r="H1018" t="s">
        <v>32</v>
      </c>
      <c r="I1018" t="s">
        <v>33</v>
      </c>
      <c r="J1018" t="s">
        <v>262</v>
      </c>
      <c r="K1018" t="s">
        <v>263</v>
      </c>
      <c r="L1018" t="s">
        <v>2663</v>
      </c>
    </row>
    <row r="1019" spans="1:12" hidden="1" x14ac:dyDescent="0.25">
      <c r="A1019">
        <v>1190224</v>
      </c>
      <c r="B1019">
        <v>110534</v>
      </c>
      <c r="C1019" s="3">
        <v>0.46219907407407407</v>
      </c>
      <c r="D1019" s="3">
        <f t="shared" si="15"/>
        <v>8.1018518518494176E-5</v>
      </c>
      <c r="E1019" t="s">
        <v>18</v>
      </c>
      <c r="F1019" t="s">
        <v>19</v>
      </c>
      <c r="G1019" t="s">
        <v>31</v>
      </c>
      <c r="H1019" t="s">
        <v>32</v>
      </c>
      <c r="I1019" t="s">
        <v>33</v>
      </c>
      <c r="J1019" t="s">
        <v>2664</v>
      </c>
      <c r="K1019" t="s">
        <v>2665</v>
      </c>
      <c r="L1019" t="s">
        <v>2666</v>
      </c>
    </row>
    <row r="1020" spans="1:12" hidden="1" x14ac:dyDescent="0.25">
      <c r="A1020">
        <v>1190224</v>
      </c>
      <c r="B1020">
        <v>110540</v>
      </c>
      <c r="C1020" s="3">
        <v>0.46226851851851852</v>
      </c>
      <c r="D1020" s="3">
        <f t="shared" si="15"/>
        <v>6.94444444444553E-5</v>
      </c>
      <c r="E1020" t="s">
        <v>18</v>
      </c>
      <c r="F1020" t="s">
        <v>19</v>
      </c>
      <c r="G1020" t="s">
        <v>31</v>
      </c>
      <c r="H1020" t="s">
        <v>32</v>
      </c>
      <c r="I1020" t="s">
        <v>33</v>
      </c>
      <c r="J1020" t="s">
        <v>2668</v>
      </c>
      <c r="K1020" t="s">
        <v>2669</v>
      </c>
      <c r="L1020" t="s">
        <v>2670</v>
      </c>
    </row>
    <row r="1021" spans="1:12" hidden="1" x14ac:dyDescent="0.25">
      <c r="A1021">
        <v>1190224</v>
      </c>
      <c r="B1021">
        <v>111558</v>
      </c>
      <c r="C1021" s="3">
        <v>0.46942129629629631</v>
      </c>
      <c r="D1021" s="3">
        <f t="shared" si="15"/>
        <v>7.1527777777777857E-3</v>
      </c>
      <c r="E1021" t="s">
        <v>18</v>
      </c>
      <c r="F1021" t="s">
        <v>19</v>
      </c>
      <c r="G1021" t="s">
        <v>31</v>
      </c>
      <c r="H1021" t="s">
        <v>32</v>
      </c>
      <c r="I1021" t="s">
        <v>33</v>
      </c>
      <c r="J1021" t="s">
        <v>2085</v>
      </c>
      <c r="K1021" t="s">
        <v>2086</v>
      </c>
      <c r="L1021" t="s">
        <v>2672</v>
      </c>
    </row>
    <row r="1022" spans="1:12" hidden="1" x14ac:dyDescent="0.25">
      <c r="A1022">
        <v>1190224</v>
      </c>
      <c r="B1022">
        <v>111654</v>
      </c>
      <c r="C1022" s="3">
        <v>0.47006944444444443</v>
      </c>
      <c r="D1022" s="3">
        <f t="shared" si="15"/>
        <v>6.4814814814811994E-4</v>
      </c>
      <c r="E1022" t="s">
        <v>18</v>
      </c>
      <c r="F1022" t="s">
        <v>19</v>
      </c>
      <c r="G1022" t="s">
        <v>31</v>
      </c>
      <c r="H1022" t="s">
        <v>32</v>
      </c>
      <c r="I1022" t="s">
        <v>33</v>
      </c>
      <c r="J1022" t="s">
        <v>482</v>
      </c>
      <c r="K1022" t="s">
        <v>483</v>
      </c>
      <c r="L1022" t="s">
        <v>2673</v>
      </c>
    </row>
    <row r="1023" spans="1:12" hidden="1" x14ac:dyDescent="0.25">
      <c r="A1023">
        <v>1190224</v>
      </c>
      <c r="B1023">
        <v>112538</v>
      </c>
      <c r="C1023" s="3">
        <v>0.47613425925925923</v>
      </c>
      <c r="D1023" s="3">
        <f t="shared" si="15"/>
        <v>6.0648148148148007E-3</v>
      </c>
      <c r="E1023" t="s">
        <v>18</v>
      </c>
      <c r="F1023" t="s">
        <v>19</v>
      </c>
      <c r="G1023" t="s">
        <v>31</v>
      </c>
      <c r="H1023" t="s">
        <v>32</v>
      </c>
      <c r="I1023" t="s">
        <v>33</v>
      </c>
      <c r="J1023" t="s">
        <v>348</v>
      </c>
      <c r="K1023" t="s">
        <v>349</v>
      </c>
      <c r="L1023" t="s">
        <v>2677</v>
      </c>
    </row>
    <row r="1024" spans="1:12" hidden="1" x14ac:dyDescent="0.25">
      <c r="A1024">
        <v>1190224</v>
      </c>
      <c r="B1024">
        <v>112546</v>
      </c>
      <c r="C1024" s="3">
        <v>0.47622685185185182</v>
      </c>
      <c r="D1024" s="3">
        <f t="shared" si="15"/>
        <v>9.2592592592588563E-5</v>
      </c>
      <c r="E1024" t="s">
        <v>18</v>
      </c>
      <c r="F1024" t="s">
        <v>19</v>
      </c>
      <c r="G1024" t="s">
        <v>31</v>
      </c>
      <c r="H1024" t="s">
        <v>32</v>
      </c>
      <c r="I1024" t="s">
        <v>33</v>
      </c>
      <c r="J1024" t="s">
        <v>442</v>
      </c>
      <c r="K1024" t="s">
        <v>443</v>
      </c>
      <c r="L1024" t="s">
        <v>2678</v>
      </c>
    </row>
    <row r="1025" spans="1:12" hidden="1" x14ac:dyDescent="0.25">
      <c r="A1025">
        <v>1190224</v>
      </c>
      <c r="B1025">
        <v>112553</v>
      </c>
      <c r="C1025" s="3">
        <v>0.47630787037037042</v>
      </c>
      <c r="D1025" s="3">
        <f t="shared" si="15"/>
        <v>8.1018518518605198E-5</v>
      </c>
      <c r="E1025" t="s">
        <v>18</v>
      </c>
      <c r="F1025" t="s">
        <v>19</v>
      </c>
      <c r="G1025" t="s">
        <v>31</v>
      </c>
      <c r="H1025" t="s">
        <v>32</v>
      </c>
      <c r="I1025" t="s">
        <v>33</v>
      </c>
      <c r="J1025" t="s">
        <v>164</v>
      </c>
      <c r="K1025" t="s">
        <v>165</v>
      </c>
      <c r="L1025" t="s">
        <v>2679</v>
      </c>
    </row>
    <row r="1026" spans="1:12" hidden="1" x14ac:dyDescent="0.25">
      <c r="A1026">
        <v>1190224</v>
      </c>
      <c r="B1026">
        <v>112603</v>
      </c>
      <c r="C1026" s="3">
        <v>0.47642361111111109</v>
      </c>
      <c r="D1026" s="3">
        <f t="shared" si="15"/>
        <v>1.1574074074066631E-4</v>
      </c>
      <c r="E1026" t="s">
        <v>18</v>
      </c>
      <c r="F1026" t="s">
        <v>19</v>
      </c>
      <c r="G1026" t="s">
        <v>31</v>
      </c>
      <c r="H1026" t="s">
        <v>32</v>
      </c>
      <c r="I1026" t="s">
        <v>33</v>
      </c>
      <c r="J1026" t="s">
        <v>315</v>
      </c>
      <c r="K1026" t="s">
        <v>316</v>
      </c>
      <c r="L1026" t="s">
        <v>2680</v>
      </c>
    </row>
    <row r="1027" spans="1:12" hidden="1" x14ac:dyDescent="0.25">
      <c r="A1027">
        <v>1190224</v>
      </c>
      <c r="B1027">
        <v>113119</v>
      </c>
      <c r="C1027" s="3">
        <v>0.48008101851851853</v>
      </c>
      <c r="D1027" s="3">
        <f t="shared" si="15"/>
        <v>3.6574074074074425E-3</v>
      </c>
      <c r="E1027" t="s">
        <v>18</v>
      </c>
      <c r="F1027" t="s">
        <v>19</v>
      </c>
      <c r="G1027" t="s">
        <v>31</v>
      </c>
      <c r="H1027" t="s">
        <v>32</v>
      </c>
      <c r="I1027" t="s">
        <v>33</v>
      </c>
      <c r="J1027" t="s">
        <v>2682</v>
      </c>
      <c r="K1027" t="s">
        <v>2683</v>
      </c>
      <c r="L1027" t="s">
        <v>2684</v>
      </c>
    </row>
    <row r="1028" spans="1:12" hidden="1" x14ac:dyDescent="0.25">
      <c r="A1028">
        <v>1190224</v>
      </c>
      <c r="B1028">
        <v>113125</v>
      </c>
      <c r="C1028" s="3">
        <v>0.48015046296296293</v>
      </c>
      <c r="D1028" s="3">
        <f t="shared" ref="D1028:D1091" si="16">$C1028-$C1027</f>
        <v>6.9444444444399789E-5</v>
      </c>
      <c r="E1028" t="s">
        <v>18</v>
      </c>
      <c r="F1028" t="s">
        <v>19</v>
      </c>
      <c r="G1028" t="s">
        <v>31</v>
      </c>
      <c r="H1028" t="s">
        <v>32</v>
      </c>
      <c r="I1028" t="s">
        <v>33</v>
      </c>
      <c r="J1028" t="s">
        <v>2685</v>
      </c>
      <c r="K1028" t="s">
        <v>896</v>
      </c>
      <c r="L1028" t="s">
        <v>2686</v>
      </c>
    </row>
    <row r="1029" spans="1:12" hidden="1" x14ac:dyDescent="0.25">
      <c r="A1029">
        <v>1190224</v>
      </c>
      <c r="B1029">
        <v>113704</v>
      </c>
      <c r="C1029" s="3">
        <v>0.4840740740740741</v>
      </c>
      <c r="D1029" s="3">
        <f t="shared" si="16"/>
        <v>3.9236111111111693E-3</v>
      </c>
      <c r="E1029" t="s">
        <v>18</v>
      </c>
      <c r="F1029" t="s">
        <v>19</v>
      </c>
      <c r="G1029" t="s">
        <v>31</v>
      </c>
      <c r="H1029" t="s">
        <v>32</v>
      </c>
      <c r="I1029" t="s">
        <v>33</v>
      </c>
      <c r="J1029" t="s">
        <v>2687</v>
      </c>
      <c r="K1029" t="s">
        <v>2688</v>
      </c>
      <c r="L1029" t="s">
        <v>2689</v>
      </c>
    </row>
    <row r="1030" spans="1:12" hidden="1" x14ac:dyDescent="0.25">
      <c r="A1030">
        <v>1190224</v>
      </c>
      <c r="B1030">
        <v>114537</v>
      </c>
      <c r="C1030" s="3">
        <v>0.49001157407407409</v>
      </c>
      <c r="D1030" s="3">
        <f t="shared" si="16"/>
        <v>5.9374999999999845E-3</v>
      </c>
      <c r="E1030" t="s">
        <v>18</v>
      </c>
      <c r="F1030" t="s">
        <v>19</v>
      </c>
      <c r="G1030" t="s">
        <v>31</v>
      </c>
      <c r="H1030" t="s">
        <v>32</v>
      </c>
      <c r="I1030" t="s">
        <v>33</v>
      </c>
      <c r="J1030" t="s">
        <v>167</v>
      </c>
      <c r="K1030" t="s">
        <v>168</v>
      </c>
      <c r="L1030" t="s">
        <v>2691</v>
      </c>
    </row>
    <row r="1031" spans="1:12" hidden="1" x14ac:dyDescent="0.25">
      <c r="A1031">
        <v>1190224</v>
      </c>
      <c r="B1031">
        <v>120052</v>
      </c>
      <c r="C1031" s="3">
        <v>0.50060185185185191</v>
      </c>
      <c r="D1031" s="3">
        <f t="shared" si="16"/>
        <v>1.0590277777777823E-2</v>
      </c>
      <c r="E1031" t="s">
        <v>18</v>
      </c>
      <c r="F1031" t="s">
        <v>19</v>
      </c>
      <c r="G1031" t="s">
        <v>31</v>
      </c>
      <c r="H1031" t="s">
        <v>32</v>
      </c>
      <c r="I1031" t="s">
        <v>33</v>
      </c>
      <c r="J1031" t="s">
        <v>2700</v>
      </c>
      <c r="K1031" t="s">
        <v>2701</v>
      </c>
      <c r="L1031" t="s">
        <v>2702</v>
      </c>
    </row>
    <row r="1032" spans="1:12" hidden="1" x14ac:dyDescent="0.25">
      <c r="A1032">
        <v>1190224</v>
      </c>
      <c r="B1032">
        <v>120058</v>
      </c>
      <c r="C1032" s="3">
        <v>0.50067129629629636</v>
      </c>
      <c r="D1032" s="3">
        <f t="shared" si="16"/>
        <v>6.94444444444553E-5</v>
      </c>
      <c r="E1032" t="s">
        <v>18</v>
      </c>
      <c r="F1032" t="s">
        <v>19</v>
      </c>
      <c r="G1032" t="s">
        <v>31</v>
      </c>
      <c r="H1032" t="s">
        <v>32</v>
      </c>
      <c r="I1032" t="s">
        <v>33</v>
      </c>
      <c r="J1032" t="s">
        <v>2703</v>
      </c>
      <c r="K1032" t="s">
        <v>2704</v>
      </c>
      <c r="L1032" t="s">
        <v>2705</v>
      </c>
    </row>
    <row r="1033" spans="1:12" hidden="1" x14ac:dyDescent="0.25">
      <c r="A1033">
        <v>1190224</v>
      </c>
      <c r="B1033">
        <v>120103</v>
      </c>
      <c r="C1033" s="3">
        <v>0.50072916666666667</v>
      </c>
      <c r="D1033" s="3">
        <f t="shared" si="16"/>
        <v>5.7870370370305402E-5</v>
      </c>
      <c r="E1033" t="s">
        <v>18</v>
      </c>
      <c r="F1033" t="s">
        <v>19</v>
      </c>
      <c r="G1033" t="s">
        <v>31</v>
      </c>
      <c r="H1033" t="s">
        <v>32</v>
      </c>
      <c r="I1033" t="s">
        <v>33</v>
      </c>
      <c r="J1033" t="s">
        <v>2706</v>
      </c>
      <c r="K1033" t="s">
        <v>2707</v>
      </c>
      <c r="L1033" t="s">
        <v>2708</v>
      </c>
    </row>
    <row r="1034" spans="1:12" hidden="1" x14ac:dyDescent="0.25">
      <c r="A1034">
        <v>1190224</v>
      </c>
      <c r="B1034">
        <v>120113</v>
      </c>
      <c r="C1034" s="3">
        <v>0.50084490740740739</v>
      </c>
      <c r="D1034" s="3">
        <f t="shared" si="16"/>
        <v>1.1574074074072183E-4</v>
      </c>
      <c r="E1034" t="s">
        <v>18</v>
      </c>
      <c r="F1034" t="s">
        <v>19</v>
      </c>
      <c r="G1034" t="s">
        <v>31</v>
      </c>
      <c r="H1034" t="s">
        <v>32</v>
      </c>
      <c r="I1034" t="s">
        <v>33</v>
      </c>
      <c r="J1034" t="s">
        <v>2709</v>
      </c>
      <c r="K1034" t="s">
        <v>2710</v>
      </c>
      <c r="L1034" t="s">
        <v>2711</v>
      </c>
    </row>
    <row r="1035" spans="1:12" hidden="1" x14ac:dyDescent="0.25">
      <c r="A1035">
        <v>1190224</v>
      </c>
      <c r="B1035">
        <v>120119</v>
      </c>
      <c r="C1035" s="3">
        <v>0.50091435185185185</v>
      </c>
      <c r="D1035" s="3">
        <f t="shared" si="16"/>
        <v>6.94444444444553E-5</v>
      </c>
      <c r="E1035" t="s">
        <v>18</v>
      </c>
      <c r="F1035" t="s">
        <v>19</v>
      </c>
      <c r="G1035" t="s">
        <v>31</v>
      </c>
      <c r="H1035" t="s">
        <v>32</v>
      </c>
      <c r="I1035" t="s">
        <v>33</v>
      </c>
      <c r="J1035" t="s">
        <v>741</v>
      </c>
      <c r="K1035" t="s">
        <v>742</v>
      </c>
      <c r="L1035" t="s">
        <v>2712</v>
      </c>
    </row>
    <row r="1036" spans="1:12" hidden="1" x14ac:dyDescent="0.25">
      <c r="A1036">
        <v>1190224</v>
      </c>
      <c r="B1036">
        <v>120124</v>
      </c>
      <c r="C1036" s="3">
        <v>0.50097222222222226</v>
      </c>
      <c r="D1036" s="3">
        <f t="shared" si="16"/>
        <v>5.7870370370416424E-5</v>
      </c>
      <c r="E1036" t="s">
        <v>18</v>
      </c>
      <c r="F1036" t="s">
        <v>19</v>
      </c>
      <c r="G1036" t="s">
        <v>31</v>
      </c>
      <c r="H1036" t="s">
        <v>32</v>
      </c>
      <c r="I1036" t="s">
        <v>33</v>
      </c>
      <c r="J1036" t="s">
        <v>838</v>
      </c>
      <c r="K1036" t="s">
        <v>839</v>
      </c>
      <c r="L1036" t="s">
        <v>2713</v>
      </c>
    </row>
    <row r="1037" spans="1:12" hidden="1" x14ac:dyDescent="0.25">
      <c r="A1037">
        <v>1190224</v>
      </c>
      <c r="B1037">
        <v>121415</v>
      </c>
      <c r="C1037" s="3">
        <v>0.50989583333333333</v>
      </c>
      <c r="D1037" s="3">
        <f t="shared" si="16"/>
        <v>8.9236111111110628E-3</v>
      </c>
      <c r="E1037" t="s">
        <v>18</v>
      </c>
      <c r="F1037" t="s">
        <v>19</v>
      </c>
      <c r="G1037" t="s">
        <v>31</v>
      </c>
      <c r="H1037" t="s">
        <v>32</v>
      </c>
      <c r="I1037" t="s">
        <v>33</v>
      </c>
      <c r="J1037" t="s">
        <v>2716</v>
      </c>
      <c r="K1037" t="s">
        <v>2717</v>
      </c>
      <c r="L1037" t="s">
        <v>2718</v>
      </c>
    </row>
    <row r="1038" spans="1:12" hidden="1" x14ac:dyDescent="0.25">
      <c r="A1038">
        <v>1190224</v>
      </c>
      <c r="B1038">
        <v>122015</v>
      </c>
      <c r="C1038" s="3">
        <v>0.51406249999999998</v>
      </c>
      <c r="D1038" s="3">
        <f t="shared" si="16"/>
        <v>4.1666666666666519E-3</v>
      </c>
      <c r="E1038" t="s">
        <v>18</v>
      </c>
      <c r="F1038" t="s">
        <v>19</v>
      </c>
      <c r="G1038" t="s">
        <v>31</v>
      </c>
      <c r="H1038" t="s">
        <v>32</v>
      </c>
      <c r="I1038" t="s">
        <v>33</v>
      </c>
      <c r="J1038" t="s">
        <v>65</v>
      </c>
      <c r="K1038" t="s">
        <v>66</v>
      </c>
      <c r="L1038" t="s">
        <v>2719</v>
      </c>
    </row>
    <row r="1039" spans="1:12" hidden="1" x14ac:dyDescent="0.25">
      <c r="A1039">
        <v>1190224</v>
      </c>
      <c r="B1039">
        <v>122020</v>
      </c>
      <c r="C1039" s="3">
        <v>0.51412037037037039</v>
      </c>
      <c r="D1039" s="3">
        <f t="shared" si="16"/>
        <v>5.7870370370416424E-5</v>
      </c>
      <c r="E1039" t="s">
        <v>18</v>
      </c>
      <c r="F1039" t="s">
        <v>19</v>
      </c>
      <c r="G1039" t="s">
        <v>31</v>
      </c>
      <c r="H1039" t="s">
        <v>32</v>
      </c>
      <c r="I1039" t="s">
        <v>33</v>
      </c>
      <c r="J1039" t="s">
        <v>315</v>
      </c>
      <c r="K1039" t="s">
        <v>316</v>
      </c>
      <c r="L1039" t="s">
        <v>2720</v>
      </c>
    </row>
    <row r="1040" spans="1:12" hidden="1" x14ac:dyDescent="0.25">
      <c r="A1040">
        <v>1190224</v>
      </c>
      <c r="B1040">
        <v>122026</v>
      </c>
      <c r="C1040" s="3">
        <v>0.51418981481481485</v>
      </c>
      <c r="D1040" s="3">
        <f t="shared" si="16"/>
        <v>6.94444444444553E-5</v>
      </c>
      <c r="E1040" t="s">
        <v>18</v>
      </c>
      <c r="F1040" t="s">
        <v>19</v>
      </c>
      <c r="G1040" t="s">
        <v>31</v>
      </c>
      <c r="H1040" t="s">
        <v>32</v>
      </c>
      <c r="I1040" t="s">
        <v>33</v>
      </c>
      <c r="J1040" t="s">
        <v>315</v>
      </c>
      <c r="K1040" t="s">
        <v>316</v>
      </c>
      <c r="L1040" t="s">
        <v>2721</v>
      </c>
    </row>
    <row r="1041" spans="1:12" hidden="1" x14ac:dyDescent="0.25">
      <c r="A1041">
        <v>1190224</v>
      </c>
      <c r="B1041">
        <v>122400</v>
      </c>
      <c r="C1041" s="3">
        <v>0.51666666666666672</v>
      </c>
      <c r="D1041" s="3">
        <f t="shared" si="16"/>
        <v>2.476851851851869E-3</v>
      </c>
      <c r="E1041" t="s">
        <v>18</v>
      </c>
      <c r="F1041" t="s">
        <v>19</v>
      </c>
      <c r="G1041" t="s">
        <v>31</v>
      </c>
      <c r="H1041" t="s">
        <v>32</v>
      </c>
      <c r="I1041" t="s">
        <v>33</v>
      </c>
      <c r="J1041" t="s">
        <v>2723</v>
      </c>
      <c r="K1041" t="s">
        <v>2724</v>
      </c>
      <c r="L1041" t="s">
        <v>2725</v>
      </c>
    </row>
    <row r="1042" spans="1:12" hidden="1" x14ac:dyDescent="0.25">
      <c r="A1042">
        <v>1190224</v>
      </c>
      <c r="B1042">
        <v>122746</v>
      </c>
      <c r="C1042" s="3">
        <v>0.51928240740740739</v>
      </c>
      <c r="D1042" s="3">
        <f t="shared" si="16"/>
        <v>2.6157407407406685E-3</v>
      </c>
      <c r="E1042" t="s">
        <v>18</v>
      </c>
      <c r="F1042" t="s">
        <v>19</v>
      </c>
      <c r="G1042" t="s">
        <v>31</v>
      </c>
      <c r="H1042" t="s">
        <v>32</v>
      </c>
      <c r="I1042" t="s">
        <v>33</v>
      </c>
      <c r="J1042" t="s">
        <v>91</v>
      </c>
      <c r="K1042" t="s">
        <v>92</v>
      </c>
      <c r="L1042" t="s">
        <v>2726</v>
      </c>
    </row>
    <row r="1043" spans="1:12" hidden="1" x14ac:dyDescent="0.25">
      <c r="A1043">
        <v>1190224</v>
      </c>
      <c r="B1043">
        <v>123609</v>
      </c>
      <c r="C1043" s="3">
        <v>0.52510416666666659</v>
      </c>
      <c r="D1043" s="3">
        <f t="shared" si="16"/>
        <v>5.8217592592592071E-3</v>
      </c>
      <c r="E1043" t="s">
        <v>18</v>
      </c>
      <c r="F1043" t="s">
        <v>19</v>
      </c>
      <c r="G1043" t="s">
        <v>31</v>
      </c>
      <c r="H1043" t="s">
        <v>32</v>
      </c>
      <c r="I1043" t="s">
        <v>33</v>
      </c>
      <c r="J1043" t="s">
        <v>552</v>
      </c>
      <c r="K1043" t="s">
        <v>553</v>
      </c>
      <c r="L1043" t="s">
        <v>2730</v>
      </c>
    </row>
    <row r="1044" spans="1:12" hidden="1" x14ac:dyDescent="0.25">
      <c r="A1044">
        <v>1190224</v>
      </c>
      <c r="B1044">
        <v>123805</v>
      </c>
      <c r="C1044" s="3">
        <v>0.52644675925925932</v>
      </c>
      <c r="D1044" s="3">
        <f t="shared" si="16"/>
        <v>1.3425925925927285E-3</v>
      </c>
      <c r="E1044" t="s">
        <v>18</v>
      </c>
      <c r="F1044" t="s">
        <v>19</v>
      </c>
      <c r="G1044" t="s">
        <v>400</v>
      </c>
      <c r="H1044" t="s">
        <v>401</v>
      </c>
      <c r="I1044" t="s">
        <v>402</v>
      </c>
      <c r="J1044" t="s">
        <v>1444</v>
      </c>
      <c r="K1044" t="s">
        <v>1445</v>
      </c>
      <c r="L1044" t="s">
        <v>24</v>
      </c>
    </row>
    <row r="1045" spans="1:12" hidden="1" x14ac:dyDescent="0.25">
      <c r="A1045">
        <v>1190224</v>
      </c>
      <c r="B1045">
        <v>130550</v>
      </c>
      <c r="C1045" s="3">
        <v>0.54571759259259256</v>
      </c>
      <c r="D1045" s="3">
        <f t="shared" si="16"/>
        <v>1.9270833333333237E-2</v>
      </c>
      <c r="E1045" t="s">
        <v>18</v>
      </c>
      <c r="F1045" t="s">
        <v>19</v>
      </c>
      <c r="G1045" t="s">
        <v>31</v>
      </c>
      <c r="H1045" t="s">
        <v>32</v>
      </c>
      <c r="I1045" t="s">
        <v>33</v>
      </c>
      <c r="J1045" t="s">
        <v>37</v>
      </c>
      <c r="K1045" t="s">
        <v>38</v>
      </c>
      <c r="L1045" t="s">
        <v>2739</v>
      </c>
    </row>
    <row r="1046" spans="1:12" hidden="1" x14ac:dyDescent="0.25">
      <c r="A1046">
        <v>1190224</v>
      </c>
      <c r="B1046">
        <v>130555</v>
      </c>
      <c r="C1046" s="3">
        <v>0.54577546296296298</v>
      </c>
      <c r="D1046" s="3">
        <f t="shared" si="16"/>
        <v>5.7870370370416424E-5</v>
      </c>
      <c r="E1046" t="s">
        <v>18</v>
      </c>
      <c r="F1046" t="s">
        <v>19</v>
      </c>
      <c r="G1046" t="s">
        <v>31</v>
      </c>
      <c r="H1046" t="s">
        <v>32</v>
      </c>
      <c r="I1046" t="s">
        <v>33</v>
      </c>
      <c r="J1046" t="s">
        <v>2740</v>
      </c>
      <c r="K1046" t="s">
        <v>2741</v>
      </c>
      <c r="L1046" t="s">
        <v>2742</v>
      </c>
    </row>
    <row r="1047" spans="1:12" hidden="1" x14ac:dyDescent="0.25">
      <c r="A1047">
        <v>1190224</v>
      </c>
      <c r="B1047">
        <v>130601</v>
      </c>
      <c r="C1047" s="3">
        <v>0.54584490740740743</v>
      </c>
      <c r="D1047" s="3">
        <f t="shared" si="16"/>
        <v>6.94444444444553E-5</v>
      </c>
      <c r="E1047" t="s">
        <v>18</v>
      </c>
      <c r="F1047" t="s">
        <v>19</v>
      </c>
      <c r="G1047" t="s">
        <v>31</v>
      </c>
      <c r="H1047" t="s">
        <v>32</v>
      </c>
      <c r="I1047" t="s">
        <v>33</v>
      </c>
      <c r="J1047" t="s">
        <v>524</v>
      </c>
      <c r="K1047" t="s">
        <v>525</v>
      </c>
      <c r="L1047" t="s">
        <v>2743</v>
      </c>
    </row>
    <row r="1048" spans="1:12" hidden="1" x14ac:dyDescent="0.25">
      <c r="A1048">
        <v>1190224</v>
      </c>
      <c r="B1048">
        <v>130905</v>
      </c>
      <c r="C1048" s="3">
        <v>0.54797453703703702</v>
      </c>
      <c r="D1048" s="3">
        <f t="shared" si="16"/>
        <v>2.1296296296295925E-3</v>
      </c>
      <c r="E1048" t="s">
        <v>18</v>
      </c>
      <c r="F1048" t="s">
        <v>19</v>
      </c>
      <c r="G1048" t="s">
        <v>31</v>
      </c>
      <c r="H1048" t="s">
        <v>32</v>
      </c>
      <c r="I1048" t="s">
        <v>33</v>
      </c>
      <c r="J1048" t="s">
        <v>1651</v>
      </c>
      <c r="K1048" t="s">
        <v>1652</v>
      </c>
      <c r="L1048" t="s">
        <v>2745</v>
      </c>
    </row>
    <row r="1049" spans="1:12" hidden="1" x14ac:dyDescent="0.25">
      <c r="A1049">
        <v>1190224</v>
      </c>
      <c r="B1049">
        <v>133942</v>
      </c>
      <c r="C1049" s="3">
        <v>0.56923611111111116</v>
      </c>
      <c r="D1049" s="3">
        <f t="shared" si="16"/>
        <v>2.1261574074074141E-2</v>
      </c>
      <c r="E1049" t="s">
        <v>18</v>
      </c>
      <c r="F1049" t="s">
        <v>19</v>
      </c>
      <c r="G1049" t="s">
        <v>31</v>
      </c>
      <c r="H1049" t="s">
        <v>32</v>
      </c>
      <c r="I1049" t="s">
        <v>33</v>
      </c>
      <c r="J1049" t="s">
        <v>2749</v>
      </c>
      <c r="K1049" t="s">
        <v>2750</v>
      </c>
      <c r="L1049" t="s">
        <v>2751</v>
      </c>
    </row>
    <row r="1050" spans="1:12" hidden="1" x14ac:dyDescent="0.25">
      <c r="A1050">
        <v>1190224</v>
      </c>
      <c r="B1050">
        <v>133948</v>
      </c>
      <c r="C1050" s="3">
        <v>0.56930555555555562</v>
      </c>
      <c r="D1050" s="3">
        <f t="shared" si="16"/>
        <v>6.94444444444553E-5</v>
      </c>
      <c r="E1050" t="s">
        <v>18</v>
      </c>
      <c r="F1050" t="s">
        <v>19</v>
      </c>
      <c r="G1050" t="s">
        <v>31</v>
      </c>
      <c r="H1050" t="s">
        <v>32</v>
      </c>
      <c r="I1050" t="s">
        <v>33</v>
      </c>
      <c r="J1050" t="s">
        <v>552</v>
      </c>
      <c r="K1050" t="s">
        <v>553</v>
      </c>
      <c r="L1050" t="s">
        <v>2752</v>
      </c>
    </row>
    <row r="1051" spans="1:12" hidden="1" x14ac:dyDescent="0.25">
      <c r="A1051">
        <v>1190224</v>
      </c>
      <c r="B1051">
        <v>133953</v>
      </c>
      <c r="C1051" s="3">
        <v>0.56936342592592593</v>
      </c>
      <c r="D1051" s="3">
        <f t="shared" si="16"/>
        <v>5.7870370370305402E-5</v>
      </c>
      <c r="E1051" t="s">
        <v>18</v>
      </c>
      <c r="F1051" t="s">
        <v>19</v>
      </c>
      <c r="G1051" t="s">
        <v>31</v>
      </c>
      <c r="H1051" t="s">
        <v>32</v>
      </c>
      <c r="I1051" t="s">
        <v>33</v>
      </c>
      <c r="J1051" t="s">
        <v>2753</v>
      </c>
      <c r="K1051" t="s">
        <v>2754</v>
      </c>
      <c r="L1051" t="s">
        <v>2755</v>
      </c>
    </row>
    <row r="1052" spans="1:12" hidden="1" x14ac:dyDescent="0.25">
      <c r="A1052">
        <v>1190224</v>
      </c>
      <c r="B1052">
        <v>133958</v>
      </c>
      <c r="C1052" s="3">
        <v>0.56942129629629623</v>
      </c>
      <c r="D1052" s="3">
        <f t="shared" si="16"/>
        <v>5.7870370370305402E-5</v>
      </c>
      <c r="E1052" t="s">
        <v>18</v>
      </c>
      <c r="F1052" t="s">
        <v>19</v>
      </c>
      <c r="G1052" t="s">
        <v>31</v>
      </c>
      <c r="H1052" t="s">
        <v>32</v>
      </c>
      <c r="I1052" t="s">
        <v>33</v>
      </c>
      <c r="J1052" t="s">
        <v>552</v>
      </c>
      <c r="K1052" t="s">
        <v>553</v>
      </c>
      <c r="L1052" t="s">
        <v>2756</v>
      </c>
    </row>
    <row r="1053" spans="1:12" hidden="1" x14ac:dyDescent="0.25">
      <c r="A1053">
        <v>1190224</v>
      </c>
      <c r="B1053">
        <v>134412</v>
      </c>
      <c r="C1053" s="3">
        <v>0.5723611111111111</v>
      </c>
      <c r="D1053" s="3">
        <f t="shared" si="16"/>
        <v>2.9398148148148673E-3</v>
      </c>
      <c r="E1053" t="s">
        <v>18</v>
      </c>
      <c r="F1053" t="s">
        <v>19</v>
      </c>
      <c r="G1053" t="s">
        <v>31</v>
      </c>
      <c r="H1053" t="s">
        <v>32</v>
      </c>
      <c r="I1053" t="s">
        <v>33</v>
      </c>
      <c r="J1053" t="s">
        <v>131</v>
      </c>
      <c r="K1053" t="s">
        <v>132</v>
      </c>
      <c r="L1053" t="s">
        <v>2759</v>
      </c>
    </row>
    <row r="1054" spans="1:12" hidden="1" x14ac:dyDescent="0.25">
      <c r="A1054">
        <v>1190224</v>
      </c>
      <c r="B1054">
        <v>134744</v>
      </c>
      <c r="C1054" s="3">
        <v>0.57481481481481478</v>
      </c>
      <c r="D1054" s="3">
        <f t="shared" si="16"/>
        <v>2.4537037037036802E-3</v>
      </c>
      <c r="E1054" t="s">
        <v>18</v>
      </c>
      <c r="F1054" t="s">
        <v>19</v>
      </c>
      <c r="G1054" t="s">
        <v>31</v>
      </c>
      <c r="H1054" t="s">
        <v>32</v>
      </c>
      <c r="I1054" t="s">
        <v>33</v>
      </c>
      <c r="J1054" t="s">
        <v>2760</v>
      </c>
      <c r="K1054" t="s">
        <v>2761</v>
      </c>
      <c r="L1054" t="s">
        <v>2762</v>
      </c>
    </row>
    <row r="1055" spans="1:12" hidden="1" x14ac:dyDescent="0.25">
      <c r="A1055">
        <v>1190224</v>
      </c>
      <c r="B1055">
        <v>140701</v>
      </c>
      <c r="C1055" s="3">
        <v>0.5882060185185185</v>
      </c>
      <c r="D1055" s="3">
        <f t="shared" si="16"/>
        <v>1.3391203703703725E-2</v>
      </c>
      <c r="E1055" t="s">
        <v>18</v>
      </c>
      <c r="F1055" t="s">
        <v>19</v>
      </c>
      <c r="G1055" t="s">
        <v>31</v>
      </c>
      <c r="H1055" t="s">
        <v>32</v>
      </c>
      <c r="I1055" t="s">
        <v>33</v>
      </c>
      <c r="J1055" t="s">
        <v>2765</v>
      </c>
      <c r="K1055" t="s">
        <v>2766</v>
      </c>
      <c r="L1055" t="s">
        <v>2767</v>
      </c>
    </row>
    <row r="1056" spans="1:12" hidden="1" x14ac:dyDescent="0.25">
      <c r="A1056">
        <v>1190224</v>
      </c>
      <c r="B1056">
        <v>140706</v>
      </c>
      <c r="C1056" s="3">
        <v>0.58826388888888892</v>
      </c>
      <c r="D1056" s="3">
        <f t="shared" si="16"/>
        <v>5.7870370370416424E-5</v>
      </c>
      <c r="E1056" t="s">
        <v>18</v>
      </c>
      <c r="F1056" t="s">
        <v>19</v>
      </c>
      <c r="G1056" t="s">
        <v>31</v>
      </c>
      <c r="H1056" t="s">
        <v>32</v>
      </c>
      <c r="I1056" t="s">
        <v>33</v>
      </c>
      <c r="J1056" t="s">
        <v>2768</v>
      </c>
      <c r="K1056" t="s">
        <v>2769</v>
      </c>
      <c r="L1056" t="s">
        <v>2770</v>
      </c>
    </row>
    <row r="1057" spans="1:12" hidden="1" x14ac:dyDescent="0.25">
      <c r="A1057">
        <v>1190224</v>
      </c>
      <c r="B1057">
        <v>141910</v>
      </c>
      <c r="C1057" s="3">
        <v>0.59664351851851849</v>
      </c>
      <c r="D1057" s="3">
        <f t="shared" si="16"/>
        <v>8.3796296296295703E-3</v>
      </c>
      <c r="E1057" t="s">
        <v>18</v>
      </c>
      <c r="F1057" t="s">
        <v>19</v>
      </c>
      <c r="G1057" t="s">
        <v>31</v>
      </c>
      <c r="H1057" t="s">
        <v>32</v>
      </c>
      <c r="I1057" t="s">
        <v>33</v>
      </c>
      <c r="J1057" t="s">
        <v>170</v>
      </c>
      <c r="K1057" t="s">
        <v>171</v>
      </c>
      <c r="L1057" t="s">
        <v>2771</v>
      </c>
    </row>
    <row r="1058" spans="1:12" hidden="1" x14ac:dyDescent="0.25">
      <c r="A1058">
        <v>1190224</v>
      </c>
      <c r="B1058">
        <v>151748</v>
      </c>
      <c r="C1058" s="3">
        <v>0.63736111111111116</v>
      </c>
      <c r="D1058" s="3">
        <f t="shared" si="16"/>
        <v>4.0717592592592666E-2</v>
      </c>
      <c r="E1058" t="s">
        <v>18</v>
      </c>
      <c r="F1058" t="s">
        <v>19</v>
      </c>
      <c r="G1058" t="s">
        <v>31</v>
      </c>
      <c r="H1058" t="s">
        <v>32</v>
      </c>
      <c r="I1058" t="s">
        <v>33</v>
      </c>
      <c r="J1058" t="s">
        <v>2779</v>
      </c>
      <c r="K1058" t="s">
        <v>2780</v>
      </c>
      <c r="L1058" t="s">
        <v>2781</v>
      </c>
    </row>
    <row r="1059" spans="1:12" hidden="1" x14ac:dyDescent="0.25">
      <c r="A1059">
        <v>1190224</v>
      </c>
      <c r="B1059">
        <v>151754</v>
      </c>
      <c r="C1059" s="3">
        <v>0.63743055555555561</v>
      </c>
      <c r="D1059" s="3">
        <f t="shared" si="16"/>
        <v>6.94444444444553E-5</v>
      </c>
      <c r="E1059" t="s">
        <v>18</v>
      </c>
      <c r="F1059" t="s">
        <v>19</v>
      </c>
      <c r="G1059" t="s">
        <v>31</v>
      </c>
      <c r="H1059" t="s">
        <v>32</v>
      </c>
      <c r="I1059" t="s">
        <v>33</v>
      </c>
      <c r="J1059" t="s">
        <v>2782</v>
      </c>
      <c r="K1059" t="s">
        <v>2783</v>
      </c>
      <c r="L1059" t="s">
        <v>2784</v>
      </c>
    </row>
    <row r="1060" spans="1:12" hidden="1" x14ac:dyDescent="0.25">
      <c r="A1060">
        <v>1190224</v>
      </c>
      <c r="B1060">
        <v>151804</v>
      </c>
      <c r="C1060" s="3">
        <v>0.63754629629629633</v>
      </c>
      <c r="D1060" s="3">
        <f t="shared" si="16"/>
        <v>1.1574074074072183E-4</v>
      </c>
      <c r="E1060" t="s">
        <v>18</v>
      </c>
      <c r="F1060" t="s">
        <v>19</v>
      </c>
      <c r="G1060" t="s">
        <v>31</v>
      </c>
      <c r="H1060" t="s">
        <v>32</v>
      </c>
      <c r="I1060" t="s">
        <v>33</v>
      </c>
      <c r="J1060" t="s">
        <v>273</v>
      </c>
      <c r="K1060" t="s">
        <v>274</v>
      </c>
      <c r="L1060" t="s">
        <v>2785</v>
      </c>
    </row>
    <row r="1061" spans="1:12" hidden="1" x14ac:dyDescent="0.25">
      <c r="A1061">
        <v>1190224</v>
      </c>
      <c r="B1061">
        <v>151812</v>
      </c>
      <c r="C1061" s="3">
        <v>0.63763888888888887</v>
      </c>
      <c r="D1061" s="3">
        <f t="shared" si="16"/>
        <v>9.2592592592533052E-5</v>
      </c>
      <c r="E1061" t="s">
        <v>18</v>
      </c>
      <c r="F1061" t="s">
        <v>19</v>
      </c>
      <c r="G1061" t="s">
        <v>31</v>
      </c>
      <c r="H1061" t="s">
        <v>32</v>
      </c>
      <c r="I1061" t="s">
        <v>33</v>
      </c>
      <c r="J1061" t="s">
        <v>1959</v>
      </c>
      <c r="K1061" t="s">
        <v>1960</v>
      </c>
      <c r="L1061" t="s">
        <v>2787</v>
      </c>
    </row>
    <row r="1062" spans="1:12" hidden="1" x14ac:dyDescent="0.25">
      <c r="A1062">
        <v>1190224</v>
      </c>
      <c r="B1062">
        <v>151819</v>
      </c>
      <c r="C1062" s="3">
        <v>0.63771990740740747</v>
      </c>
      <c r="D1062" s="3">
        <f t="shared" si="16"/>
        <v>8.1018518518605198E-5</v>
      </c>
      <c r="E1062" t="s">
        <v>18</v>
      </c>
      <c r="F1062" t="s">
        <v>19</v>
      </c>
      <c r="G1062" t="s">
        <v>31</v>
      </c>
      <c r="H1062" t="s">
        <v>32</v>
      </c>
      <c r="I1062" t="s">
        <v>33</v>
      </c>
      <c r="J1062" t="s">
        <v>2788</v>
      </c>
      <c r="K1062" t="s">
        <v>2789</v>
      </c>
      <c r="L1062" t="s">
        <v>2790</v>
      </c>
    </row>
    <row r="1063" spans="1:12" hidden="1" x14ac:dyDescent="0.25">
      <c r="A1063">
        <v>1190224</v>
      </c>
      <c r="B1063">
        <v>153833</v>
      </c>
      <c r="C1063" s="3">
        <v>0.6517708333333333</v>
      </c>
      <c r="D1063" s="3">
        <f t="shared" si="16"/>
        <v>1.4050925925925828E-2</v>
      </c>
      <c r="E1063" t="s">
        <v>18</v>
      </c>
      <c r="F1063" t="s">
        <v>19</v>
      </c>
      <c r="G1063" t="s">
        <v>31</v>
      </c>
      <c r="H1063" t="s">
        <v>32</v>
      </c>
      <c r="I1063" t="s">
        <v>33</v>
      </c>
      <c r="J1063" t="s">
        <v>315</v>
      </c>
      <c r="K1063" t="s">
        <v>316</v>
      </c>
      <c r="L1063" t="s">
        <v>2792</v>
      </c>
    </row>
    <row r="1064" spans="1:12" hidden="1" x14ac:dyDescent="0.25">
      <c r="A1064">
        <v>1190224</v>
      </c>
      <c r="B1064">
        <v>154329</v>
      </c>
      <c r="C1064" s="3">
        <v>0.65519675925925924</v>
      </c>
      <c r="D1064" s="3">
        <f t="shared" si="16"/>
        <v>3.4259259259259434E-3</v>
      </c>
      <c r="E1064" t="s">
        <v>18</v>
      </c>
      <c r="F1064" t="s">
        <v>19</v>
      </c>
      <c r="G1064" t="s">
        <v>31</v>
      </c>
      <c r="H1064" t="s">
        <v>32</v>
      </c>
      <c r="I1064" t="s">
        <v>33</v>
      </c>
      <c r="J1064" t="s">
        <v>161</v>
      </c>
      <c r="K1064" t="s">
        <v>162</v>
      </c>
      <c r="L1064" t="s">
        <v>2793</v>
      </c>
    </row>
    <row r="1065" spans="1:12" hidden="1" x14ac:dyDescent="0.25">
      <c r="A1065">
        <v>1190224</v>
      </c>
      <c r="B1065">
        <v>154338</v>
      </c>
      <c r="C1065" s="3">
        <v>0.65530092592592593</v>
      </c>
      <c r="D1065" s="3">
        <f t="shared" si="16"/>
        <v>1.0416666666668295E-4</v>
      </c>
      <c r="E1065" t="s">
        <v>18</v>
      </c>
      <c r="F1065" t="s">
        <v>19</v>
      </c>
      <c r="G1065" t="s">
        <v>31</v>
      </c>
      <c r="H1065" t="s">
        <v>32</v>
      </c>
      <c r="I1065" t="s">
        <v>33</v>
      </c>
      <c r="J1065" t="s">
        <v>207</v>
      </c>
      <c r="K1065" t="s">
        <v>208</v>
      </c>
      <c r="L1065" t="s">
        <v>2794</v>
      </c>
    </row>
    <row r="1066" spans="1:12" hidden="1" x14ac:dyDescent="0.25">
      <c r="A1066">
        <v>1190224</v>
      </c>
      <c r="B1066">
        <v>154347</v>
      </c>
      <c r="C1066" s="3">
        <v>0.65540509259259261</v>
      </c>
      <c r="D1066" s="3">
        <f t="shared" si="16"/>
        <v>1.0416666666668295E-4</v>
      </c>
      <c r="E1066" t="s">
        <v>18</v>
      </c>
      <c r="F1066" t="s">
        <v>19</v>
      </c>
      <c r="G1066" t="s">
        <v>31</v>
      </c>
      <c r="H1066" t="s">
        <v>32</v>
      </c>
      <c r="I1066" t="s">
        <v>33</v>
      </c>
      <c r="J1066" t="s">
        <v>552</v>
      </c>
      <c r="K1066" t="s">
        <v>553</v>
      </c>
      <c r="L1066" t="s">
        <v>2795</v>
      </c>
    </row>
    <row r="1067" spans="1:12" hidden="1" x14ac:dyDescent="0.25">
      <c r="A1067">
        <v>1190224</v>
      </c>
      <c r="B1067">
        <v>154355</v>
      </c>
      <c r="C1067" s="3">
        <v>0.65549768518518514</v>
      </c>
      <c r="D1067" s="3">
        <f t="shared" si="16"/>
        <v>9.2592592592533052E-5</v>
      </c>
      <c r="E1067" t="s">
        <v>18</v>
      </c>
      <c r="F1067" t="s">
        <v>19</v>
      </c>
      <c r="G1067" t="s">
        <v>31</v>
      </c>
      <c r="H1067" t="s">
        <v>32</v>
      </c>
      <c r="I1067" t="s">
        <v>33</v>
      </c>
      <c r="J1067" t="s">
        <v>315</v>
      </c>
      <c r="K1067" t="s">
        <v>316</v>
      </c>
      <c r="L1067" t="s">
        <v>2796</v>
      </c>
    </row>
    <row r="1068" spans="1:12" hidden="1" x14ac:dyDescent="0.25">
      <c r="A1068">
        <v>1190224</v>
      </c>
      <c r="B1068">
        <v>154403</v>
      </c>
      <c r="C1068" s="3">
        <v>0.65559027777777779</v>
      </c>
      <c r="D1068" s="3">
        <f t="shared" si="16"/>
        <v>9.2592592592644074E-5</v>
      </c>
      <c r="E1068" t="s">
        <v>18</v>
      </c>
      <c r="F1068" t="s">
        <v>19</v>
      </c>
      <c r="G1068" t="s">
        <v>31</v>
      </c>
      <c r="H1068" t="s">
        <v>32</v>
      </c>
      <c r="I1068" t="s">
        <v>33</v>
      </c>
      <c r="J1068" t="s">
        <v>116</v>
      </c>
      <c r="K1068" t="s">
        <v>117</v>
      </c>
      <c r="L1068" t="s">
        <v>2797</v>
      </c>
    </row>
    <row r="1069" spans="1:12" hidden="1" x14ac:dyDescent="0.25">
      <c r="A1069">
        <v>1190224</v>
      </c>
      <c r="B1069">
        <v>154411</v>
      </c>
      <c r="C1069" s="3">
        <v>0.65568287037037043</v>
      </c>
      <c r="D1069" s="3">
        <f t="shared" si="16"/>
        <v>9.2592592592644074E-5</v>
      </c>
      <c r="E1069" t="s">
        <v>18</v>
      </c>
      <c r="F1069" t="s">
        <v>19</v>
      </c>
      <c r="G1069" t="s">
        <v>31</v>
      </c>
      <c r="H1069" t="s">
        <v>32</v>
      </c>
      <c r="I1069" t="s">
        <v>33</v>
      </c>
      <c r="J1069" t="s">
        <v>279</v>
      </c>
      <c r="K1069" t="s">
        <v>280</v>
      </c>
      <c r="L1069" t="s">
        <v>2798</v>
      </c>
    </row>
    <row r="1070" spans="1:12" hidden="1" x14ac:dyDescent="0.25">
      <c r="A1070">
        <v>1190224</v>
      </c>
      <c r="B1070">
        <v>154417</v>
      </c>
      <c r="C1070" s="3">
        <v>0.65575231481481489</v>
      </c>
      <c r="D1070" s="3">
        <f t="shared" si="16"/>
        <v>6.94444444444553E-5</v>
      </c>
      <c r="E1070" t="s">
        <v>18</v>
      </c>
      <c r="F1070" t="s">
        <v>19</v>
      </c>
      <c r="G1070" t="s">
        <v>31</v>
      </c>
      <c r="H1070" t="s">
        <v>32</v>
      </c>
      <c r="I1070" t="s">
        <v>33</v>
      </c>
      <c r="J1070" t="s">
        <v>167</v>
      </c>
      <c r="K1070" t="s">
        <v>168</v>
      </c>
      <c r="L1070" t="s">
        <v>2799</v>
      </c>
    </row>
    <row r="1071" spans="1:12" hidden="1" x14ac:dyDescent="0.25">
      <c r="A1071">
        <v>1190224</v>
      </c>
      <c r="B1071">
        <v>154424</v>
      </c>
      <c r="C1071" s="3">
        <v>0.65583333333333338</v>
      </c>
      <c r="D1071" s="3">
        <f t="shared" si="16"/>
        <v>8.1018518518494176E-5</v>
      </c>
      <c r="E1071" t="s">
        <v>18</v>
      </c>
      <c r="F1071" t="s">
        <v>19</v>
      </c>
      <c r="G1071" t="s">
        <v>31</v>
      </c>
      <c r="H1071" t="s">
        <v>32</v>
      </c>
      <c r="I1071" t="s">
        <v>33</v>
      </c>
      <c r="J1071" t="s">
        <v>315</v>
      </c>
      <c r="K1071" t="s">
        <v>316</v>
      </c>
      <c r="L1071" t="s">
        <v>2800</v>
      </c>
    </row>
    <row r="1072" spans="1:12" hidden="1" x14ac:dyDescent="0.25">
      <c r="A1072">
        <v>1190224</v>
      </c>
      <c r="B1072">
        <v>154432</v>
      </c>
      <c r="C1072" s="3">
        <v>0.65592592592592591</v>
      </c>
      <c r="D1072" s="3">
        <f t="shared" si="16"/>
        <v>9.2592592592533052E-5</v>
      </c>
      <c r="E1072" t="s">
        <v>18</v>
      </c>
      <c r="F1072" t="s">
        <v>19</v>
      </c>
      <c r="G1072" t="s">
        <v>31</v>
      </c>
      <c r="H1072" t="s">
        <v>32</v>
      </c>
      <c r="I1072" t="s">
        <v>33</v>
      </c>
      <c r="J1072" t="s">
        <v>315</v>
      </c>
      <c r="K1072" t="s">
        <v>316</v>
      </c>
      <c r="L1072" t="s">
        <v>2801</v>
      </c>
    </row>
    <row r="1073" spans="1:12" hidden="1" x14ac:dyDescent="0.25">
      <c r="A1073">
        <v>1190224</v>
      </c>
      <c r="B1073">
        <v>154440</v>
      </c>
      <c r="C1073" s="3">
        <v>0.65601851851851845</v>
      </c>
      <c r="D1073" s="3">
        <f t="shared" si="16"/>
        <v>9.2592592592533052E-5</v>
      </c>
      <c r="E1073" t="s">
        <v>18</v>
      </c>
      <c r="F1073" t="s">
        <v>19</v>
      </c>
      <c r="G1073" t="s">
        <v>31</v>
      </c>
      <c r="H1073" t="s">
        <v>32</v>
      </c>
      <c r="I1073" t="s">
        <v>33</v>
      </c>
      <c r="J1073" t="s">
        <v>315</v>
      </c>
      <c r="K1073" t="s">
        <v>316</v>
      </c>
      <c r="L1073" t="s">
        <v>2802</v>
      </c>
    </row>
    <row r="1074" spans="1:12" hidden="1" x14ac:dyDescent="0.25">
      <c r="A1074">
        <v>1190224</v>
      </c>
      <c r="B1074">
        <v>154446</v>
      </c>
      <c r="C1074" s="3">
        <v>0.6560879629629629</v>
      </c>
      <c r="D1074" s="3">
        <f t="shared" si="16"/>
        <v>6.94444444444553E-5</v>
      </c>
      <c r="E1074" t="s">
        <v>18</v>
      </c>
      <c r="F1074" t="s">
        <v>19</v>
      </c>
      <c r="G1074" t="s">
        <v>31</v>
      </c>
      <c r="H1074" t="s">
        <v>32</v>
      </c>
      <c r="I1074" t="s">
        <v>33</v>
      </c>
      <c r="J1074" t="s">
        <v>315</v>
      </c>
      <c r="K1074" t="s">
        <v>316</v>
      </c>
      <c r="L1074" t="s">
        <v>2803</v>
      </c>
    </row>
    <row r="1075" spans="1:12" hidden="1" x14ac:dyDescent="0.25">
      <c r="A1075">
        <v>1190224</v>
      </c>
      <c r="B1075">
        <v>155004</v>
      </c>
      <c r="C1075" s="3">
        <v>0.65976851851851859</v>
      </c>
      <c r="D1075" s="3">
        <f t="shared" si="16"/>
        <v>3.6805555555556868E-3</v>
      </c>
      <c r="E1075" t="s">
        <v>18</v>
      </c>
      <c r="F1075" t="s">
        <v>19</v>
      </c>
      <c r="G1075" t="s">
        <v>31</v>
      </c>
      <c r="H1075" t="s">
        <v>32</v>
      </c>
      <c r="I1075" t="s">
        <v>33</v>
      </c>
      <c r="J1075" t="s">
        <v>2804</v>
      </c>
      <c r="K1075" t="s">
        <v>75</v>
      </c>
      <c r="L1075" t="s">
        <v>2805</v>
      </c>
    </row>
    <row r="1076" spans="1:12" hidden="1" x14ac:dyDescent="0.25">
      <c r="A1076">
        <v>1190224</v>
      </c>
      <c r="B1076">
        <v>155337</v>
      </c>
      <c r="C1076" s="3">
        <v>0.66223379629629631</v>
      </c>
      <c r="D1076" s="3">
        <f t="shared" si="16"/>
        <v>2.4652777777777191E-3</v>
      </c>
      <c r="E1076" t="s">
        <v>18</v>
      </c>
      <c r="F1076" t="s">
        <v>19</v>
      </c>
      <c r="G1076" t="s">
        <v>31</v>
      </c>
      <c r="H1076" t="s">
        <v>32</v>
      </c>
      <c r="I1076" t="s">
        <v>33</v>
      </c>
      <c r="J1076" t="s">
        <v>155</v>
      </c>
      <c r="K1076" t="s">
        <v>156</v>
      </c>
      <c r="L1076" t="s">
        <v>2809</v>
      </c>
    </row>
    <row r="1077" spans="1:12" hidden="1" x14ac:dyDescent="0.25">
      <c r="A1077">
        <v>1190224</v>
      </c>
      <c r="B1077">
        <v>155750</v>
      </c>
      <c r="C1077" s="3">
        <v>0.66516203703703702</v>
      </c>
      <c r="D1077" s="3">
        <f t="shared" si="16"/>
        <v>2.9282407407407174E-3</v>
      </c>
      <c r="E1077" t="s">
        <v>18</v>
      </c>
      <c r="F1077" t="s">
        <v>19</v>
      </c>
      <c r="G1077" t="s">
        <v>31</v>
      </c>
      <c r="H1077" t="s">
        <v>32</v>
      </c>
      <c r="I1077" t="s">
        <v>33</v>
      </c>
      <c r="J1077" t="s">
        <v>291</v>
      </c>
      <c r="K1077" t="s">
        <v>292</v>
      </c>
      <c r="L1077" t="s">
        <v>2810</v>
      </c>
    </row>
    <row r="1078" spans="1:12" hidden="1" x14ac:dyDescent="0.25">
      <c r="A1078">
        <v>1190224</v>
      </c>
      <c r="B1078">
        <v>162658</v>
      </c>
      <c r="C1078" s="3">
        <v>0.6853935185185186</v>
      </c>
      <c r="D1078" s="3">
        <f t="shared" si="16"/>
        <v>2.0231481481481572E-2</v>
      </c>
      <c r="E1078" t="s">
        <v>18</v>
      </c>
      <c r="F1078" t="s">
        <v>19</v>
      </c>
      <c r="G1078" t="s">
        <v>31</v>
      </c>
      <c r="H1078" t="s">
        <v>32</v>
      </c>
      <c r="I1078" t="s">
        <v>33</v>
      </c>
      <c r="J1078" t="s">
        <v>285</v>
      </c>
      <c r="K1078" t="s">
        <v>286</v>
      </c>
      <c r="L1078" t="s">
        <v>2814</v>
      </c>
    </row>
    <row r="1079" spans="1:12" hidden="1" x14ac:dyDescent="0.25">
      <c r="A1079">
        <v>1190224</v>
      </c>
      <c r="B1079">
        <v>162705</v>
      </c>
      <c r="C1079" s="3">
        <v>0.68547453703703709</v>
      </c>
      <c r="D1079" s="3">
        <f t="shared" si="16"/>
        <v>8.1018518518494176E-5</v>
      </c>
      <c r="E1079" t="s">
        <v>18</v>
      </c>
      <c r="F1079" t="s">
        <v>19</v>
      </c>
      <c r="G1079" t="s">
        <v>31</v>
      </c>
      <c r="H1079" t="s">
        <v>32</v>
      </c>
      <c r="I1079" t="s">
        <v>33</v>
      </c>
      <c r="J1079" t="s">
        <v>552</v>
      </c>
      <c r="K1079" t="s">
        <v>553</v>
      </c>
      <c r="L1079" t="s">
        <v>2815</v>
      </c>
    </row>
    <row r="1080" spans="1:12" hidden="1" x14ac:dyDescent="0.25">
      <c r="A1080">
        <v>1190224</v>
      </c>
      <c r="B1080">
        <v>162713</v>
      </c>
      <c r="C1080" s="3">
        <v>0.68556712962962962</v>
      </c>
      <c r="D1080" s="3">
        <f t="shared" si="16"/>
        <v>9.2592592592533052E-5</v>
      </c>
      <c r="E1080" t="s">
        <v>18</v>
      </c>
      <c r="F1080" t="s">
        <v>19</v>
      </c>
      <c r="G1080" t="s">
        <v>31</v>
      </c>
      <c r="H1080" t="s">
        <v>32</v>
      </c>
      <c r="I1080" t="s">
        <v>33</v>
      </c>
      <c r="J1080" t="s">
        <v>300</v>
      </c>
      <c r="K1080" t="s">
        <v>301</v>
      </c>
      <c r="L1080" t="s">
        <v>2816</v>
      </c>
    </row>
    <row r="1081" spans="1:12" hidden="1" x14ac:dyDescent="0.25">
      <c r="A1081">
        <v>1190224</v>
      </c>
      <c r="B1081">
        <v>162719</v>
      </c>
      <c r="C1081" s="3">
        <v>0.68563657407407408</v>
      </c>
      <c r="D1081" s="3">
        <f t="shared" si="16"/>
        <v>6.94444444444553E-5</v>
      </c>
      <c r="E1081" t="s">
        <v>18</v>
      </c>
      <c r="F1081" t="s">
        <v>19</v>
      </c>
      <c r="G1081" t="s">
        <v>31</v>
      </c>
      <c r="H1081" t="s">
        <v>32</v>
      </c>
      <c r="I1081" t="s">
        <v>33</v>
      </c>
      <c r="J1081" t="s">
        <v>369</v>
      </c>
      <c r="K1081" t="s">
        <v>370</v>
      </c>
      <c r="L1081" t="s">
        <v>2817</v>
      </c>
    </row>
    <row r="1082" spans="1:12" hidden="1" x14ac:dyDescent="0.25">
      <c r="A1082">
        <v>1190224</v>
      </c>
      <c r="B1082">
        <v>162727</v>
      </c>
      <c r="C1082" s="3">
        <v>0.68572916666666661</v>
      </c>
      <c r="D1082" s="3">
        <f t="shared" si="16"/>
        <v>9.2592592592533052E-5</v>
      </c>
      <c r="E1082" t="s">
        <v>18</v>
      </c>
      <c r="F1082" t="s">
        <v>19</v>
      </c>
      <c r="G1082" t="s">
        <v>31</v>
      </c>
      <c r="H1082" t="s">
        <v>32</v>
      </c>
      <c r="I1082" t="s">
        <v>33</v>
      </c>
      <c r="J1082" t="s">
        <v>372</v>
      </c>
      <c r="K1082" t="s">
        <v>373</v>
      </c>
      <c r="L1082" t="s">
        <v>2818</v>
      </c>
    </row>
    <row r="1083" spans="1:12" hidden="1" x14ac:dyDescent="0.25">
      <c r="A1083">
        <v>1190224</v>
      </c>
      <c r="B1083">
        <v>165325</v>
      </c>
      <c r="C1083" s="3">
        <v>0.70376157407407414</v>
      </c>
      <c r="D1083" s="3">
        <f t="shared" si="16"/>
        <v>1.8032407407407525E-2</v>
      </c>
      <c r="E1083" t="s">
        <v>18</v>
      </c>
      <c r="F1083" t="s">
        <v>19</v>
      </c>
      <c r="G1083" t="s">
        <v>31</v>
      </c>
      <c r="H1083" t="s">
        <v>32</v>
      </c>
      <c r="I1083" t="s">
        <v>33</v>
      </c>
      <c r="J1083" t="s">
        <v>184</v>
      </c>
      <c r="K1083" t="s">
        <v>185</v>
      </c>
      <c r="L1083" t="s">
        <v>2820</v>
      </c>
    </row>
    <row r="1084" spans="1:12" hidden="1" x14ac:dyDescent="0.25">
      <c r="A1084">
        <v>1190224</v>
      </c>
      <c r="B1084">
        <v>165330</v>
      </c>
      <c r="C1084" s="3">
        <v>0.70381944444444444</v>
      </c>
      <c r="D1084" s="3">
        <f t="shared" si="16"/>
        <v>5.7870370370305402E-5</v>
      </c>
      <c r="E1084" t="s">
        <v>18</v>
      </c>
      <c r="F1084" t="s">
        <v>19</v>
      </c>
      <c r="G1084" t="s">
        <v>31</v>
      </c>
      <c r="H1084" t="s">
        <v>32</v>
      </c>
      <c r="I1084" t="s">
        <v>33</v>
      </c>
      <c r="J1084" t="s">
        <v>187</v>
      </c>
      <c r="K1084" t="s">
        <v>188</v>
      </c>
      <c r="L1084" t="s">
        <v>2821</v>
      </c>
    </row>
    <row r="1085" spans="1:12" hidden="1" x14ac:dyDescent="0.25">
      <c r="A1085">
        <v>1190224</v>
      </c>
      <c r="B1085">
        <v>165336</v>
      </c>
      <c r="C1085" s="3">
        <v>0.7038888888888889</v>
      </c>
      <c r="D1085" s="3">
        <f t="shared" si="16"/>
        <v>6.94444444444553E-5</v>
      </c>
      <c r="E1085" t="s">
        <v>18</v>
      </c>
      <c r="F1085" t="s">
        <v>19</v>
      </c>
      <c r="G1085" t="s">
        <v>31</v>
      </c>
      <c r="H1085" t="s">
        <v>32</v>
      </c>
      <c r="I1085" t="s">
        <v>33</v>
      </c>
      <c r="J1085" t="s">
        <v>46</v>
      </c>
      <c r="K1085" t="s">
        <v>47</v>
      </c>
      <c r="L1085" t="s">
        <v>2822</v>
      </c>
    </row>
    <row r="1086" spans="1:12" hidden="1" x14ac:dyDescent="0.25">
      <c r="A1086">
        <v>1190224</v>
      </c>
      <c r="B1086">
        <v>165343</v>
      </c>
      <c r="C1086" s="3">
        <v>0.70396990740740739</v>
      </c>
      <c r="D1086" s="3">
        <f t="shared" si="16"/>
        <v>8.1018518518494176E-5</v>
      </c>
      <c r="E1086" t="s">
        <v>18</v>
      </c>
      <c r="F1086" t="s">
        <v>19</v>
      </c>
      <c r="G1086" t="s">
        <v>31</v>
      </c>
      <c r="H1086" t="s">
        <v>32</v>
      </c>
      <c r="I1086" t="s">
        <v>33</v>
      </c>
      <c r="J1086" t="s">
        <v>180</v>
      </c>
      <c r="K1086" t="s">
        <v>181</v>
      </c>
      <c r="L1086" t="s">
        <v>2823</v>
      </c>
    </row>
    <row r="1087" spans="1:12" hidden="1" x14ac:dyDescent="0.25">
      <c r="A1087">
        <v>1190224</v>
      </c>
      <c r="B1087">
        <v>165426</v>
      </c>
      <c r="C1087" s="3">
        <v>0.70446759259259262</v>
      </c>
      <c r="D1087" s="3">
        <f t="shared" si="16"/>
        <v>4.9768518518522598E-4</v>
      </c>
      <c r="E1087" t="s">
        <v>18</v>
      </c>
      <c r="F1087" t="s">
        <v>19</v>
      </c>
      <c r="G1087" t="s">
        <v>31</v>
      </c>
      <c r="H1087" t="s">
        <v>32</v>
      </c>
      <c r="I1087" t="s">
        <v>33</v>
      </c>
      <c r="J1087" t="s">
        <v>252</v>
      </c>
      <c r="K1087" t="s">
        <v>253</v>
      </c>
      <c r="L1087" t="s">
        <v>2826</v>
      </c>
    </row>
    <row r="1088" spans="1:12" hidden="1" x14ac:dyDescent="0.25">
      <c r="A1088">
        <v>1190224</v>
      </c>
      <c r="B1088">
        <v>165720</v>
      </c>
      <c r="C1088" s="3">
        <v>0.70648148148148149</v>
      </c>
      <c r="D1088" s="3">
        <f t="shared" si="16"/>
        <v>2.0138888888888706E-3</v>
      </c>
      <c r="E1088" t="s">
        <v>18</v>
      </c>
      <c r="F1088" t="s">
        <v>19</v>
      </c>
      <c r="G1088" t="s">
        <v>198</v>
      </c>
      <c r="H1088" t="s">
        <v>199</v>
      </c>
      <c r="I1088" t="s">
        <v>200</v>
      </c>
      <c r="J1088" t="s">
        <v>187</v>
      </c>
      <c r="K1088" t="s">
        <v>188</v>
      </c>
      <c r="L1088" t="s">
        <v>203</v>
      </c>
    </row>
    <row r="1089" spans="1:12" hidden="1" x14ac:dyDescent="0.25">
      <c r="A1089">
        <v>1190224</v>
      </c>
      <c r="B1089">
        <v>165753</v>
      </c>
      <c r="C1089" s="3">
        <v>0.70686342592592588</v>
      </c>
      <c r="D1089" s="3">
        <f t="shared" si="16"/>
        <v>3.8194444444439313E-4</v>
      </c>
      <c r="E1089" t="s">
        <v>18</v>
      </c>
      <c r="F1089" t="s">
        <v>19</v>
      </c>
      <c r="G1089" t="s">
        <v>198</v>
      </c>
      <c r="H1089" t="s">
        <v>199</v>
      </c>
      <c r="I1089" t="s">
        <v>200</v>
      </c>
      <c r="J1089" t="s">
        <v>201</v>
      </c>
      <c r="K1089" t="s">
        <v>202</v>
      </c>
      <c r="L1089" t="s">
        <v>204</v>
      </c>
    </row>
    <row r="1090" spans="1:12" hidden="1" x14ac:dyDescent="0.25">
      <c r="A1090">
        <v>1190224</v>
      </c>
      <c r="B1090">
        <v>170805</v>
      </c>
      <c r="C1090" s="3">
        <v>0.71394675925925932</v>
      </c>
      <c r="D1090" s="3">
        <f t="shared" si="16"/>
        <v>7.0833333333334414E-3</v>
      </c>
      <c r="E1090" t="s">
        <v>18</v>
      </c>
      <c r="F1090" t="s">
        <v>19</v>
      </c>
      <c r="G1090" t="s">
        <v>400</v>
      </c>
      <c r="H1090" t="s">
        <v>401</v>
      </c>
      <c r="I1090" t="s">
        <v>402</v>
      </c>
      <c r="J1090" t="s">
        <v>634</v>
      </c>
      <c r="K1090" t="s">
        <v>635</v>
      </c>
      <c r="L1090" t="s">
        <v>24</v>
      </c>
    </row>
    <row r="1091" spans="1:12" hidden="1" x14ac:dyDescent="0.25">
      <c r="A1091">
        <v>1190224</v>
      </c>
      <c r="B1091">
        <v>171125</v>
      </c>
      <c r="C1091" s="3">
        <v>0.71626157407407398</v>
      </c>
      <c r="D1091" s="3">
        <f t="shared" si="16"/>
        <v>2.3148148148146586E-3</v>
      </c>
      <c r="E1091" t="s">
        <v>18</v>
      </c>
      <c r="F1091" t="s">
        <v>19</v>
      </c>
      <c r="G1091" t="s">
        <v>31</v>
      </c>
      <c r="H1091" t="s">
        <v>32</v>
      </c>
      <c r="I1091" t="s">
        <v>33</v>
      </c>
      <c r="J1091" t="s">
        <v>416</v>
      </c>
      <c r="K1091" t="s">
        <v>417</v>
      </c>
      <c r="L1091" t="s">
        <v>2832</v>
      </c>
    </row>
    <row r="1092" spans="1:12" hidden="1" x14ac:dyDescent="0.25">
      <c r="A1092">
        <v>1190224</v>
      </c>
      <c r="B1092">
        <v>171130</v>
      </c>
      <c r="C1092" s="3">
        <v>0.7163194444444444</v>
      </c>
      <c r="D1092" s="3">
        <f t="shared" ref="D1092:D1155" si="17">$C1092-$C1091</f>
        <v>5.7870370370416424E-5</v>
      </c>
      <c r="E1092" t="s">
        <v>18</v>
      </c>
      <c r="F1092" t="s">
        <v>19</v>
      </c>
      <c r="G1092" t="s">
        <v>31</v>
      </c>
      <c r="H1092" t="s">
        <v>32</v>
      </c>
      <c r="I1092" t="s">
        <v>33</v>
      </c>
      <c r="J1092" t="s">
        <v>419</v>
      </c>
      <c r="K1092" t="s">
        <v>420</v>
      </c>
      <c r="L1092" t="s">
        <v>2833</v>
      </c>
    </row>
    <row r="1093" spans="1:12" hidden="1" x14ac:dyDescent="0.25">
      <c r="A1093">
        <v>1190225</v>
      </c>
      <c r="B1093">
        <v>101902</v>
      </c>
      <c r="C1093" s="3">
        <v>0.42988425925925927</v>
      </c>
      <c r="D1093" s="3">
        <f t="shared" si="17"/>
        <v>-0.28643518518518513</v>
      </c>
      <c r="E1093" t="s">
        <v>18</v>
      </c>
      <c r="F1093" t="s">
        <v>19</v>
      </c>
      <c r="G1093" t="s">
        <v>31</v>
      </c>
      <c r="H1093" t="s">
        <v>32</v>
      </c>
      <c r="I1093" t="s">
        <v>33</v>
      </c>
      <c r="J1093" t="s">
        <v>184</v>
      </c>
      <c r="K1093" t="s">
        <v>185</v>
      </c>
      <c r="L1093" t="s">
        <v>2846</v>
      </c>
    </row>
    <row r="1094" spans="1:12" hidden="1" x14ac:dyDescent="0.25">
      <c r="A1094">
        <v>1190225</v>
      </c>
      <c r="B1094">
        <v>101911</v>
      </c>
      <c r="C1094" s="3">
        <v>0.4299884259259259</v>
      </c>
      <c r="D1094" s="3">
        <f t="shared" si="17"/>
        <v>1.0416666666662744E-4</v>
      </c>
      <c r="E1094" t="s">
        <v>18</v>
      </c>
      <c r="F1094" t="s">
        <v>19</v>
      </c>
      <c r="G1094" t="s">
        <v>31</v>
      </c>
      <c r="H1094" t="s">
        <v>32</v>
      </c>
      <c r="I1094" t="s">
        <v>33</v>
      </c>
      <c r="J1094" t="s">
        <v>180</v>
      </c>
      <c r="K1094" t="s">
        <v>181</v>
      </c>
      <c r="L1094" t="s">
        <v>2847</v>
      </c>
    </row>
    <row r="1095" spans="1:12" hidden="1" x14ac:dyDescent="0.25">
      <c r="A1095">
        <v>1190225</v>
      </c>
      <c r="B1095">
        <v>101918</v>
      </c>
      <c r="C1095" s="3">
        <v>0.43006944444444445</v>
      </c>
      <c r="D1095" s="3">
        <f t="shared" si="17"/>
        <v>8.1018518518549687E-5</v>
      </c>
      <c r="E1095" t="s">
        <v>18</v>
      </c>
      <c r="F1095" t="s">
        <v>19</v>
      </c>
      <c r="G1095" t="s">
        <v>31</v>
      </c>
      <c r="H1095" t="s">
        <v>32</v>
      </c>
      <c r="I1095" t="s">
        <v>33</v>
      </c>
      <c r="J1095" t="s">
        <v>187</v>
      </c>
      <c r="K1095" t="s">
        <v>188</v>
      </c>
      <c r="L1095" t="s">
        <v>2848</v>
      </c>
    </row>
    <row r="1096" spans="1:12" hidden="1" x14ac:dyDescent="0.25">
      <c r="A1096">
        <v>1190225</v>
      </c>
      <c r="B1096">
        <v>102023</v>
      </c>
      <c r="C1096" s="3">
        <v>0.43082175925925931</v>
      </c>
      <c r="D1096" s="3">
        <f t="shared" si="17"/>
        <v>7.523148148148584E-4</v>
      </c>
      <c r="E1096" t="s">
        <v>18</v>
      </c>
      <c r="F1096" t="s">
        <v>19</v>
      </c>
      <c r="G1096" t="s">
        <v>198</v>
      </c>
      <c r="H1096" t="s">
        <v>199</v>
      </c>
      <c r="I1096" t="s">
        <v>200</v>
      </c>
      <c r="J1096" t="s">
        <v>187</v>
      </c>
      <c r="K1096" t="s">
        <v>188</v>
      </c>
      <c r="L1096" t="s">
        <v>203</v>
      </c>
    </row>
    <row r="1097" spans="1:12" hidden="1" x14ac:dyDescent="0.25">
      <c r="A1097">
        <v>1190225</v>
      </c>
      <c r="B1097">
        <v>102055</v>
      </c>
      <c r="C1097" s="3">
        <v>0.43119212962962966</v>
      </c>
      <c r="D1097" s="3">
        <f t="shared" si="17"/>
        <v>3.7037037037035425E-4</v>
      </c>
      <c r="E1097" t="s">
        <v>18</v>
      </c>
      <c r="F1097" t="s">
        <v>19</v>
      </c>
      <c r="G1097" t="s">
        <v>198</v>
      </c>
      <c r="H1097" t="s">
        <v>199</v>
      </c>
      <c r="I1097" t="s">
        <v>200</v>
      </c>
      <c r="J1097" t="s">
        <v>201</v>
      </c>
      <c r="K1097" t="s">
        <v>202</v>
      </c>
      <c r="L1097" t="s">
        <v>204</v>
      </c>
    </row>
    <row r="1098" spans="1:12" hidden="1" x14ac:dyDescent="0.25">
      <c r="A1098">
        <v>1190225</v>
      </c>
      <c r="B1098">
        <v>103220</v>
      </c>
      <c r="C1098" s="3">
        <v>0.43912037037037038</v>
      </c>
      <c r="D1098" s="3">
        <f t="shared" si="17"/>
        <v>7.9282407407407218E-3</v>
      </c>
      <c r="E1098" t="s">
        <v>18</v>
      </c>
      <c r="F1098" t="s">
        <v>19</v>
      </c>
      <c r="G1098" t="s">
        <v>31</v>
      </c>
      <c r="H1098" t="s">
        <v>32</v>
      </c>
      <c r="I1098" t="s">
        <v>33</v>
      </c>
      <c r="J1098" t="s">
        <v>155</v>
      </c>
      <c r="K1098" t="s">
        <v>156</v>
      </c>
      <c r="L1098" t="s">
        <v>2850</v>
      </c>
    </row>
    <row r="1099" spans="1:12" hidden="1" x14ac:dyDescent="0.25">
      <c r="A1099">
        <v>1190225</v>
      </c>
      <c r="B1099">
        <v>105646</v>
      </c>
      <c r="C1099" s="3">
        <v>0.456087962962963</v>
      </c>
      <c r="D1099" s="3">
        <f t="shared" si="17"/>
        <v>1.6967592592592617E-2</v>
      </c>
      <c r="E1099" t="s">
        <v>18</v>
      </c>
      <c r="F1099" t="s">
        <v>19</v>
      </c>
      <c r="G1099" t="s">
        <v>31</v>
      </c>
      <c r="H1099" t="s">
        <v>32</v>
      </c>
      <c r="I1099" t="s">
        <v>33</v>
      </c>
      <c r="J1099" t="s">
        <v>2852</v>
      </c>
      <c r="K1099" t="s">
        <v>1880</v>
      </c>
      <c r="L1099" t="s">
        <v>2853</v>
      </c>
    </row>
    <row r="1100" spans="1:12" hidden="1" x14ac:dyDescent="0.25">
      <c r="A1100">
        <v>1190225</v>
      </c>
      <c r="B1100">
        <v>105652</v>
      </c>
      <c r="C1100" s="3">
        <v>0.45615740740740746</v>
      </c>
      <c r="D1100" s="3">
        <f t="shared" si="17"/>
        <v>6.94444444444553E-5</v>
      </c>
      <c r="E1100" t="s">
        <v>18</v>
      </c>
      <c r="F1100" t="s">
        <v>19</v>
      </c>
      <c r="G1100" t="s">
        <v>31</v>
      </c>
      <c r="H1100" t="s">
        <v>32</v>
      </c>
      <c r="I1100" t="s">
        <v>33</v>
      </c>
      <c r="J1100" t="s">
        <v>2854</v>
      </c>
      <c r="K1100" t="s">
        <v>2855</v>
      </c>
      <c r="L1100" t="s">
        <v>2856</v>
      </c>
    </row>
    <row r="1101" spans="1:12" hidden="1" x14ac:dyDescent="0.25">
      <c r="A1101">
        <v>1190225</v>
      </c>
      <c r="B1101">
        <v>110325</v>
      </c>
      <c r="C1101" s="3">
        <v>0.4607060185185185</v>
      </c>
      <c r="D1101" s="3">
        <f t="shared" si="17"/>
        <v>4.548611111111045E-3</v>
      </c>
      <c r="E1101" t="s">
        <v>18</v>
      </c>
      <c r="F1101" t="s">
        <v>19</v>
      </c>
      <c r="G1101" t="s">
        <v>31</v>
      </c>
      <c r="H1101" t="s">
        <v>32</v>
      </c>
      <c r="I1101" t="s">
        <v>33</v>
      </c>
      <c r="J1101" t="s">
        <v>2243</v>
      </c>
      <c r="K1101" t="s">
        <v>2244</v>
      </c>
      <c r="L1101" t="s">
        <v>2857</v>
      </c>
    </row>
    <row r="1102" spans="1:12" hidden="1" x14ac:dyDescent="0.25">
      <c r="A1102">
        <v>1190225</v>
      </c>
      <c r="B1102">
        <v>111834</v>
      </c>
      <c r="C1102" s="3">
        <v>0.47122685185185187</v>
      </c>
      <c r="D1102" s="3">
        <f t="shared" si="17"/>
        <v>1.0520833333333368E-2</v>
      </c>
      <c r="E1102" t="s">
        <v>18</v>
      </c>
      <c r="F1102" t="s">
        <v>19</v>
      </c>
      <c r="G1102" t="s">
        <v>217</v>
      </c>
      <c r="H1102" t="s">
        <v>218</v>
      </c>
      <c r="I1102" t="s">
        <v>219</v>
      </c>
      <c r="J1102" t="s">
        <v>2690</v>
      </c>
      <c r="K1102" t="s">
        <v>24</v>
      </c>
      <c r="L1102" t="s">
        <v>24</v>
      </c>
    </row>
    <row r="1103" spans="1:12" hidden="1" x14ac:dyDescent="0.25">
      <c r="A1103">
        <v>1190225</v>
      </c>
      <c r="B1103">
        <v>112357</v>
      </c>
      <c r="C1103" s="3">
        <v>0.47496527777777775</v>
      </c>
      <c r="D1103" s="3">
        <f t="shared" si="17"/>
        <v>3.7384259259258812E-3</v>
      </c>
      <c r="E1103" t="s">
        <v>18</v>
      </c>
      <c r="F1103" t="s">
        <v>19</v>
      </c>
      <c r="G1103" t="s">
        <v>20</v>
      </c>
      <c r="H1103" t="s">
        <v>21</v>
      </c>
      <c r="I1103" t="s">
        <v>22</v>
      </c>
      <c r="J1103" t="s">
        <v>2861</v>
      </c>
      <c r="K1103" t="s">
        <v>24</v>
      </c>
      <c r="L1103" t="s">
        <v>2862</v>
      </c>
    </row>
    <row r="1104" spans="1:12" hidden="1" x14ac:dyDescent="0.25">
      <c r="A1104">
        <v>1190225</v>
      </c>
      <c r="B1104">
        <v>112712</v>
      </c>
      <c r="C1104" s="3">
        <v>0.47722222222222221</v>
      </c>
      <c r="D1104" s="3">
        <f t="shared" si="17"/>
        <v>2.2569444444444642E-3</v>
      </c>
      <c r="E1104" t="s">
        <v>18</v>
      </c>
      <c r="F1104" t="s">
        <v>19</v>
      </c>
      <c r="G1104" t="s">
        <v>20</v>
      </c>
      <c r="H1104" t="s">
        <v>26</v>
      </c>
      <c r="I1104" t="s">
        <v>27</v>
      </c>
      <c r="J1104" t="s">
        <v>2861</v>
      </c>
      <c r="K1104" t="s">
        <v>24</v>
      </c>
      <c r="L1104" t="s">
        <v>24</v>
      </c>
    </row>
    <row r="1105" spans="1:12" hidden="1" x14ac:dyDescent="0.25">
      <c r="A1105">
        <v>1190225</v>
      </c>
      <c r="B1105">
        <v>112941</v>
      </c>
      <c r="C1105" s="3">
        <v>0.47894675925925928</v>
      </c>
      <c r="D1105" s="3">
        <f t="shared" si="17"/>
        <v>1.7245370370370661E-3</v>
      </c>
      <c r="E1105" t="s">
        <v>18</v>
      </c>
      <c r="F1105" t="s">
        <v>19</v>
      </c>
      <c r="G1105" t="s">
        <v>20</v>
      </c>
      <c r="H1105" t="s">
        <v>26</v>
      </c>
      <c r="I1105" t="s">
        <v>27</v>
      </c>
      <c r="J1105" t="s">
        <v>2861</v>
      </c>
      <c r="K1105" t="s">
        <v>24</v>
      </c>
      <c r="L1105" t="s">
        <v>24</v>
      </c>
    </row>
    <row r="1106" spans="1:12" hidden="1" x14ac:dyDescent="0.25">
      <c r="A1106">
        <v>1190225</v>
      </c>
      <c r="B1106">
        <v>114733</v>
      </c>
      <c r="C1106" s="3">
        <v>0.4913541666666667</v>
      </c>
      <c r="D1106" s="3">
        <f t="shared" si="17"/>
        <v>1.2407407407407423E-2</v>
      </c>
      <c r="E1106" t="s">
        <v>18</v>
      </c>
      <c r="F1106" t="s">
        <v>19</v>
      </c>
      <c r="G1106" t="s">
        <v>31</v>
      </c>
      <c r="H1106" t="s">
        <v>32</v>
      </c>
      <c r="I1106" t="s">
        <v>33</v>
      </c>
      <c r="J1106" t="s">
        <v>778</v>
      </c>
      <c r="K1106" t="s">
        <v>779</v>
      </c>
      <c r="L1106" t="s">
        <v>2868</v>
      </c>
    </row>
    <row r="1107" spans="1:12" hidden="1" x14ac:dyDescent="0.25">
      <c r="A1107">
        <v>1190225</v>
      </c>
      <c r="B1107">
        <v>120236</v>
      </c>
      <c r="C1107" s="3">
        <v>0.5018055555555555</v>
      </c>
      <c r="D1107" s="3">
        <f t="shared" si="17"/>
        <v>1.0451388888888802E-2</v>
      </c>
      <c r="E1107" t="s">
        <v>18</v>
      </c>
      <c r="F1107" t="s">
        <v>19</v>
      </c>
      <c r="G1107" t="s">
        <v>31</v>
      </c>
      <c r="H1107" t="s">
        <v>32</v>
      </c>
      <c r="I1107" t="s">
        <v>33</v>
      </c>
      <c r="J1107" t="s">
        <v>34</v>
      </c>
      <c r="K1107" t="s">
        <v>35</v>
      </c>
      <c r="L1107" t="s">
        <v>2869</v>
      </c>
    </row>
    <row r="1108" spans="1:12" hidden="1" x14ac:dyDescent="0.25">
      <c r="A1108">
        <v>1190225</v>
      </c>
      <c r="B1108">
        <v>121451</v>
      </c>
      <c r="C1108" s="3">
        <v>0.51031250000000006</v>
      </c>
      <c r="D1108" s="3">
        <f t="shared" si="17"/>
        <v>8.506944444444553E-3</v>
      </c>
      <c r="E1108" t="s">
        <v>18</v>
      </c>
      <c r="F1108" t="s">
        <v>19</v>
      </c>
      <c r="G1108" t="s">
        <v>31</v>
      </c>
      <c r="H1108" t="s">
        <v>32</v>
      </c>
      <c r="I1108" t="s">
        <v>33</v>
      </c>
      <c r="J1108" t="s">
        <v>1190</v>
      </c>
      <c r="K1108" t="s">
        <v>1191</v>
      </c>
      <c r="L1108" t="s">
        <v>2871</v>
      </c>
    </row>
    <row r="1109" spans="1:12" hidden="1" x14ac:dyDescent="0.25">
      <c r="A1109">
        <v>1190225</v>
      </c>
      <c r="B1109">
        <v>123401</v>
      </c>
      <c r="C1109" s="3">
        <v>0.52362268518518518</v>
      </c>
      <c r="D1109" s="3">
        <f t="shared" si="17"/>
        <v>1.3310185185185119E-2</v>
      </c>
      <c r="E1109" t="s">
        <v>18</v>
      </c>
      <c r="F1109" t="s">
        <v>19</v>
      </c>
      <c r="G1109" t="s">
        <v>31</v>
      </c>
      <c r="H1109" t="s">
        <v>32</v>
      </c>
      <c r="I1109" t="s">
        <v>33</v>
      </c>
      <c r="J1109" t="s">
        <v>1952</v>
      </c>
      <c r="K1109" t="s">
        <v>1953</v>
      </c>
      <c r="L1109" t="s">
        <v>2873</v>
      </c>
    </row>
    <row r="1110" spans="1:12" hidden="1" x14ac:dyDescent="0.25">
      <c r="A1110">
        <v>1190225</v>
      </c>
      <c r="B1110">
        <v>123406</v>
      </c>
      <c r="C1110" s="3">
        <v>0.52368055555555559</v>
      </c>
      <c r="D1110" s="3">
        <f t="shared" si="17"/>
        <v>5.7870370370416424E-5</v>
      </c>
      <c r="E1110" t="s">
        <v>18</v>
      </c>
      <c r="F1110" t="s">
        <v>19</v>
      </c>
      <c r="G1110" t="s">
        <v>31</v>
      </c>
      <c r="H1110" t="s">
        <v>32</v>
      </c>
      <c r="I1110" t="s">
        <v>33</v>
      </c>
      <c r="J1110" t="s">
        <v>2874</v>
      </c>
      <c r="K1110" t="s">
        <v>2875</v>
      </c>
      <c r="L1110" t="s">
        <v>2876</v>
      </c>
    </row>
    <row r="1111" spans="1:12" hidden="1" x14ac:dyDescent="0.25">
      <c r="A1111">
        <v>1190225</v>
      </c>
      <c r="B1111">
        <v>123418</v>
      </c>
      <c r="C1111" s="3">
        <v>0.5238194444444445</v>
      </c>
      <c r="D1111" s="3">
        <f t="shared" si="17"/>
        <v>1.388888888889106E-4</v>
      </c>
      <c r="E1111" t="s">
        <v>18</v>
      </c>
      <c r="F1111" t="s">
        <v>19</v>
      </c>
      <c r="G1111" t="s">
        <v>31</v>
      </c>
      <c r="H1111" t="s">
        <v>32</v>
      </c>
      <c r="I1111" t="s">
        <v>33</v>
      </c>
      <c r="J1111" t="s">
        <v>2877</v>
      </c>
      <c r="K1111" t="s">
        <v>2878</v>
      </c>
      <c r="L1111" t="s">
        <v>2879</v>
      </c>
    </row>
    <row r="1112" spans="1:12" hidden="1" x14ac:dyDescent="0.25">
      <c r="A1112">
        <v>1190225</v>
      </c>
      <c r="B1112">
        <v>123426</v>
      </c>
      <c r="C1112" s="3">
        <v>0.52391203703703704</v>
      </c>
      <c r="D1112" s="3">
        <f t="shared" si="17"/>
        <v>9.2592592592533052E-5</v>
      </c>
      <c r="E1112" t="s">
        <v>18</v>
      </c>
      <c r="F1112" t="s">
        <v>19</v>
      </c>
      <c r="G1112" t="s">
        <v>31</v>
      </c>
      <c r="H1112" t="s">
        <v>32</v>
      </c>
      <c r="I1112" t="s">
        <v>33</v>
      </c>
      <c r="J1112" t="s">
        <v>1203</v>
      </c>
      <c r="K1112" t="s">
        <v>1204</v>
      </c>
      <c r="L1112" t="s">
        <v>2880</v>
      </c>
    </row>
    <row r="1113" spans="1:12" hidden="1" x14ac:dyDescent="0.25">
      <c r="A1113">
        <v>1190225</v>
      </c>
      <c r="B1113">
        <v>123431</v>
      </c>
      <c r="C1113" s="3">
        <v>0.52396990740740745</v>
      </c>
      <c r="D1113" s="3">
        <f t="shared" si="17"/>
        <v>5.7870370370416424E-5</v>
      </c>
      <c r="E1113" t="s">
        <v>18</v>
      </c>
      <c r="F1113" t="s">
        <v>19</v>
      </c>
      <c r="G1113" t="s">
        <v>31</v>
      </c>
      <c r="H1113" t="s">
        <v>32</v>
      </c>
      <c r="I1113" t="s">
        <v>33</v>
      </c>
      <c r="J1113" t="s">
        <v>1476</v>
      </c>
      <c r="K1113" t="s">
        <v>1477</v>
      </c>
      <c r="L1113" t="s">
        <v>2881</v>
      </c>
    </row>
    <row r="1114" spans="1:12" hidden="1" x14ac:dyDescent="0.25">
      <c r="A1114">
        <v>1190225</v>
      </c>
      <c r="B1114">
        <v>123436</v>
      </c>
      <c r="C1114" s="3">
        <v>0.52402777777777776</v>
      </c>
      <c r="D1114" s="3">
        <f t="shared" si="17"/>
        <v>5.7870370370305402E-5</v>
      </c>
      <c r="E1114" t="s">
        <v>18</v>
      </c>
      <c r="F1114" t="s">
        <v>19</v>
      </c>
      <c r="G1114" t="s">
        <v>31</v>
      </c>
      <c r="H1114" t="s">
        <v>32</v>
      </c>
      <c r="I1114" t="s">
        <v>33</v>
      </c>
      <c r="J1114" t="s">
        <v>501</v>
      </c>
      <c r="K1114" t="s">
        <v>502</v>
      </c>
      <c r="L1114" t="s">
        <v>2882</v>
      </c>
    </row>
    <row r="1115" spans="1:12" hidden="1" x14ac:dyDescent="0.25">
      <c r="A1115">
        <v>1190225</v>
      </c>
      <c r="B1115">
        <v>131034</v>
      </c>
      <c r="C1115" s="3">
        <v>0.5490046296296297</v>
      </c>
      <c r="D1115" s="3">
        <f t="shared" si="17"/>
        <v>2.4976851851851944E-2</v>
      </c>
      <c r="E1115" t="s">
        <v>18</v>
      </c>
      <c r="F1115" t="s">
        <v>19</v>
      </c>
      <c r="G1115" t="s">
        <v>31</v>
      </c>
      <c r="H1115" t="s">
        <v>32</v>
      </c>
      <c r="I1115" t="s">
        <v>33</v>
      </c>
      <c r="J1115" t="s">
        <v>2884</v>
      </c>
      <c r="K1115" t="s">
        <v>2885</v>
      </c>
      <c r="L1115" t="s">
        <v>2886</v>
      </c>
    </row>
    <row r="1116" spans="1:12" hidden="1" x14ac:dyDescent="0.25">
      <c r="A1116">
        <v>1190225</v>
      </c>
      <c r="B1116">
        <v>131040</v>
      </c>
      <c r="C1116" s="3">
        <v>0.54907407407407405</v>
      </c>
      <c r="D1116" s="3">
        <f t="shared" si="17"/>
        <v>6.9444444444344278E-5</v>
      </c>
      <c r="E1116" t="s">
        <v>18</v>
      </c>
      <c r="F1116" t="s">
        <v>19</v>
      </c>
      <c r="G1116" t="s">
        <v>31</v>
      </c>
      <c r="H1116" t="s">
        <v>32</v>
      </c>
      <c r="I1116" t="s">
        <v>33</v>
      </c>
      <c r="J1116" t="s">
        <v>2887</v>
      </c>
      <c r="K1116" t="s">
        <v>2888</v>
      </c>
      <c r="L1116" t="s">
        <v>2889</v>
      </c>
    </row>
    <row r="1117" spans="1:12" hidden="1" x14ac:dyDescent="0.25">
      <c r="A1117">
        <v>1190225</v>
      </c>
      <c r="B1117">
        <v>131045</v>
      </c>
      <c r="C1117" s="3">
        <v>0.54913194444444446</v>
      </c>
      <c r="D1117" s="3">
        <f t="shared" si="17"/>
        <v>5.7870370370416424E-5</v>
      </c>
      <c r="E1117" t="s">
        <v>18</v>
      </c>
      <c r="F1117" t="s">
        <v>19</v>
      </c>
      <c r="G1117" t="s">
        <v>31</v>
      </c>
      <c r="H1117" t="s">
        <v>32</v>
      </c>
      <c r="I1117" t="s">
        <v>33</v>
      </c>
      <c r="J1117" t="s">
        <v>2890</v>
      </c>
      <c r="K1117" t="s">
        <v>2403</v>
      </c>
      <c r="L1117" t="s">
        <v>2891</v>
      </c>
    </row>
    <row r="1118" spans="1:12" hidden="1" x14ac:dyDescent="0.25">
      <c r="A1118">
        <v>1190225</v>
      </c>
      <c r="B1118">
        <v>131050</v>
      </c>
      <c r="C1118" s="3">
        <v>0.54918981481481477</v>
      </c>
      <c r="D1118" s="3">
        <f t="shared" si="17"/>
        <v>5.7870370370305402E-5</v>
      </c>
      <c r="E1118" t="s">
        <v>18</v>
      </c>
      <c r="F1118" t="s">
        <v>19</v>
      </c>
      <c r="G1118" t="s">
        <v>31</v>
      </c>
      <c r="H1118" t="s">
        <v>32</v>
      </c>
      <c r="I1118" t="s">
        <v>33</v>
      </c>
      <c r="J1118" t="s">
        <v>173</v>
      </c>
      <c r="K1118" t="s">
        <v>174</v>
      </c>
      <c r="L1118" t="s">
        <v>2892</v>
      </c>
    </row>
    <row r="1119" spans="1:12" hidden="1" x14ac:dyDescent="0.25">
      <c r="A1119">
        <v>1190225</v>
      </c>
      <c r="B1119">
        <v>131055</v>
      </c>
      <c r="C1119" s="3">
        <v>0.54924768518518519</v>
      </c>
      <c r="D1119" s="3">
        <f t="shared" si="17"/>
        <v>5.7870370370416424E-5</v>
      </c>
      <c r="E1119" t="s">
        <v>18</v>
      </c>
      <c r="F1119" t="s">
        <v>19</v>
      </c>
      <c r="G1119" t="s">
        <v>31</v>
      </c>
      <c r="H1119" t="s">
        <v>32</v>
      </c>
      <c r="I1119" t="s">
        <v>33</v>
      </c>
      <c r="J1119" t="s">
        <v>155</v>
      </c>
      <c r="K1119" t="s">
        <v>156</v>
      </c>
      <c r="L1119" t="s">
        <v>2893</v>
      </c>
    </row>
    <row r="1120" spans="1:12" hidden="1" x14ac:dyDescent="0.25">
      <c r="A1120">
        <v>1190225</v>
      </c>
      <c r="B1120">
        <v>131153</v>
      </c>
      <c r="C1120" s="3">
        <v>0.54991898148148144</v>
      </c>
      <c r="D1120" s="3">
        <f t="shared" si="17"/>
        <v>6.712962962962532E-4</v>
      </c>
      <c r="E1120" t="s">
        <v>18</v>
      </c>
      <c r="F1120" t="s">
        <v>19</v>
      </c>
      <c r="G1120" t="s">
        <v>400</v>
      </c>
      <c r="H1120" t="s">
        <v>401</v>
      </c>
      <c r="I1120" t="s">
        <v>402</v>
      </c>
      <c r="J1120" t="s">
        <v>529</v>
      </c>
      <c r="K1120" t="s">
        <v>530</v>
      </c>
      <c r="L1120" t="s">
        <v>24</v>
      </c>
    </row>
    <row r="1121" spans="1:12" hidden="1" x14ac:dyDescent="0.25">
      <c r="A1121">
        <v>1190225</v>
      </c>
      <c r="B1121">
        <v>131209</v>
      </c>
      <c r="C1121" s="3">
        <v>0.55010416666666673</v>
      </c>
      <c r="D1121" s="3">
        <f t="shared" si="17"/>
        <v>1.8518518518528815E-4</v>
      </c>
      <c r="E1121" t="s">
        <v>18</v>
      </c>
      <c r="F1121" t="s">
        <v>19</v>
      </c>
      <c r="G1121" t="s">
        <v>400</v>
      </c>
      <c r="H1121" t="s">
        <v>401</v>
      </c>
      <c r="I1121" t="s">
        <v>402</v>
      </c>
      <c r="J1121" t="s">
        <v>2894</v>
      </c>
      <c r="K1121" t="s">
        <v>2895</v>
      </c>
      <c r="L1121" t="s">
        <v>24</v>
      </c>
    </row>
    <row r="1122" spans="1:12" hidden="1" x14ac:dyDescent="0.25">
      <c r="A1122">
        <v>1190225</v>
      </c>
      <c r="B1122">
        <v>131712</v>
      </c>
      <c r="C1122" s="3">
        <v>0.55361111111111116</v>
      </c>
      <c r="D1122" s="3">
        <f t="shared" si="17"/>
        <v>3.5069444444444375E-3</v>
      </c>
      <c r="E1122" t="s">
        <v>18</v>
      </c>
      <c r="F1122" t="s">
        <v>19</v>
      </c>
      <c r="G1122" t="s">
        <v>217</v>
      </c>
      <c r="H1122" t="s">
        <v>218</v>
      </c>
      <c r="I1122" t="s">
        <v>219</v>
      </c>
      <c r="J1122" t="s">
        <v>2898</v>
      </c>
      <c r="K1122" t="s">
        <v>24</v>
      </c>
      <c r="L1122" t="s">
        <v>24</v>
      </c>
    </row>
    <row r="1123" spans="1:12" hidden="1" x14ac:dyDescent="0.25">
      <c r="A1123">
        <v>1190225</v>
      </c>
      <c r="B1123">
        <v>131843</v>
      </c>
      <c r="C1123" s="3">
        <v>0.55466435185185181</v>
      </c>
      <c r="D1123" s="3">
        <f t="shared" si="17"/>
        <v>1.0532407407406463E-3</v>
      </c>
      <c r="E1123" t="s">
        <v>18</v>
      </c>
      <c r="F1123" t="s">
        <v>19</v>
      </c>
      <c r="G1123" t="s">
        <v>20</v>
      </c>
      <c r="H1123" t="s">
        <v>21</v>
      </c>
      <c r="I1123" t="s">
        <v>22</v>
      </c>
      <c r="J1123" t="s">
        <v>2896</v>
      </c>
      <c r="K1123" t="s">
        <v>24</v>
      </c>
      <c r="L1123" t="s">
        <v>2897</v>
      </c>
    </row>
    <row r="1124" spans="1:12" hidden="1" x14ac:dyDescent="0.25">
      <c r="A1124">
        <v>1190225</v>
      </c>
      <c r="B1124">
        <v>132001</v>
      </c>
      <c r="C1124" s="3">
        <v>0.55556712962962962</v>
      </c>
      <c r="D1124" s="3">
        <f t="shared" si="17"/>
        <v>9.0277777777780788E-4</v>
      </c>
      <c r="E1124" t="s">
        <v>18</v>
      </c>
      <c r="F1124" t="s">
        <v>19</v>
      </c>
      <c r="G1124" t="s">
        <v>20</v>
      </c>
      <c r="H1124" t="s">
        <v>26</v>
      </c>
      <c r="I1124" t="s">
        <v>27</v>
      </c>
      <c r="J1124" t="s">
        <v>2896</v>
      </c>
      <c r="K1124" t="s">
        <v>24</v>
      </c>
      <c r="L1124" t="s">
        <v>24</v>
      </c>
    </row>
    <row r="1125" spans="1:12" hidden="1" x14ac:dyDescent="0.25">
      <c r="A1125">
        <v>1190225</v>
      </c>
      <c r="B1125">
        <v>133433</v>
      </c>
      <c r="C1125" s="3">
        <v>0.56565972222222227</v>
      </c>
      <c r="D1125" s="3">
        <f t="shared" si="17"/>
        <v>1.0092592592592653E-2</v>
      </c>
      <c r="E1125" t="s">
        <v>18</v>
      </c>
      <c r="F1125" t="s">
        <v>19</v>
      </c>
      <c r="G1125" t="s">
        <v>31</v>
      </c>
      <c r="H1125" t="s">
        <v>32</v>
      </c>
      <c r="I1125" t="s">
        <v>33</v>
      </c>
      <c r="J1125" t="s">
        <v>2905</v>
      </c>
      <c r="K1125" t="s">
        <v>2906</v>
      </c>
      <c r="L1125" t="s">
        <v>2907</v>
      </c>
    </row>
    <row r="1126" spans="1:12" hidden="1" x14ac:dyDescent="0.25">
      <c r="A1126">
        <v>1190225</v>
      </c>
      <c r="B1126">
        <v>133441</v>
      </c>
      <c r="C1126" s="3">
        <v>0.56575231481481481</v>
      </c>
      <c r="D1126" s="3">
        <f t="shared" si="17"/>
        <v>9.2592592592533052E-5</v>
      </c>
      <c r="E1126" t="s">
        <v>18</v>
      </c>
      <c r="F1126" t="s">
        <v>19</v>
      </c>
      <c r="G1126" t="s">
        <v>31</v>
      </c>
      <c r="H1126" t="s">
        <v>32</v>
      </c>
      <c r="I1126" t="s">
        <v>33</v>
      </c>
      <c r="J1126" t="s">
        <v>2908</v>
      </c>
      <c r="K1126" t="s">
        <v>2909</v>
      </c>
      <c r="L1126" t="s">
        <v>2910</v>
      </c>
    </row>
    <row r="1127" spans="1:12" hidden="1" x14ac:dyDescent="0.25">
      <c r="A1127">
        <v>1190225</v>
      </c>
      <c r="B1127">
        <v>134743</v>
      </c>
      <c r="C1127" s="3">
        <v>0.57480324074074074</v>
      </c>
      <c r="D1127" s="3">
        <f t="shared" si="17"/>
        <v>9.0509259259259345E-3</v>
      </c>
      <c r="E1127" t="s">
        <v>18</v>
      </c>
      <c r="F1127" t="s">
        <v>19</v>
      </c>
      <c r="G1127" t="s">
        <v>31</v>
      </c>
      <c r="H1127" t="s">
        <v>32</v>
      </c>
      <c r="I1127" t="s">
        <v>33</v>
      </c>
      <c r="J1127" t="s">
        <v>131</v>
      </c>
      <c r="K1127" t="s">
        <v>132</v>
      </c>
      <c r="L1127" t="s">
        <v>2911</v>
      </c>
    </row>
    <row r="1128" spans="1:12" hidden="1" x14ac:dyDescent="0.25">
      <c r="A1128">
        <v>1190225</v>
      </c>
      <c r="B1128">
        <v>135701</v>
      </c>
      <c r="C1128" s="3">
        <v>0.58126157407407408</v>
      </c>
      <c r="D1128" s="3">
        <f t="shared" si="17"/>
        <v>6.4583333333333437E-3</v>
      </c>
      <c r="E1128" t="s">
        <v>18</v>
      </c>
      <c r="F1128" t="s">
        <v>19</v>
      </c>
      <c r="G1128" t="s">
        <v>31</v>
      </c>
      <c r="H1128" t="s">
        <v>32</v>
      </c>
      <c r="I1128" t="s">
        <v>33</v>
      </c>
      <c r="J1128" t="s">
        <v>891</v>
      </c>
      <c r="K1128" t="s">
        <v>892</v>
      </c>
      <c r="L1128" t="s">
        <v>2912</v>
      </c>
    </row>
    <row r="1129" spans="1:12" hidden="1" x14ac:dyDescent="0.25">
      <c r="A1129">
        <v>1190225</v>
      </c>
      <c r="B1129">
        <v>141102</v>
      </c>
      <c r="C1129" s="3">
        <v>0.59099537037037042</v>
      </c>
      <c r="D1129" s="3">
        <f t="shared" si="17"/>
        <v>9.7337962962963376E-3</v>
      </c>
      <c r="E1129" t="s">
        <v>18</v>
      </c>
      <c r="F1129" t="s">
        <v>19</v>
      </c>
      <c r="G1129" t="s">
        <v>31</v>
      </c>
      <c r="H1129" t="s">
        <v>32</v>
      </c>
      <c r="I1129" t="s">
        <v>33</v>
      </c>
      <c r="J1129" t="s">
        <v>300</v>
      </c>
      <c r="K1129" t="s">
        <v>301</v>
      </c>
      <c r="L1129" t="s">
        <v>2918</v>
      </c>
    </row>
    <row r="1130" spans="1:12" hidden="1" x14ac:dyDescent="0.25">
      <c r="A1130">
        <v>1190225</v>
      </c>
      <c r="B1130">
        <v>141108</v>
      </c>
      <c r="C1130" s="3">
        <v>0.59106481481481488</v>
      </c>
      <c r="D1130" s="3">
        <f t="shared" si="17"/>
        <v>6.94444444444553E-5</v>
      </c>
      <c r="E1130" t="s">
        <v>18</v>
      </c>
      <c r="F1130" t="s">
        <v>19</v>
      </c>
      <c r="G1130" t="s">
        <v>31</v>
      </c>
      <c r="H1130" t="s">
        <v>32</v>
      </c>
      <c r="I1130" t="s">
        <v>33</v>
      </c>
      <c r="J1130" t="s">
        <v>285</v>
      </c>
      <c r="K1130" t="s">
        <v>286</v>
      </c>
      <c r="L1130" t="s">
        <v>2919</v>
      </c>
    </row>
    <row r="1131" spans="1:12" hidden="1" x14ac:dyDescent="0.25">
      <c r="A1131">
        <v>1190225</v>
      </c>
      <c r="B1131">
        <v>141653</v>
      </c>
      <c r="C1131" s="3">
        <v>0.59505787037037039</v>
      </c>
      <c r="D1131" s="3">
        <f t="shared" si="17"/>
        <v>3.9930555555555136E-3</v>
      </c>
      <c r="E1131" t="s">
        <v>18</v>
      </c>
      <c r="F1131" t="s">
        <v>19</v>
      </c>
      <c r="G1131" t="s">
        <v>31</v>
      </c>
      <c r="H1131" t="s">
        <v>32</v>
      </c>
      <c r="I1131" t="s">
        <v>33</v>
      </c>
      <c r="J1131" t="s">
        <v>46</v>
      </c>
      <c r="K1131" t="s">
        <v>47</v>
      </c>
      <c r="L1131" t="s">
        <v>2921</v>
      </c>
    </row>
    <row r="1132" spans="1:12" hidden="1" x14ac:dyDescent="0.25">
      <c r="A1132">
        <v>1190225</v>
      </c>
      <c r="B1132">
        <v>144748</v>
      </c>
      <c r="C1132" s="3">
        <v>0.61652777777777779</v>
      </c>
      <c r="D1132" s="3">
        <f t="shared" si="17"/>
        <v>2.1469907407407396E-2</v>
      </c>
      <c r="E1132" t="s">
        <v>18</v>
      </c>
      <c r="F1132" t="s">
        <v>19</v>
      </c>
      <c r="G1132" t="s">
        <v>31</v>
      </c>
      <c r="H1132" t="s">
        <v>32</v>
      </c>
      <c r="I1132" t="s">
        <v>33</v>
      </c>
      <c r="J1132" t="s">
        <v>2929</v>
      </c>
      <c r="K1132" t="s">
        <v>2930</v>
      </c>
      <c r="L1132" t="s">
        <v>2931</v>
      </c>
    </row>
    <row r="1133" spans="1:12" hidden="1" x14ac:dyDescent="0.25">
      <c r="A1133">
        <v>1190225</v>
      </c>
      <c r="B1133">
        <v>151155</v>
      </c>
      <c r="C1133" s="3">
        <v>0.633275462962963</v>
      </c>
      <c r="D1133" s="3">
        <f t="shared" si="17"/>
        <v>1.6747685185185213E-2</v>
      </c>
      <c r="E1133" t="s">
        <v>18</v>
      </c>
      <c r="F1133" t="s">
        <v>19</v>
      </c>
      <c r="G1133" t="s">
        <v>31</v>
      </c>
      <c r="H1133" t="s">
        <v>32</v>
      </c>
      <c r="I1133" t="s">
        <v>33</v>
      </c>
      <c r="J1133" t="s">
        <v>180</v>
      </c>
      <c r="K1133" t="s">
        <v>181</v>
      </c>
      <c r="L1133" t="s">
        <v>2932</v>
      </c>
    </row>
    <row r="1134" spans="1:12" hidden="1" x14ac:dyDescent="0.25">
      <c r="A1134">
        <v>1190225</v>
      </c>
      <c r="B1134">
        <v>151201</v>
      </c>
      <c r="C1134" s="3">
        <v>0.63334490740740745</v>
      </c>
      <c r="D1134" s="3">
        <f t="shared" si="17"/>
        <v>6.94444444444553E-5</v>
      </c>
      <c r="E1134" t="s">
        <v>18</v>
      </c>
      <c r="F1134" t="s">
        <v>19</v>
      </c>
      <c r="G1134" t="s">
        <v>31</v>
      </c>
      <c r="H1134" t="s">
        <v>32</v>
      </c>
      <c r="I1134" t="s">
        <v>33</v>
      </c>
      <c r="J1134" t="s">
        <v>187</v>
      </c>
      <c r="K1134" t="s">
        <v>188</v>
      </c>
      <c r="L1134" t="s">
        <v>2933</v>
      </c>
    </row>
    <row r="1135" spans="1:12" hidden="1" x14ac:dyDescent="0.25">
      <c r="A1135">
        <v>1190225</v>
      </c>
      <c r="B1135">
        <v>151209</v>
      </c>
      <c r="C1135" s="3">
        <v>0.63343749999999999</v>
      </c>
      <c r="D1135" s="3">
        <f t="shared" si="17"/>
        <v>9.2592592592533052E-5</v>
      </c>
      <c r="E1135" t="s">
        <v>18</v>
      </c>
      <c r="F1135" t="s">
        <v>19</v>
      </c>
      <c r="G1135" t="s">
        <v>31</v>
      </c>
      <c r="H1135" t="s">
        <v>32</v>
      </c>
      <c r="I1135" t="s">
        <v>33</v>
      </c>
      <c r="J1135" t="s">
        <v>187</v>
      </c>
      <c r="K1135" t="s">
        <v>188</v>
      </c>
      <c r="L1135" t="s">
        <v>2934</v>
      </c>
    </row>
    <row r="1136" spans="1:12" hidden="1" x14ac:dyDescent="0.25">
      <c r="A1136">
        <v>1190225</v>
      </c>
      <c r="B1136">
        <v>151215</v>
      </c>
      <c r="C1136" s="3">
        <v>0.63350694444444444</v>
      </c>
      <c r="D1136" s="3">
        <f t="shared" si="17"/>
        <v>6.94444444444553E-5</v>
      </c>
      <c r="E1136" t="s">
        <v>18</v>
      </c>
      <c r="F1136" t="s">
        <v>19</v>
      </c>
      <c r="G1136" t="s">
        <v>31</v>
      </c>
      <c r="H1136" t="s">
        <v>32</v>
      </c>
      <c r="I1136" t="s">
        <v>33</v>
      </c>
      <c r="J1136" t="s">
        <v>187</v>
      </c>
      <c r="K1136" t="s">
        <v>188</v>
      </c>
      <c r="L1136" t="s">
        <v>2935</v>
      </c>
    </row>
    <row r="1137" spans="1:12" hidden="1" x14ac:dyDescent="0.25">
      <c r="A1137">
        <v>1190225</v>
      </c>
      <c r="B1137">
        <v>151221</v>
      </c>
      <c r="C1137" s="3">
        <v>0.6335763888888889</v>
      </c>
      <c r="D1137" s="3">
        <f t="shared" si="17"/>
        <v>6.94444444444553E-5</v>
      </c>
      <c r="E1137" t="s">
        <v>18</v>
      </c>
      <c r="F1137" t="s">
        <v>19</v>
      </c>
      <c r="G1137" t="s">
        <v>31</v>
      </c>
      <c r="H1137" t="s">
        <v>32</v>
      </c>
      <c r="I1137" t="s">
        <v>33</v>
      </c>
      <c r="J1137" t="s">
        <v>184</v>
      </c>
      <c r="K1137" t="s">
        <v>185</v>
      </c>
      <c r="L1137" t="s">
        <v>2936</v>
      </c>
    </row>
    <row r="1138" spans="1:12" hidden="1" x14ac:dyDescent="0.25">
      <c r="A1138">
        <v>1190225</v>
      </c>
      <c r="B1138">
        <v>151227</v>
      </c>
      <c r="C1138" s="3">
        <v>0.63364583333333335</v>
      </c>
      <c r="D1138" s="3">
        <f t="shared" si="17"/>
        <v>6.94444444444553E-5</v>
      </c>
      <c r="E1138" t="s">
        <v>18</v>
      </c>
      <c r="F1138" t="s">
        <v>19</v>
      </c>
      <c r="G1138" t="s">
        <v>31</v>
      </c>
      <c r="H1138" t="s">
        <v>32</v>
      </c>
      <c r="I1138" t="s">
        <v>33</v>
      </c>
      <c r="J1138" t="s">
        <v>184</v>
      </c>
      <c r="K1138" t="s">
        <v>185</v>
      </c>
      <c r="L1138" t="s">
        <v>2937</v>
      </c>
    </row>
    <row r="1139" spans="1:12" hidden="1" x14ac:dyDescent="0.25">
      <c r="A1139">
        <v>1190225</v>
      </c>
      <c r="B1139">
        <v>151235</v>
      </c>
      <c r="C1139" s="3">
        <v>0.63373842592592589</v>
      </c>
      <c r="D1139" s="3">
        <f t="shared" si="17"/>
        <v>9.2592592592533052E-5</v>
      </c>
      <c r="E1139" t="s">
        <v>18</v>
      </c>
      <c r="F1139" t="s">
        <v>19</v>
      </c>
      <c r="G1139" t="s">
        <v>31</v>
      </c>
      <c r="H1139" t="s">
        <v>32</v>
      </c>
      <c r="I1139" t="s">
        <v>33</v>
      </c>
      <c r="J1139" t="s">
        <v>180</v>
      </c>
      <c r="K1139" t="s">
        <v>181</v>
      </c>
      <c r="L1139" t="s">
        <v>2938</v>
      </c>
    </row>
    <row r="1140" spans="1:12" hidden="1" x14ac:dyDescent="0.25">
      <c r="A1140">
        <v>1190225</v>
      </c>
      <c r="B1140">
        <v>151353</v>
      </c>
      <c r="C1140" s="3">
        <v>0.63464120370370369</v>
      </c>
      <c r="D1140" s="3">
        <f t="shared" si="17"/>
        <v>9.0277777777780788E-4</v>
      </c>
      <c r="E1140" t="s">
        <v>18</v>
      </c>
      <c r="F1140" t="s">
        <v>19</v>
      </c>
      <c r="G1140" t="s">
        <v>198</v>
      </c>
      <c r="H1140" t="s">
        <v>199</v>
      </c>
      <c r="I1140" t="s">
        <v>200</v>
      </c>
      <c r="J1140" t="s">
        <v>187</v>
      </c>
      <c r="K1140" t="s">
        <v>188</v>
      </c>
      <c r="L1140" t="s">
        <v>205</v>
      </c>
    </row>
    <row r="1141" spans="1:12" hidden="1" x14ac:dyDescent="0.25">
      <c r="A1141">
        <v>1190225</v>
      </c>
      <c r="B1141">
        <v>151418</v>
      </c>
      <c r="C1141" s="3">
        <v>0.63493055555555555</v>
      </c>
      <c r="D1141" s="3">
        <f t="shared" si="17"/>
        <v>2.8935185185186008E-4</v>
      </c>
      <c r="E1141" t="s">
        <v>18</v>
      </c>
      <c r="F1141" t="s">
        <v>19</v>
      </c>
      <c r="G1141" t="s">
        <v>198</v>
      </c>
      <c r="H1141" t="s">
        <v>199</v>
      </c>
      <c r="I1141" t="s">
        <v>200</v>
      </c>
      <c r="J1141" t="s">
        <v>201</v>
      </c>
      <c r="K1141" t="s">
        <v>202</v>
      </c>
      <c r="L1141" t="s">
        <v>206</v>
      </c>
    </row>
    <row r="1142" spans="1:12" hidden="1" x14ac:dyDescent="0.25">
      <c r="A1142">
        <v>1190225</v>
      </c>
      <c r="B1142">
        <v>151502</v>
      </c>
      <c r="C1142" s="3">
        <v>0.63543981481481482</v>
      </c>
      <c r="D1142" s="3">
        <f t="shared" si="17"/>
        <v>5.0925925925926485E-4</v>
      </c>
      <c r="E1142" t="s">
        <v>18</v>
      </c>
      <c r="F1142" t="s">
        <v>19</v>
      </c>
      <c r="G1142" t="s">
        <v>198</v>
      </c>
      <c r="H1142" t="s">
        <v>199</v>
      </c>
      <c r="I1142" t="s">
        <v>200</v>
      </c>
      <c r="J1142" t="s">
        <v>187</v>
      </c>
      <c r="K1142" t="s">
        <v>188</v>
      </c>
      <c r="L1142" t="s">
        <v>415</v>
      </c>
    </row>
    <row r="1143" spans="1:12" hidden="1" x14ac:dyDescent="0.25">
      <c r="A1143">
        <v>1190225</v>
      </c>
      <c r="B1143">
        <v>151529</v>
      </c>
      <c r="C1143" s="3">
        <v>0.63575231481481487</v>
      </c>
      <c r="D1143" s="3">
        <f t="shared" si="17"/>
        <v>3.1250000000004885E-4</v>
      </c>
      <c r="E1143" t="s">
        <v>18</v>
      </c>
      <c r="F1143" t="s">
        <v>19</v>
      </c>
      <c r="G1143" t="s">
        <v>198</v>
      </c>
      <c r="H1143" t="s">
        <v>199</v>
      </c>
      <c r="I1143" t="s">
        <v>200</v>
      </c>
      <c r="J1143" t="s">
        <v>201</v>
      </c>
      <c r="K1143" t="s">
        <v>202</v>
      </c>
      <c r="L1143" t="s">
        <v>418</v>
      </c>
    </row>
    <row r="1144" spans="1:12" hidden="1" x14ac:dyDescent="0.25">
      <c r="A1144">
        <v>1190225</v>
      </c>
      <c r="B1144">
        <v>151601</v>
      </c>
      <c r="C1144" s="3">
        <v>0.63612268518518522</v>
      </c>
      <c r="D1144" s="3">
        <f t="shared" si="17"/>
        <v>3.7037037037035425E-4</v>
      </c>
      <c r="E1144" t="s">
        <v>18</v>
      </c>
      <c r="F1144" t="s">
        <v>19</v>
      </c>
      <c r="G1144" t="s">
        <v>198</v>
      </c>
      <c r="H1144" t="s">
        <v>199</v>
      </c>
      <c r="I1144" t="s">
        <v>200</v>
      </c>
      <c r="J1144" t="s">
        <v>187</v>
      </c>
      <c r="K1144" t="s">
        <v>188</v>
      </c>
      <c r="L1144" t="s">
        <v>421</v>
      </c>
    </row>
    <row r="1145" spans="1:12" hidden="1" x14ac:dyDescent="0.25">
      <c r="A1145">
        <v>1190225</v>
      </c>
      <c r="B1145">
        <v>151627</v>
      </c>
      <c r="C1145" s="3">
        <v>0.63642361111111112</v>
      </c>
      <c r="D1145" s="3">
        <f t="shared" si="17"/>
        <v>3.0092592592589895E-4</v>
      </c>
      <c r="E1145" t="s">
        <v>18</v>
      </c>
      <c r="F1145" t="s">
        <v>19</v>
      </c>
      <c r="G1145" t="s">
        <v>198</v>
      </c>
      <c r="H1145" t="s">
        <v>199</v>
      </c>
      <c r="I1145" t="s">
        <v>200</v>
      </c>
      <c r="J1145" t="s">
        <v>201</v>
      </c>
      <c r="K1145" t="s">
        <v>202</v>
      </c>
      <c r="L1145" t="s">
        <v>422</v>
      </c>
    </row>
    <row r="1146" spans="1:12" hidden="1" x14ac:dyDescent="0.25">
      <c r="A1146">
        <v>1190225</v>
      </c>
      <c r="B1146">
        <v>154059</v>
      </c>
      <c r="C1146" s="3">
        <v>0.65346064814814808</v>
      </c>
      <c r="D1146" s="3">
        <f t="shared" si="17"/>
        <v>1.7037037037036962E-2</v>
      </c>
      <c r="E1146" t="s">
        <v>18</v>
      </c>
      <c r="F1146" t="s">
        <v>19</v>
      </c>
      <c r="G1146" t="s">
        <v>31</v>
      </c>
      <c r="H1146" t="s">
        <v>32</v>
      </c>
      <c r="I1146" t="s">
        <v>33</v>
      </c>
      <c r="J1146" t="s">
        <v>279</v>
      </c>
      <c r="K1146" t="s">
        <v>280</v>
      </c>
      <c r="L1146" t="s">
        <v>2939</v>
      </c>
    </row>
    <row r="1147" spans="1:12" hidden="1" x14ac:dyDescent="0.25">
      <c r="A1147">
        <v>1190225</v>
      </c>
      <c r="B1147">
        <v>154105</v>
      </c>
      <c r="C1147" s="3">
        <v>0.65353009259259254</v>
      </c>
      <c r="D1147" s="3">
        <f t="shared" si="17"/>
        <v>6.94444444444553E-5</v>
      </c>
      <c r="E1147" t="s">
        <v>18</v>
      </c>
      <c r="F1147" t="s">
        <v>19</v>
      </c>
      <c r="G1147" t="s">
        <v>31</v>
      </c>
      <c r="H1147" t="s">
        <v>32</v>
      </c>
      <c r="I1147" t="s">
        <v>33</v>
      </c>
      <c r="J1147" t="s">
        <v>143</v>
      </c>
      <c r="K1147" t="s">
        <v>144</v>
      </c>
      <c r="L1147" t="s">
        <v>2940</v>
      </c>
    </row>
    <row r="1148" spans="1:12" hidden="1" x14ac:dyDescent="0.25">
      <c r="A1148">
        <v>1190225</v>
      </c>
      <c r="B1148">
        <v>154112</v>
      </c>
      <c r="C1148" s="3">
        <v>0.65361111111111114</v>
      </c>
      <c r="D1148" s="3">
        <f t="shared" si="17"/>
        <v>8.1018518518605198E-5</v>
      </c>
      <c r="E1148" t="s">
        <v>18</v>
      </c>
      <c r="F1148" t="s">
        <v>19</v>
      </c>
      <c r="G1148" t="s">
        <v>31</v>
      </c>
      <c r="H1148" t="s">
        <v>32</v>
      </c>
      <c r="I1148" t="s">
        <v>33</v>
      </c>
      <c r="J1148" t="s">
        <v>273</v>
      </c>
      <c r="K1148" t="s">
        <v>274</v>
      </c>
      <c r="L1148" t="s">
        <v>2941</v>
      </c>
    </row>
    <row r="1149" spans="1:12" hidden="1" x14ac:dyDescent="0.25">
      <c r="A1149">
        <v>1190225</v>
      </c>
      <c r="B1149">
        <v>154117</v>
      </c>
      <c r="C1149" s="3">
        <v>0.65366898148148145</v>
      </c>
      <c r="D1149" s="3">
        <f t="shared" si="17"/>
        <v>5.7870370370305402E-5</v>
      </c>
      <c r="E1149" t="s">
        <v>18</v>
      </c>
      <c r="F1149" t="s">
        <v>19</v>
      </c>
      <c r="G1149" t="s">
        <v>31</v>
      </c>
      <c r="H1149" t="s">
        <v>32</v>
      </c>
      <c r="I1149" t="s">
        <v>33</v>
      </c>
      <c r="J1149" t="s">
        <v>155</v>
      </c>
      <c r="K1149" t="s">
        <v>156</v>
      </c>
      <c r="L1149" t="s">
        <v>2942</v>
      </c>
    </row>
    <row r="1150" spans="1:12" hidden="1" x14ac:dyDescent="0.25">
      <c r="A1150">
        <v>1190225</v>
      </c>
      <c r="B1150">
        <v>154123</v>
      </c>
      <c r="C1150" s="3">
        <v>0.6537384259259259</v>
      </c>
      <c r="D1150" s="3">
        <f t="shared" si="17"/>
        <v>6.94444444444553E-5</v>
      </c>
      <c r="E1150" t="s">
        <v>18</v>
      </c>
      <c r="F1150" t="s">
        <v>19</v>
      </c>
      <c r="G1150" t="s">
        <v>31</v>
      </c>
      <c r="H1150" t="s">
        <v>32</v>
      </c>
      <c r="I1150" t="s">
        <v>33</v>
      </c>
      <c r="J1150" t="s">
        <v>618</v>
      </c>
      <c r="K1150" t="s">
        <v>619</v>
      </c>
      <c r="L1150" t="s">
        <v>2943</v>
      </c>
    </row>
    <row r="1151" spans="1:12" hidden="1" x14ac:dyDescent="0.25">
      <c r="A1151">
        <v>1190225</v>
      </c>
      <c r="B1151">
        <v>155247</v>
      </c>
      <c r="C1151" s="3">
        <v>0.66165509259259259</v>
      </c>
      <c r="D1151" s="3">
        <f t="shared" si="17"/>
        <v>7.9166666666666829E-3</v>
      </c>
      <c r="E1151" t="s">
        <v>18</v>
      </c>
      <c r="F1151" t="s">
        <v>19</v>
      </c>
      <c r="G1151" t="s">
        <v>408</v>
      </c>
      <c r="H1151" t="s">
        <v>409</v>
      </c>
      <c r="I1151" t="s">
        <v>410</v>
      </c>
      <c r="J1151" t="s">
        <v>2951</v>
      </c>
      <c r="K1151" t="s">
        <v>24</v>
      </c>
      <c r="L1151" t="s">
        <v>2952</v>
      </c>
    </row>
    <row r="1152" spans="1:12" hidden="1" x14ac:dyDescent="0.25">
      <c r="A1152">
        <v>1190225</v>
      </c>
      <c r="B1152">
        <v>160751</v>
      </c>
      <c r="C1152" s="3">
        <v>0.67211805555555548</v>
      </c>
      <c r="D1152" s="3">
        <f t="shared" si="17"/>
        <v>1.0462962962962896E-2</v>
      </c>
      <c r="E1152" t="s">
        <v>18</v>
      </c>
      <c r="F1152" t="s">
        <v>19</v>
      </c>
      <c r="G1152" t="s">
        <v>31</v>
      </c>
      <c r="H1152" t="s">
        <v>32</v>
      </c>
      <c r="I1152" t="s">
        <v>33</v>
      </c>
      <c r="J1152" t="s">
        <v>2961</v>
      </c>
      <c r="K1152" t="s">
        <v>2866</v>
      </c>
      <c r="L1152" t="s">
        <v>2962</v>
      </c>
    </row>
    <row r="1153" spans="1:12" hidden="1" x14ac:dyDescent="0.25">
      <c r="A1153">
        <v>1190225</v>
      </c>
      <c r="B1153">
        <v>160757</v>
      </c>
      <c r="C1153" s="3">
        <v>0.67218750000000005</v>
      </c>
      <c r="D1153" s="3">
        <f t="shared" si="17"/>
        <v>6.9444444444566322E-5</v>
      </c>
      <c r="E1153" t="s">
        <v>18</v>
      </c>
      <c r="F1153" t="s">
        <v>19</v>
      </c>
      <c r="G1153" t="s">
        <v>31</v>
      </c>
      <c r="H1153" t="s">
        <v>32</v>
      </c>
      <c r="I1153" t="s">
        <v>33</v>
      </c>
      <c r="J1153" t="s">
        <v>2963</v>
      </c>
      <c r="K1153" t="s">
        <v>2964</v>
      </c>
      <c r="L1153" t="s">
        <v>2965</v>
      </c>
    </row>
    <row r="1154" spans="1:12" hidden="1" x14ac:dyDescent="0.25">
      <c r="A1154">
        <v>1190225</v>
      </c>
      <c r="B1154">
        <v>161236</v>
      </c>
      <c r="C1154" s="3">
        <v>0.67541666666666667</v>
      </c>
      <c r="D1154" s="3">
        <f t="shared" si="17"/>
        <v>3.2291666666666163E-3</v>
      </c>
      <c r="E1154" t="s">
        <v>18</v>
      </c>
      <c r="F1154" t="s">
        <v>19</v>
      </c>
      <c r="G1154" t="s">
        <v>31</v>
      </c>
      <c r="H1154" t="s">
        <v>32</v>
      </c>
      <c r="I1154" t="s">
        <v>33</v>
      </c>
      <c r="J1154" t="s">
        <v>397</v>
      </c>
      <c r="K1154" t="s">
        <v>398</v>
      </c>
      <c r="L1154" t="s">
        <v>2966</v>
      </c>
    </row>
    <row r="1155" spans="1:12" hidden="1" x14ac:dyDescent="0.25">
      <c r="A1155">
        <v>1190225</v>
      </c>
      <c r="B1155">
        <v>161242</v>
      </c>
      <c r="C1155" s="3">
        <v>0.67548611111111112</v>
      </c>
      <c r="D1155" s="3">
        <f t="shared" si="17"/>
        <v>6.94444444444553E-5</v>
      </c>
      <c r="E1155" t="s">
        <v>18</v>
      </c>
      <c r="F1155" t="s">
        <v>19</v>
      </c>
      <c r="G1155" t="s">
        <v>31</v>
      </c>
      <c r="H1155" t="s">
        <v>32</v>
      </c>
      <c r="I1155" t="s">
        <v>33</v>
      </c>
      <c r="J1155" t="s">
        <v>552</v>
      </c>
      <c r="K1155" t="s">
        <v>553</v>
      </c>
      <c r="L1155" t="s">
        <v>2967</v>
      </c>
    </row>
    <row r="1156" spans="1:12" hidden="1" x14ac:dyDescent="0.25">
      <c r="A1156">
        <v>1190225</v>
      </c>
      <c r="B1156">
        <v>161415</v>
      </c>
      <c r="C1156" s="3">
        <v>0.67656250000000007</v>
      </c>
      <c r="D1156" s="3">
        <f t="shared" ref="D1156:D1219" si="18">$C1156-$C1155</f>
        <v>1.0763888888889461E-3</v>
      </c>
      <c r="E1156" t="s">
        <v>18</v>
      </c>
      <c r="F1156" t="s">
        <v>19</v>
      </c>
      <c r="G1156" t="s">
        <v>31</v>
      </c>
      <c r="H1156" t="s">
        <v>32</v>
      </c>
      <c r="I1156" t="s">
        <v>33</v>
      </c>
      <c r="J1156" t="s">
        <v>315</v>
      </c>
      <c r="K1156" t="s">
        <v>316</v>
      </c>
      <c r="L1156" t="s">
        <v>2968</v>
      </c>
    </row>
    <row r="1157" spans="1:12" hidden="1" x14ac:dyDescent="0.25">
      <c r="A1157">
        <v>1190225</v>
      </c>
      <c r="B1157">
        <v>161420</v>
      </c>
      <c r="C1157" s="3">
        <v>0.67662037037037026</v>
      </c>
      <c r="D1157" s="3">
        <f t="shared" si="18"/>
        <v>5.7870370370194379E-5</v>
      </c>
      <c r="E1157" t="s">
        <v>18</v>
      </c>
      <c r="F1157" t="s">
        <v>19</v>
      </c>
      <c r="G1157" t="s">
        <v>31</v>
      </c>
      <c r="H1157" t="s">
        <v>32</v>
      </c>
      <c r="I1157" t="s">
        <v>33</v>
      </c>
      <c r="J1157" t="s">
        <v>315</v>
      </c>
      <c r="K1157" t="s">
        <v>316</v>
      </c>
      <c r="L1157" t="s">
        <v>2969</v>
      </c>
    </row>
    <row r="1158" spans="1:12" hidden="1" x14ac:dyDescent="0.25">
      <c r="A1158">
        <v>1190225</v>
      </c>
      <c r="B1158">
        <v>163135</v>
      </c>
      <c r="C1158" s="3">
        <v>0.68859953703703702</v>
      </c>
      <c r="D1158" s="3">
        <f t="shared" si="18"/>
        <v>1.1979166666666763E-2</v>
      </c>
      <c r="E1158" t="s">
        <v>18</v>
      </c>
      <c r="F1158" t="s">
        <v>19</v>
      </c>
      <c r="G1158" t="s">
        <v>31</v>
      </c>
      <c r="H1158" t="s">
        <v>32</v>
      </c>
      <c r="I1158" t="s">
        <v>33</v>
      </c>
      <c r="J1158" t="s">
        <v>2975</v>
      </c>
      <c r="K1158" t="s">
        <v>2976</v>
      </c>
      <c r="L1158" t="s">
        <v>2977</v>
      </c>
    </row>
    <row r="1159" spans="1:12" hidden="1" x14ac:dyDescent="0.25">
      <c r="A1159">
        <v>1190225</v>
      </c>
      <c r="B1159">
        <v>164719</v>
      </c>
      <c r="C1159" s="3">
        <v>0.69952546296296303</v>
      </c>
      <c r="D1159" s="3">
        <f t="shared" si="18"/>
        <v>1.0925925925926006E-2</v>
      </c>
      <c r="E1159" t="s">
        <v>18</v>
      </c>
      <c r="F1159" t="s">
        <v>19</v>
      </c>
      <c r="G1159" t="s">
        <v>198</v>
      </c>
      <c r="H1159" t="s">
        <v>199</v>
      </c>
      <c r="I1159" t="s">
        <v>200</v>
      </c>
      <c r="J1159" t="s">
        <v>2929</v>
      </c>
      <c r="K1159" t="s">
        <v>2930</v>
      </c>
      <c r="L1159" t="s">
        <v>423</v>
      </c>
    </row>
    <row r="1160" spans="1:12" hidden="1" x14ac:dyDescent="0.25">
      <c r="A1160">
        <v>1190225</v>
      </c>
      <c r="B1160">
        <v>164743</v>
      </c>
      <c r="C1160" s="3">
        <v>0.69980324074074074</v>
      </c>
      <c r="D1160" s="3">
        <f t="shared" si="18"/>
        <v>2.7777777777771018E-4</v>
      </c>
      <c r="E1160" t="s">
        <v>18</v>
      </c>
      <c r="F1160" t="s">
        <v>19</v>
      </c>
      <c r="G1160" t="s">
        <v>198</v>
      </c>
      <c r="H1160" t="s">
        <v>199</v>
      </c>
      <c r="I1160" t="s">
        <v>200</v>
      </c>
      <c r="J1160" t="s">
        <v>416</v>
      </c>
      <c r="K1160" t="s">
        <v>417</v>
      </c>
      <c r="L1160" t="s">
        <v>426</v>
      </c>
    </row>
    <row r="1161" spans="1:12" hidden="1" x14ac:dyDescent="0.25">
      <c r="A1161">
        <v>1190225</v>
      </c>
      <c r="B1161">
        <v>164846</v>
      </c>
      <c r="C1161" s="3">
        <v>0.70053240740740741</v>
      </c>
      <c r="D1161" s="3">
        <f t="shared" si="18"/>
        <v>7.2916666666666963E-4</v>
      </c>
      <c r="E1161" t="s">
        <v>18</v>
      </c>
      <c r="F1161" t="s">
        <v>19</v>
      </c>
      <c r="G1161" t="s">
        <v>198</v>
      </c>
      <c r="H1161" t="s">
        <v>199</v>
      </c>
      <c r="I1161" t="s">
        <v>200</v>
      </c>
      <c r="J1161" t="s">
        <v>419</v>
      </c>
      <c r="K1161" t="s">
        <v>420</v>
      </c>
      <c r="L1161" t="s">
        <v>1697</v>
      </c>
    </row>
    <row r="1162" spans="1:12" hidden="1" x14ac:dyDescent="0.25">
      <c r="A1162">
        <v>1190225</v>
      </c>
      <c r="B1162">
        <v>164931</v>
      </c>
      <c r="C1162" s="3">
        <v>0.70105324074074071</v>
      </c>
      <c r="D1162" s="3">
        <f t="shared" si="18"/>
        <v>5.2083333333330373E-4</v>
      </c>
      <c r="E1162" t="s">
        <v>18</v>
      </c>
      <c r="F1162" t="s">
        <v>19</v>
      </c>
      <c r="G1162" t="s">
        <v>198</v>
      </c>
      <c r="H1162" t="s">
        <v>199</v>
      </c>
      <c r="I1162" t="s">
        <v>200</v>
      </c>
      <c r="J1162" t="s">
        <v>2975</v>
      </c>
      <c r="K1162" t="s">
        <v>2976</v>
      </c>
      <c r="L1162" t="s">
        <v>1699</v>
      </c>
    </row>
    <row r="1163" spans="1:12" hidden="1" x14ac:dyDescent="0.25">
      <c r="A1163">
        <v>1190225</v>
      </c>
      <c r="B1163">
        <v>164958</v>
      </c>
      <c r="C1163" s="3">
        <v>0.70136574074074076</v>
      </c>
      <c r="D1163" s="3">
        <f t="shared" si="18"/>
        <v>3.1250000000004885E-4</v>
      </c>
      <c r="E1163" t="s">
        <v>18</v>
      </c>
      <c r="F1163" t="s">
        <v>19</v>
      </c>
      <c r="G1163" t="s">
        <v>198</v>
      </c>
      <c r="H1163" t="s">
        <v>199</v>
      </c>
      <c r="I1163" t="s">
        <v>200</v>
      </c>
      <c r="J1163" t="s">
        <v>416</v>
      </c>
      <c r="K1163" t="s">
        <v>417</v>
      </c>
      <c r="L1163" t="s">
        <v>1700</v>
      </c>
    </row>
    <row r="1164" spans="1:12" hidden="1" x14ac:dyDescent="0.25">
      <c r="A1164">
        <v>1190225</v>
      </c>
      <c r="B1164">
        <v>165048</v>
      </c>
      <c r="C1164" s="3">
        <v>0.70194444444444448</v>
      </c>
      <c r="D1164" s="3">
        <f t="shared" si="18"/>
        <v>5.7870370370372015E-4</v>
      </c>
      <c r="E1164" t="s">
        <v>18</v>
      </c>
      <c r="F1164" t="s">
        <v>19</v>
      </c>
      <c r="G1164" t="s">
        <v>198</v>
      </c>
      <c r="H1164" t="s">
        <v>199</v>
      </c>
      <c r="I1164" t="s">
        <v>200</v>
      </c>
      <c r="J1164" t="s">
        <v>419</v>
      </c>
      <c r="K1164" t="s">
        <v>420</v>
      </c>
      <c r="L1164" t="s">
        <v>1703</v>
      </c>
    </row>
    <row r="1165" spans="1:12" hidden="1" x14ac:dyDescent="0.25">
      <c r="A1165">
        <v>1190225</v>
      </c>
      <c r="B1165">
        <v>165239</v>
      </c>
      <c r="C1165" s="3">
        <v>0.70322916666666668</v>
      </c>
      <c r="D1165" s="3">
        <f t="shared" si="18"/>
        <v>1.284722222222201E-3</v>
      </c>
      <c r="E1165" t="s">
        <v>18</v>
      </c>
      <c r="F1165" t="s">
        <v>19</v>
      </c>
      <c r="G1165" t="s">
        <v>318</v>
      </c>
      <c r="H1165" t="s">
        <v>319</v>
      </c>
      <c r="I1165" t="s">
        <v>320</v>
      </c>
      <c r="J1165" t="s">
        <v>397</v>
      </c>
      <c r="K1165" t="s">
        <v>24</v>
      </c>
      <c r="L1165" t="s">
        <v>2966</v>
      </c>
    </row>
    <row r="1166" spans="1:12" hidden="1" x14ac:dyDescent="0.25">
      <c r="A1166">
        <v>1190225</v>
      </c>
      <c r="B1166">
        <v>165329</v>
      </c>
      <c r="C1166" s="3">
        <v>0.7038078703703704</v>
      </c>
      <c r="D1166" s="3">
        <f t="shared" si="18"/>
        <v>5.7870370370372015E-4</v>
      </c>
      <c r="E1166" t="s">
        <v>18</v>
      </c>
      <c r="F1166" t="s">
        <v>19</v>
      </c>
      <c r="G1166" t="s">
        <v>31</v>
      </c>
      <c r="H1166" t="s">
        <v>32</v>
      </c>
      <c r="I1166" t="s">
        <v>33</v>
      </c>
      <c r="J1166" t="s">
        <v>46</v>
      </c>
      <c r="K1166" t="s">
        <v>47</v>
      </c>
      <c r="L1166" t="s">
        <v>2986</v>
      </c>
    </row>
    <row r="1167" spans="1:12" hidden="1" x14ac:dyDescent="0.25">
      <c r="A1167">
        <v>1190225</v>
      </c>
      <c r="B1167">
        <v>170559</v>
      </c>
      <c r="C1167" s="3">
        <v>0.71248842592592598</v>
      </c>
      <c r="D1167" s="3">
        <f t="shared" si="18"/>
        <v>8.6805555555555802E-3</v>
      </c>
      <c r="E1167" t="s">
        <v>18</v>
      </c>
      <c r="F1167" t="s">
        <v>19</v>
      </c>
      <c r="G1167" t="s">
        <v>31</v>
      </c>
      <c r="H1167" t="s">
        <v>32</v>
      </c>
      <c r="I1167" t="s">
        <v>33</v>
      </c>
      <c r="J1167" t="s">
        <v>2991</v>
      </c>
      <c r="K1167" t="s">
        <v>2992</v>
      </c>
      <c r="L1167" t="s">
        <v>2993</v>
      </c>
    </row>
    <row r="1168" spans="1:12" hidden="1" x14ac:dyDescent="0.25">
      <c r="A1168">
        <v>1190225</v>
      </c>
      <c r="B1168">
        <v>171730</v>
      </c>
      <c r="C1168" s="3">
        <v>0.72048611111111116</v>
      </c>
      <c r="D1168" s="3">
        <f t="shared" si="18"/>
        <v>7.9976851851851771E-3</v>
      </c>
      <c r="E1168" t="s">
        <v>18</v>
      </c>
      <c r="F1168" t="s">
        <v>19</v>
      </c>
      <c r="G1168" t="s">
        <v>31</v>
      </c>
      <c r="H1168" t="s">
        <v>32</v>
      </c>
      <c r="I1168" t="s">
        <v>33</v>
      </c>
      <c r="J1168" t="s">
        <v>2991</v>
      </c>
      <c r="K1168" t="s">
        <v>2992</v>
      </c>
      <c r="L1168" t="s">
        <v>2995</v>
      </c>
    </row>
    <row r="1169" spans="1:12" hidden="1" x14ac:dyDescent="0.25">
      <c r="A1169">
        <v>1190225</v>
      </c>
      <c r="B1169">
        <v>171736</v>
      </c>
      <c r="C1169" s="3">
        <v>0.7205555555555555</v>
      </c>
      <c r="D1169" s="3">
        <f t="shared" si="18"/>
        <v>6.9444444444344278E-5</v>
      </c>
      <c r="E1169" t="s">
        <v>18</v>
      </c>
      <c r="F1169" t="s">
        <v>19</v>
      </c>
      <c r="G1169" t="s">
        <v>31</v>
      </c>
      <c r="H1169" t="s">
        <v>32</v>
      </c>
      <c r="I1169" t="s">
        <v>33</v>
      </c>
      <c r="J1169" t="s">
        <v>2996</v>
      </c>
      <c r="K1169" t="s">
        <v>2997</v>
      </c>
      <c r="L1169" t="s">
        <v>2998</v>
      </c>
    </row>
    <row r="1170" spans="1:12" hidden="1" x14ac:dyDescent="0.25">
      <c r="A1170">
        <v>1190225</v>
      </c>
      <c r="B1170">
        <v>172134</v>
      </c>
      <c r="C1170" s="3">
        <v>0.72331018518518519</v>
      </c>
      <c r="D1170" s="3">
        <f t="shared" si="18"/>
        <v>2.7546296296296902E-3</v>
      </c>
      <c r="E1170" t="s">
        <v>18</v>
      </c>
      <c r="F1170" t="s">
        <v>19</v>
      </c>
      <c r="G1170" t="s">
        <v>318</v>
      </c>
      <c r="H1170" t="s">
        <v>319</v>
      </c>
      <c r="I1170" t="s">
        <v>320</v>
      </c>
      <c r="J1170" t="s">
        <v>2991</v>
      </c>
      <c r="K1170" t="s">
        <v>24</v>
      </c>
      <c r="L1170" t="s">
        <v>2995</v>
      </c>
    </row>
    <row r="1171" spans="1:12" hidden="1" x14ac:dyDescent="0.25">
      <c r="A1171">
        <v>1190226</v>
      </c>
      <c r="B1171">
        <v>104014</v>
      </c>
      <c r="C1171" s="3">
        <v>0.44460648148148146</v>
      </c>
      <c r="D1171" s="3">
        <f t="shared" si="18"/>
        <v>-0.27870370370370373</v>
      </c>
      <c r="E1171" t="s">
        <v>18</v>
      </c>
      <c r="F1171" t="s">
        <v>19</v>
      </c>
      <c r="G1171" t="s">
        <v>400</v>
      </c>
      <c r="H1171" t="s">
        <v>401</v>
      </c>
      <c r="I1171" t="s">
        <v>402</v>
      </c>
      <c r="J1171" t="s">
        <v>3003</v>
      </c>
      <c r="K1171" t="s">
        <v>3004</v>
      </c>
      <c r="L1171" t="s">
        <v>24</v>
      </c>
    </row>
    <row r="1172" spans="1:12" hidden="1" x14ac:dyDescent="0.25">
      <c r="A1172">
        <v>1190226</v>
      </c>
      <c r="B1172">
        <v>112339</v>
      </c>
      <c r="C1172" s="3">
        <v>0.47475694444444444</v>
      </c>
      <c r="D1172" s="3">
        <f t="shared" si="18"/>
        <v>3.0150462962962976E-2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3008</v>
      </c>
      <c r="K1172" t="s">
        <v>24</v>
      </c>
      <c r="L1172" t="s">
        <v>3009</v>
      </c>
    </row>
    <row r="1173" spans="1:12" hidden="1" x14ac:dyDescent="0.25">
      <c r="A1173">
        <v>1190226</v>
      </c>
      <c r="B1173">
        <v>112730</v>
      </c>
      <c r="C1173" s="3">
        <v>0.47743055555555558</v>
      </c>
      <c r="D1173" s="3">
        <f t="shared" si="18"/>
        <v>2.6736111111111405E-3</v>
      </c>
      <c r="E1173" t="s">
        <v>18</v>
      </c>
      <c r="F1173" t="s">
        <v>19</v>
      </c>
      <c r="G1173" t="s">
        <v>31</v>
      </c>
      <c r="H1173" t="s">
        <v>32</v>
      </c>
      <c r="I1173" t="s">
        <v>33</v>
      </c>
      <c r="J1173" t="s">
        <v>3010</v>
      </c>
      <c r="K1173" t="s">
        <v>3011</v>
      </c>
      <c r="L1173" t="s">
        <v>3012</v>
      </c>
    </row>
    <row r="1174" spans="1:12" hidden="1" x14ac:dyDescent="0.25">
      <c r="A1174">
        <v>1190226</v>
      </c>
      <c r="B1174">
        <v>114936</v>
      </c>
      <c r="C1174" s="3">
        <v>0.49277777777777776</v>
      </c>
      <c r="D1174" s="3">
        <f t="shared" si="18"/>
        <v>1.5347222222222179E-2</v>
      </c>
      <c r="E1174" t="s">
        <v>18</v>
      </c>
      <c r="F1174" t="s">
        <v>19</v>
      </c>
      <c r="G1174" t="s">
        <v>31</v>
      </c>
      <c r="H1174" t="s">
        <v>32</v>
      </c>
      <c r="I1174" t="s">
        <v>33</v>
      </c>
      <c r="J1174" t="s">
        <v>143</v>
      </c>
      <c r="K1174" t="s">
        <v>144</v>
      </c>
      <c r="L1174" t="s">
        <v>3015</v>
      </c>
    </row>
    <row r="1175" spans="1:12" hidden="1" x14ac:dyDescent="0.25">
      <c r="A1175">
        <v>1190226</v>
      </c>
      <c r="B1175">
        <v>114942</v>
      </c>
      <c r="C1175" s="3">
        <v>0.49284722222222221</v>
      </c>
      <c r="D1175" s="3">
        <f t="shared" si="18"/>
        <v>6.94444444444553E-5</v>
      </c>
      <c r="E1175" t="s">
        <v>18</v>
      </c>
      <c r="F1175" t="s">
        <v>19</v>
      </c>
      <c r="G1175" t="s">
        <v>31</v>
      </c>
      <c r="H1175" t="s">
        <v>32</v>
      </c>
      <c r="I1175" t="s">
        <v>33</v>
      </c>
      <c r="J1175" t="s">
        <v>895</v>
      </c>
      <c r="K1175" t="s">
        <v>896</v>
      </c>
      <c r="L1175" t="s">
        <v>3016</v>
      </c>
    </row>
    <row r="1176" spans="1:12" hidden="1" x14ac:dyDescent="0.25">
      <c r="A1176">
        <v>1190226</v>
      </c>
      <c r="B1176">
        <v>115946</v>
      </c>
      <c r="C1176" s="3">
        <v>0.49983796296296296</v>
      </c>
      <c r="D1176" s="3">
        <f t="shared" si="18"/>
        <v>6.9907407407407418E-3</v>
      </c>
      <c r="E1176" t="s">
        <v>18</v>
      </c>
      <c r="F1176" t="s">
        <v>19</v>
      </c>
      <c r="G1176" t="s">
        <v>31</v>
      </c>
      <c r="H1176" t="s">
        <v>32</v>
      </c>
      <c r="I1176" t="s">
        <v>33</v>
      </c>
      <c r="J1176" t="s">
        <v>3017</v>
      </c>
      <c r="K1176" t="s">
        <v>3018</v>
      </c>
      <c r="L1176" t="s">
        <v>3019</v>
      </c>
    </row>
    <row r="1177" spans="1:12" hidden="1" x14ac:dyDescent="0.25">
      <c r="A1177">
        <v>1190226</v>
      </c>
      <c r="B1177">
        <v>120253</v>
      </c>
      <c r="C1177" s="3">
        <v>0.50200231481481483</v>
      </c>
      <c r="D1177" s="3">
        <f t="shared" si="18"/>
        <v>2.1643518518518756E-3</v>
      </c>
      <c r="E1177" t="s">
        <v>18</v>
      </c>
      <c r="F1177" t="s">
        <v>19</v>
      </c>
      <c r="G1177" t="s">
        <v>31</v>
      </c>
      <c r="H1177" t="s">
        <v>32</v>
      </c>
      <c r="I1177" t="s">
        <v>33</v>
      </c>
      <c r="J1177" t="s">
        <v>3020</v>
      </c>
      <c r="K1177" t="s">
        <v>3021</v>
      </c>
      <c r="L1177" t="s">
        <v>3022</v>
      </c>
    </row>
    <row r="1178" spans="1:12" hidden="1" x14ac:dyDescent="0.25">
      <c r="A1178">
        <v>1190226</v>
      </c>
      <c r="B1178">
        <v>124030</v>
      </c>
      <c r="C1178" s="3">
        <v>0.52812500000000007</v>
      </c>
      <c r="D1178" s="3">
        <f t="shared" si="18"/>
        <v>2.6122685185185235E-2</v>
      </c>
      <c r="E1178" t="s">
        <v>18</v>
      </c>
      <c r="F1178" t="s">
        <v>19</v>
      </c>
      <c r="G1178" t="s">
        <v>31</v>
      </c>
      <c r="H1178" t="s">
        <v>32</v>
      </c>
      <c r="I1178" t="s">
        <v>33</v>
      </c>
      <c r="J1178" t="s">
        <v>3026</v>
      </c>
      <c r="K1178" t="s">
        <v>3027</v>
      </c>
      <c r="L1178" t="s">
        <v>3028</v>
      </c>
    </row>
    <row r="1179" spans="1:12" hidden="1" x14ac:dyDescent="0.25">
      <c r="A1179">
        <v>1190226</v>
      </c>
      <c r="B1179">
        <v>124618</v>
      </c>
      <c r="C1179" s="3">
        <v>0.53215277777777781</v>
      </c>
      <c r="D1179" s="3">
        <f t="shared" si="18"/>
        <v>4.0277777777777413E-3</v>
      </c>
      <c r="E1179" t="s">
        <v>18</v>
      </c>
      <c r="F1179" t="s">
        <v>19</v>
      </c>
      <c r="G1179" t="s">
        <v>31</v>
      </c>
      <c r="H1179" t="s">
        <v>32</v>
      </c>
      <c r="I1179" t="s">
        <v>33</v>
      </c>
      <c r="J1179" t="s">
        <v>3029</v>
      </c>
      <c r="K1179" t="s">
        <v>3030</v>
      </c>
      <c r="L1179" t="s">
        <v>3031</v>
      </c>
    </row>
    <row r="1180" spans="1:12" hidden="1" x14ac:dyDescent="0.25">
      <c r="A1180">
        <v>1190226</v>
      </c>
      <c r="B1180">
        <v>124623</v>
      </c>
      <c r="C1180" s="3">
        <v>0.53221064814814811</v>
      </c>
      <c r="D1180" s="3">
        <f t="shared" si="18"/>
        <v>5.7870370370305402E-5</v>
      </c>
      <c r="E1180" t="s">
        <v>18</v>
      </c>
      <c r="F1180" t="s">
        <v>19</v>
      </c>
      <c r="G1180" t="s">
        <v>31</v>
      </c>
      <c r="H1180" t="s">
        <v>32</v>
      </c>
      <c r="I1180" t="s">
        <v>33</v>
      </c>
      <c r="J1180" t="s">
        <v>3032</v>
      </c>
      <c r="K1180" t="s">
        <v>3033</v>
      </c>
      <c r="L1180" t="s">
        <v>3034</v>
      </c>
    </row>
    <row r="1181" spans="1:12" hidden="1" x14ac:dyDescent="0.25">
      <c r="A1181">
        <v>1190226</v>
      </c>
      <c r="B1181">
        <v>131000</v>
      </c>
      <c r="C1181" s="3">
        <v>0.54861111111111105</v>
      </c>
      <c r="D1181" s="3">
        <f t="shared" si="18"/>
        <v>1.6400462962962936E-2</v>
      </c>
      <c r="E1181" t="s">
        <v>18</v>
      </c>
      <c r="F1181" t="s">
        <v>19</v>
      </c>
      <c r="G1181" t="s">
        <v>31</v>
      </c>
      <c r="H1181" t="s">
        <v>32</v>
      </c>
      <c r="I1181" t="s">
        <v>33</v>
      </c>
      <c r="J1181" t="s">
        <v>3036</v>
      </c>
      <c r="K1181" t="s">
        <v>3037</v>
      </c>
      <c r="L1181" t="s">
        <v>3038</v>
      </c>
    </row>
    <row r="1182" spans="1:12" hidden="1" x14ac:dyDescent="0.25">
      <c r="A1182">
        <v>1190226</v>
      </c>
      <c r="B1182">
        <v>131006</v>
      </c>
      <c r="C1182" s="3">
        <v>0.5486805555555555</v>
      </c>
      <c r="D1182" s="3">
        <f t="shared" si="18"/>
        <v>6.94444444444553E-5</v>
      </c>
      <c r="E1182" t="s">
        <v>18</v>
      </c>
      <c r="F1182" t="s">
        <v>19</v>
      </c>
      <c r="G1182" t="s">
        <v>31</v>
      </c>
      <c r="H1182" t="s">
        <v>32</v>
      </c>
      <c r="I1182" t="s">
        <v>33</v>
      </c>
      <c r="J1182" t="s">
        <v>583</v>
      </c>
      <c r="K1182" t="s">
        <v>584</v>
      </c>
      <c r="L1182" t="s">
        <v>3039</v>
      </c>
    </row>
    <row r="1183" spans="1:12" hidden="1" x14ac:dyDescent="0.25">
      <c r="A1183">
        <v>1190226</v>
      </c>
      <c r="B1183">
        <v>131012</v>
      </c>
      <c r="C1183" s="3">
        <v>0.54874999999999996</v>
      </c>
      <c r="D1183" s="3">
        <f t="shared" si="18"/>
        <v>6.94444444444553E-5</v>
      </c>
      <c r="E1183" t="s">
        <v>18</v>
      </c>
      <c r="F1183" t="s">
        <v>19</v>
      </c>
      <c r="G1183" t="s">
        <v>31</v>
      </c>
      <c r="H1183" t="s">
        <v>32</v>
      </c>
      <c r="I1183" t="s">
        <v>33</v>
      </c>
      <c r="J1183" t="s">
        <v>315</v>
      </c>
      <c r="K1183" t="s">
        <v>316</v>
      </c>
      <c r="L1183" t="s">
        <v>3040</v>
      </c>
    </row>
    <row r="1184" spans="1:12" hidden="1" x14ac:dyDescent="0.25">
      <c r="A1184">
        <v>1190226</v>
      </c>
      <c r="B1184">
        <v>132913</v>
      </c>
      <c r="C1184" s="3">
        <v>0.56195601851851851</v>
      </c>
      <c r="D1184" s="3">
        <f t="shared" si="18"/>
        <v>1.3206018518518547E-2</v>
      </c>
      <c r="E1184" t="s">
        <v>18</v>
      </c>
      <c r="F1184" t="s">
        <v>19</v>
      </c>
      <c r="G1184" t="s">
        <v>31</v>
      </c>
      <c r="H1184" t="s">
        <v>32</v>
      </c>
      <c r="I1184" t="s">
        <v>33</v>
      </c>
      <c r="J1184" t="s">
        <v>744</v>
      </c>
      <c r="K1184" t="s">
        <v>745</v>
      </c>
      <c r="L1184" t="s">
        <v>3041</v>
      </c>
    </row>
    <row r="1185" spans="1:12" hidden="1" x14ac:dyDescent="0.25">
      <c r="A1185">
        <v>1190226</v>
      </c>
      <c r="B1185">
        <v>132919</v>
      </c>
      <c r="C1185" s="3">
        <v>0.56202546296296296</v>
      </c>
      <c r="D1185" s="3">
        <f t="shared" si="18"/>
        <v>6.94444444444553E-5</v>
      </c>
      <c r="E1185" t="s">
        <v>18</v>
      </c>
      <c r="F1185" t="s">
        <v>19</v>
      </c>
      <c r="G1185" t="s">
        <v>31</v>
      </c>
      <c r="H1185" t="s">
        <v>32</v>
      </c>
      <c r="I1185" t="s">
        <v>33</v>
      </c>
      <c r="J1185" t="s">
        <v>3042</v>
      </c>
      <c r="K1185" t="s">
        <v>3043</v>
      </c>
      <c r="L1185" t="s">
        <v>3044</v>
      </c>
    </row>
    <row r="1186" spans="1:12" hidden="1" x14ac:dyDescent="0.25">
      <c r="A1186">
        <v>1190226</v>
      </c>
      <c r="B1186">
        <v>132927</v>
      </c>
      <c r="C1186" s="3">
        <v>0.5621180555555555</v>
      </c>
      <c r="D1186" s="3">
        <f t="shared" si="18"/>
        <v>9.2592592592533052E-5</v>
      </c>
      <c r="E1186" t="s">
        <v>18</v>
      </c>
      <c r="F1186" t="s">
        <v>19</v>
      </c>
      <c r="G1186" t="s">
        <v>31</v>
      </c>
      <c r="H1186" t="s">
        <v>32</v>
      </c>
      <c r="I1186" t="s">
        <v>33</v>
      </c>
      <c r="J1186" t="s">
        <v>143</v>
      </c>
      <c r="K1186" t="s">
        <v>144</v>
      </c>
      <c r="L1186" t="s">
        <v>3045</v>
      </c>
    </row>
    <row r="1187" spans="1:12" hidden="1" x14ac:dyDescent="0.25">
      <c r="A1187">
        <v>1190226</v>
      </c>
      <c r="B1187">
        <v>132933</v>
      </c>
      <c r="C1187" s="3">
        <v>0.56218749999999995</v>
      </c>
      <c r="D1187" s="3">
        <f t="shared" si="18"/>
        <v>6.94444444444553E-5</v>
      </c>
      <c r="E1187" t="s">
        <v>18</v>
      </c>
      <c r="F1187" t="s">
        <v>19</v>
      </c>
      <c r="G1187" t="s">
        <v>31</v>
      </c>
      <c r="H1187" t="s">
        <v>32</v>
      </c>
      <c r="I1187" t="s">
        <v>33</v>
      </c>
      <c r="J1187" t="s">
        <v>1419</v>
      </c>
      <c r="K1187" t="s">
        <v>1420</v>
      </c>
      <c r="L1187" t="s">
        <v>3046</v>
      </c>
    </row>
    <row r="1188" spans="1:12" hidden="1" x14ac:dyDescent="0.25">
      <c r="A1188">
        <v>1190226</v>
      </c>
      <c r="B1188">
        <v>132939</v>
      </c>
      <c r="C1188" s="3">
        <v>0.56225694444444441</v>
      </c>
      <c r="D1188" s="3">
        <f t="shared" si="18"/>
        <v>6.94444444444553E-5</v>
      </c>
      <c r="E1188" t="s">
        <v>18</v>
      </c>
      <c r="F1188" t="s">
        <v>19</v>
      </c>
      <c r="G1188" t="s">
        <v>31</v>
      </c>
      <c r="H1188" t="s">
        <v>32</v>
      </c>
      <c r="I1188" t="s">
        <v>33</v>
      </c>
      <c r="J1188" t="s">
        <v>1908</v>
      </c>
      <c r="K1188" t="s">
        <v>1909</v>
      </c>
      <c r="L1188" t="s">
        <v>3047</v>
      </c>
    </row>
    <row r="1189" spans="1:12" hidden="1" x14ac:dyDescent="0.25">
      <c r="A1189">
        <v>1190226</v>
      </c>
      <c r="B1189">
        <v>133511</v>
      </c>
      <c r="C1189" s="3">
        <v>0.56609953703703708</v>
      </c>
      <c r="D1189" s="3">
        <f t="shared" si="18"/>
        <v>3.8425925925926752E-3</v>
      </c>
      <c r="E1189" t="s">
        <v>18</v>
      </c>
      <c r="F1189" t="s">
        <v>19</v>
      </c>
      <c r="G1189" t="s">
        <v>31</v>
      </c>
      <c r="H1189" t="s">
        <v>32</v>
      </c>
      <c r="I1189" t="s">
        <v>33</v>
      </c>
      <c r="J1189" t="s">
        <v>552</v>
      </c>
      <c r="K1189" t="s">
        <v>553</v>
      </c>
      <c r="L1189" t="s">
        <v>3048</v>
      </c>
    </row>
    <row r="1190" spans="1:12" hidden="1" x14ac:dyDescent="0.25">
      <c r="A1190">
        <v>1190226</v>
      </c>
      <c r="B1190">
        <v>134847</v>
      </c>
      <c r="C1190" s="3">
        <v>0.57554398148148145</v>
      </c>
      <c r="D1190" s="3">
        <f t="shared" si="18"/>
        <v>9.4444444444443665E-3</v>
      </c>
      <c r="E1190" t="s">
        <v>18</v>
      </c>
      <c r="F1190" t="s">
        <v>19</v>
      </c>
      <c r="G1190" t="s">
        <v>31</v>
      </c>
      <c r="H1190" t="s">
        <v>32</v>
      </c>
      <c r="I1190" t="s">
        <v>33</v>
      </c>
      <c r="J1190" t="s">
        <v>3051</v>
      </c>
      <c r="K1190" t="s">
        <v>3052</v>
      </c>
      <c r="L1190" t="s">
        <v>3053</v>
      </c>
    </row>
    <row r="1191" spans="1:12" hidden="1" x14ac:dyDescent="0.25">
      <c r="A1191">
        <v>1190226</v>
      </c>
      <c r="B1191">
        <v>135635</v>
      </c>
      <c r="C1191" s="3">
        <v>0.58096064814814818</v>
      </c>
      <c r="D1191" s="3">
        <f t="shared" si="18"/>
        <v>5.4166666666667362E-3</v>
      </c>
      <c r="E1191" t="s">
        <v>18</v>
      </c>
      <c r="F1191" t="s">
        <v>19</v>
      </c>
      <c r="G1191" t="s">
        <v>31</v>
      </c>
      <c r="H1191" t="s">
        <v>32</v>
      </c>
      <c r="I1191" t="s">
        <v>33</v>
      </c>
      <c r="J1191" t="s">
        <v>552</v>
      </c>
      <c r="K1191" t="s">
        <v>553</v>
      </c>
      <c r="L1191" t="s">
        <v>3054</v>
      </c>
    </row>
    <row r="1192" spans="1:12" hidden="1" x14ac:dyDescent="0.25">
      <c r="A1192">
        <v>1190226</v>
      </c>
      <c r="B1192">
        <v>140509</v>
      </c>
      <c r="C1192" s="3">
        <v>0.58690972222222226</v>
      </c>
      <c r="D1192" s="3">
        <f t="shared" si="18"/>
        <v>5.9490740740740788E-3</v>
      </c>
      <c r="E1192" t="s">
        <v>18</v>
      </c>
      <c r="F1192" t="s">
        <v>19</v>
      </c>
      <c r="G1192" t="s">
        <v>31</v>
      </c>
      <c r="H1192" t="s">
        <v>32</v>
      </c>
      <c r="I1192" t="s">
        <v>33</v>
      </c>
      <c r="J1192" t="s">
        <v>155</v>
      </c>
      <c r="K1192" t="s">
        <v>156</v>
      </c>
      <c r="L1192" t="s">
        <v>3055</v>
      </c>
    </row>
    <row r="1193" spans="1:12" hidden="1" x14ac:dyDescent="0.25">
      <c r="A1193">
        <v>1190226</v>
      </c>
      <c r="B1193">
        <v>142744</v>
      </c>
      <c r="C1193" s="3">
        <v>0.60259259259259257</v>
      </c>
      <c r="D1193" s="3">
        <f t="shared" si="18"/>
        <v>1.5682870370370305E-2</v>
      </c>
      <c r="E1193" t="s">
        <v>18</v>
      </c>
      <c r="F1193" t="s">
        <v>19</v>
      </c>
      <c r="G1193" t="s">
        <v>31</v>
      </c>
      <c r="H1193" t="s">
        <v>32</v>
      </c>
      <c r="I1193" t="s">
        <v>33</v>
      </c>
      <c r="J1193" t="s">
        <v>161</v>
      </c>
      <c r="K1193" t="s">
        <v>162</v>
      </c>
      <c r="L1193" t="s">
        <v>3058</v>
      </c>
    </row>
    <row r="1194" spans="1:12" hidden="1" x14ac:dyDescent="0.25">
      <c r="A1194">
        <v>1190226</v>
      </c>
      <c r="B1194">
        <v>142750</v>
      </c>
      <c r="C1194" s="3">
        <v>0.60266203703703702</v>
      </c>
      <c r="D1194" s="3">
        <f t="shared" si="18"/>
        <v>6.94444444444553E-5</v>
      </c>
      <c r="E1194" t="s">
        <v>18</v>
      </c>
      <c r="F1194" t="s">
        <v>19</v>
      </c>
      <c r="G1194" t="s">
        <v>31</v>
      </c>
      <c r="H1194" t="s">
        <v>32</v>
      </c>
      <c r="I1194" t="s">
        <v>33</v>
      </c>
      <c r="J1194" t="s">
        <v>180</v>
      </c>
      <c r="K1194" t="s">
        <v>181</v>
      </c>
      <c r="L1194" t="s">
        <v>3059</v>
      </c>
    </row>
    <row r="1195" spans="1:12" hidden="1" x14ac:dyDescent="0.25">
      <c r="A1195">
        <v>1190226</v>
      </c>
      <c r="B1195">
        <v>142756</v>
      </c>
      <c r="C1195" s="3">
        <v>0.60273148148148148</v>
      </c>
      <c r="D1195" s="3">
        <f t="shared" si="18"/>
        <v>6.94444444444553E-5</v>
      </c>
      <c r="E1195" t="s">
        <v>18</v>
      </c>
      <c r="F1195" t="s">
        <v>19</v>
      </c>
      <c r="G1195" t="s">
        <v>31</v>
      </c>
      <c r="H1195" t="s">
        <v>32</v>
      </c>
      <c r="I1195" t="s">
        <v>33</v>
      </c>
      <c r="J1195" t="s">
        <v>1305</v>
      </c>
      <c r="K1195" t="s">
        <v>1306</v>
      </c>
      <c r="L1195" t="s">
        <v>3060</v>
      </c>
    </row>
    <row r="1196" spans="1:12" hidden="1" x14ac:dyDescent="0.25">
      <c r="A1196">
        <v>1190226</v>
      </c>
      <c r="B1196">
        <v>142801</v>
      </c>
      <c r="C1196" s="3">
        <v>0.60278935185185178</v>
      </c>
      <c r="D1196" s="3">
        <f t="shared" si="18"/>
        <v>5.7870370370305402E-5</v>
      </c>
      <c r="E1196" t="s">
        <v>18</v>
      </c>
      <c r="F1196" t="s">
        <v>19</v>
      </c>
      <c r="G1196" t="s">
        <v>31</v>
      </c>
      <c r="H1196" t="s">
        <v>32</v>
      </c>
      <c r="I1196" t="s">
        <v>33</v>
      </c>
      <c r="J1196" t="s">
        <v>450</v>
      </c>
      <c r="K1196" t="s">
        <v>451</v>
      </c>
      <c r="L1196" t="s">
        <v>3061</v>
      </c>
    </row>
    <row r="1197" spans="1:12" hidden="1" x14ac:dyDescent="0.25">
      <c r="A1197">
        <v>1190226</v>
      </c>
      <c r="B1197">
        <v>142807</v>
      </c>
      <c r="C1197" s="3">
        <v>0.60285879629629624</v>
      </c>
      <c r="D1197" s="3">
        <f t="shared" si="18"/>
        <v>6.94444444444553E-5</v>
      </c>
      <c r="E1197" t="s">
        <v>18</v>
      </c>
      <c r="F1197" t="s">
        <v>19</v>
      </c>
      <c r="G1197" t="s">
        <v>31</v>
      </c>
      <c r="H1197" t="s">
        <v>32</v>
      </c>
      <c r="I1197" t="s">
        <v>33</v>
      </c>
      <c r="J1197" t="s">
        <v>153</v>
      </c>
      <c r="K1197" t="s">
        <v>150</v>
      </c>
      <c r="L1197" t="s">
        <v>3062</v>
      </c>
    </row>
    <row r="1198" spans="1:12" hidden="1" x14ac:dyDescent="0.25">
      <c r="A1198">
        <v>1190226</v>
      </c>
      <c r="B1198">
        <v>142814</v>
      </c>
      <c r="C1198" s="3">
        <v>0.60293981481481485</v>
      </c>
      <c r="D1198" s="3">
        <f t="shared" si="18"/>
        <v>8.1018518518605198E-5</v>
      </c>
      <c r="E1198" t="s">
        <v>18</v>
      </c>
      <c r="F1198" t="s">
        <v>19</v>
      </c>
      <c r="G1198" t="s">
        <v>31</v>
      </c>
      <c r="H1198" t="s">
        <v>32</v>
      </c>
      <c r="I1198" t="s">
        <v>33</v>
      </c>
      <c r="J1198" t="s">
        <v>184</v>
      </c>
      <c r="K1198" t="s">
        <v>185</v>
      </c>
      <c r="L1198" t="s">
        <v>3063</v>
      </c>
    </row>
    <row r="1199" spans="1:12" hidden="1" x14ac:dyDescent="0.25">
      <c r="A1199">
        <v>1190226</v>
      </c>
      <c r="B1199">
        <v>142822</v>
      </c>
      <c r="C1199" s="3">
        <v>0.60303240740740738</v>
      </c>
      <c r="D1199" s="3">
        <f t="shared" si="18"/>
        <v>9.2592592592533052E-5</v>
      </c>
      <c r="E1199" t="s">
        <v>18</v>
      </c>
      <c r="F1199" t="s">
        <v>19</v>
      </c>
      <c r="G1199" t="s">
        <v>31</v>
      </c>
      <c r="H1199" t="s">
        <v>32</v>
      </c>
      <c r="I1199" t="s">
        <v>33</v>
      </c>
      <c r="J1199" t="s">
        <v>187</v>
      </c>
      <c r="K1199" t="s">
        <v>188</v>
      </c>
      <c r="L1199" t="s">
        <v>3064</v>
      </c>
    </row>
    <row r="1200" spans="1:12" hidden="1" x14ac:dyDescent="0.25">
      <c r="A1200">
        <v>1190226</v>
      </c>
      <c r="B1200">
        <v>145631</v>
      </c>
      <c r="C1200" s="3">
        <v>0.62258101851851855</v>
      </c>
      <c r="D1200" s="3">
        <f t="shared" si="18"/>
        <v>1.9548611111111169E-2</v>
      </c>
      <c r="E1200" t="s">
        <v>18</v>
      </c>
      <c r="F1200" t="s">
        <v>19</v>
      </c>
      <c r="G1200" t="s">
        <v>198</v>
      </c>
      <c r="H1200" t="s">
        <v>199</v>
      </c>
      <c r="I1200" t="s">
        <v>200</v>
      </c>
      <c r="J1200" t="s">
        <v>187</v>
      </c>
      <c r="K1200" t="s">
        <v>188</v>
      </c>
      <c r="L1200" t="s">
        <v>203</v>
      </c>
    </row>
    <row r="1201" spans="1:12" hidden="1" x14ac:dyDescent="0.25">
      <c r="A1201">
        <v>1190226</v>
      </c>
      <c r="B1201">
        <v>145711</v>
      </c>
      <c r="C1201" s="3">
        <v>0.62304398148148155</v>
      </c>
      <c r="D1201" s="3">
        <f t="shared" si="18"/>
        <v>4.6296296296299833E-4</v>
      </c>
      <c r="E1201" t="s">
        <v>18</v>
      </c>
      <c r="F1201" t="s">
        <v>19</v>
      </c>
      <c r="G1201" t="s">
        <v>198</v>
      </c>
      <c r="H1201" t="s">
        <v>199</v>
      </c>
      <c r="I1201" t="s">
        <v>200</v>
      </c>
      <c r="J1201" t="s">
        <v>201</v>
      </c>
      <c r="K1201" t="s">
        <v>202</v>
      </c>
      <c r="L1201" t="s">
        <v>204</v>
      </c>
    </row>
    <row r="1202" spans="1:12" hidden="1" x14ac:dyDescent="0.25">
      <c r="A1202">
        <v>1190226</v>
      </c>
      <c r="B1202">
        <v>151318</v>
      </c>
      <c r="C1202" s="3">
        <v>0.63423611111111111</v>
      </c>
      <c r="D1202" s="3">
        <f t="shared" si="18"/>
        <v>1.1192129629629566E-2</v>
      </c>
      <c r="E1202" t="s">
        <v>18</v>
      </c>
      <c r="F1202" t="s">
        <v>19</v>
      </c>
      <c r="G1202" t="s">
        <v>31</v>
      </c>
      <c r="H1202" t="s">
        <v>32</v>
      </c>
      <c r="I1202" t="s">
        <v>33</v>
      </c>
      <c r="J1202" t="s">
        <v>463</v>
      </c>
      <c r="K1202" t="s">
        <v>464</v>
      </c>
      <c r="L1202" t="s">
        <v>3078</v>
      </c>
    </row>
    <row r="1203" spans="1:12" hidden="1" x14ac:dyDescent="0.25">
      <c r="A1203">
        <v>1190226</v>
      </c>
      <c r="B1203">
        <v>151325</v>
      </c>
      <c r="C1203" s="3">
        <v>0.63431712962962961</v>
      </c>
      <c r="D1203" s="3">
        <f t="shared" si="18"/>
        <v>8.1018518518494176E-5</v>
      </c>
      <c r="E1203" t="s">
        <v>18</v>
      </c>
      <c r="F1203" t="s">
        <v>19</v>
      </c>
      <c r="G1203" t="s">
        <v>31</v>
      </c>
      <c r="H1203" t="s">
        <v>32</v>
      </c>
      <c r="I1203" t="s">
        <v>33</v>
      </c>
      <c r="J1203" t="s">
        <v>155</v>
      </c>
      <c r="K1203" t="s">
        <v>156</v>
      </c>
      <c r="L1203" t="s">
        <v>3079</v>
      </c>
    </row>
    <row r="1204" spans="1:12" hidden="1" x14ac:dyDescent="0.25">
      <c r="A1204">
        <v>1190226</v>
      </c>
      <c r="B1204">
        <v>151331</v>
      </c>
      <c r="C1204" s="3">
        <v>0.63438657407407406</v>
      </c>
      <c r="D1204" s="3">
        <f t="shared" si="18"/>
        <v>6.94444444444553E-5</v>
      </c>
      <c r="E1204" t="s">
        <v>18</v>
      </c>
      <c r="F1204" t="s">
        <v>19</v>
      </c>
      <c r="G1204" t="s">
        <v>31</v>
      </c>
      <c r="H1204" t="s">
        <v>32</v>
      </c>
      <c r="I1204" t="s">
        <v>33</v>
      </c>
      <c r="J1204" t="s">
        <v>1893</v>
      </c>
      <c r="K1204" t="s">
        <v>1894</v>
      </c>
      <c r="L1204" t="s">
        <v>3080</v>
      </c>
    </row>
    <row r="1205" spans="1:12" hidden="1" x14ac:dyDescent="0.25">
      <c r="A1205">
        <v>1190226</v>
      </c>
      <c r="B1205">
        <v>151338</v>
      </c>
      <c r="C1205" s="3">
        <v>0.63446759259259256</v>
      </c>
      <c r="D1205" s="3">
        <f t="shared" si="18"/>
        <v>8.1018518518494176E-5</v>
      </c>
      <c r="E1205" t="s">
        <v>18</v>
      </c>
      <c r="F1205" t="s">
        <v>19</v>
      </c>
      <c r="G1205" t="s">
        <v>31</v>
      </c>
      <c r="H1205" t="s">
        <v>32</v>
      </c>
      <c r="I1205" t="s">
        <v>33</v>
      </c>
      <c r="J1205" t="s">
        <v>2175</v>
      </c>
      <c r="K1205" t="s">
        <v>2176</v>
      </c>
      <c r="L1205" t="s">
        <v>3081</v>
      </c>
    </row>
    <row r="1206" spans="1:12" hidden="1" x14ac:dyDescent="0.25">
      <c r="A1206">
        <v>1190226</v>
      </c>
      <c r="B1206">
        <v>153609</v>
      </c>
      <c r="C1206" s="3">
        <v>0.65010416666666659</v>
      </c>
      <c r="D1206" s="3">
        <f t="shared" si="18"/>
        <v>1.5636574074074039E-2</v>
      </c>
      <c r="E1206" t="s">
        <v>18</v>
      </c>
      <c r="F1206" t="s">
        <v>19</v>
      </c>
      <c r="G1206" t="s">
        <v>31</v>
      </c>
      <c r="H1206" t="s">
        <v>32</v>
      </c>
      <c r="I1206" t="s">
        <v>33</v>
      </c>
      <c r="J1206" t="s">
        <v>3085</v>
      </c>
      <c r="K1206" t="s">
        <v>3086</v>
      </c>
      <c r="L1206" t="s">
        <v>3087</v>
      </c>
    </row>
    <row r="1207" spans="1:12" hidden="1" x14ac:dyDescent="0.25">
      <c r="A1207">
        <v>1190226</v>
      </c>
      <c r="B1207">
        <v>153615</v>
      </c>
      <c r="C1207" s="3">
        <v>0.65017361111111105</v>
      </c>
      <c r="D1207" s="3">
        <f t="shared" si="18"/>
        <v>6.94444444444553E-5</v>
      </c>
      <c r="E1207" t="s">
        <v>18</v>
      </c>
      <c r="F1207" t="s">
        <v>19</v>
      </c>
      <c r="G1207" t="s">
        <v>31</v>
      </c>
      <c r="H1207" t="s">
        <v>32</v>
      </c>
      <c r="I1207" t="s">
        <v>33</v>
      </c>
      <c r="J1207" t="s">
        <v>207</v>
      </c>
      <c r="K1207" t="s">
        <v>208</v>
      </c>
      <c r="L1207" t="s">
        <v>3088</v>
      </c>
    </row>
    <row r="1208" spans="1:12" hidden="1" x14ac:dyDescent="0.25">
      <c r="A1208">
        <v>1190226</v>
      </c>
      <c r="B1208">
        <v>153620</v>
      </c>
      <c r="C1208" s="3">
        <v>0.65023148148148147</v>
      </c>
      <c r="D1208" s="3">
        <f t="shared" si="18"/>
        <v>5.7870370370416424E-5</v>
      </c>
      <c r="E1208" t="s">
        <v>18</v>
      </c>
      <c r="F1208" t="s">
        <v>19</v>
      </c>
      <c r="G1208" t="s">
        <v>31</v>
      </c>
      <c r="H1208" t="s">
        <v>32</v>
      </c>
      <c r="I1208" t="s">
        <v>33</v>
      </c>
      <c r="J1208" t="s">
        <v>3089</v>
      </c>
      <c r="K1208" t="s">
        <v>3090</v>
      </c>
      <c r="L1208" t="s">
        <v>3091</v>
      </c>
    </row>
    <row r="1209" spans="1:12" hidden="1" x14ac:dyDescent="0.25">
      <c r="A1209">
        <v>1190226</v>
      </c>
      <c r="B1209">
        <v>153626</v>
      </c>
      <c r="C1209" s="3">
        <v>0.65030092592592592</v>
      </c>
      <c r="D1209" s="3">
        <f t="shared" si="18"/>
        <v>6.94444444444553E-5</v>
      </c>
      <c r="E1209" t="s">
        <v>18</v>
      </c>
      <c r="F1209" t="s">
        <v>19</v>
      </c>
      <c r="G1209" t="s">
        <v>31</v>
      </c>
      <c r="H1209" t="s">
        <v>32</v>
      </c>
      <c r="I1209" t="s">
        <v>33</v>
      </c>
      <c r="J1209" t="s">
        <v>291</v>
      </c>
      <c r="K1209" t="s">
        <v>292</v>
      </c>
      <c r="L1209" t="s">
        <v>3092</v>
      </c>
    </row>
    <row r="1210" spans="1:12" hidden="1" x14ac:dyDescent="0.25">
      <c r="A1210">
        <v>1190226</v>
      </c>
      <c r="B1210">
        <v>153943</v>
      </c>
      <c r="C1210" s="3">
        <v>0.65258101851851846</v>
      </c>
      <c r="D1210" s="3">
        <f t="shared" si="18"/>
        <v>2.2800925925925419E-3</v>
      </c>
      <c r="E1210" t="s">
        <v>18</v>
      </c>
      <c r="F1210" t="s">
        <v>19</v>
      </c>
      <c r="G1210" t="s">
        <v>408</v>
      </c>
      <c r="H1210" t="s">
        <v>409</v>
      </c>
      <c r="I1210" t="s">
        <v>410</v>
      </c>
      <c r="J1210" t="s">
        <v>3093</v>
      </c>
      <c r="K1210" t="s">
        <v>24</v>
      </c>
      <c r="L1210" t="s">
        <v>3094</v>
      </c>
    </row>
    <row r="1211" spans="1:12" hidden="1" x14ac:dyDescent="0.25">
      <c r="A1211">
        <v>1190226</v>
      </c>
      <c r="B1211">
        <v>161414</v>
      </c>
      <c r="C1211" s="3">
        <v>0.67655092592592592</v>
      </c>
      <c r="D1211" s="3">
        <f t="shared" si="18"/>
        <v>2.3969907407407454E-2</v>
      </c>
      <c r="E1211" t="s">
        <v>18</v>
      </c>
      <c r="F1211" t="s">
        <v>19</v>
      </c>
      <c r="G1211" t="s">
        <v>31</v>
      </c>
      <c r="H1211" t="s">
        <v>32</v>
      </c>
      <c r="I1211" t="s">
        <v>33</v>
      </c>
      <c r="J1211" t="s">
        <v>273</v>
      </c>
      <c r="K1211" t="s">
        <v>274</v>
      </c>
      <c r="L1211" t="s">
        <v>3100</v>
      </c>
    </row>
    <row r="1212" spans="1:12" hidden="1" x14ac:dyDescent="0.25">
      <c r="A1212">
        <v>1190226</v>
      </c>
      <c r="B1212">
        <v>161422</v>
      </c>
      <c r="C1212" s="3">
        <v>0.67664351851851856</v>
      </c>
      <c r="D1212" s="3">
        <f t="shared" si="18"/>
        <v>9.2592592592644074E-5</v>
      </c>
      <c r="E1212" t="s">
        <v>18</v>
      </c>
      <c r="F1212" t="s">
        <v>19</v>
      </c>
      <c r="G1212" t="s">
        <v>31</v>
      </c>
      <c r="H1212" t="s">
        <v>32</v>
      </c>
      <c r="I1212" t="s">
        <v>33</v>
      </c>
      <c r="J1212" t="s">
        <v>3101</v>
      </c>
      <c r="K1212" t="s">
        <v>3102</v>
      </c>
      <c r="L1212" t="s">
        <v>3103</v>
      </c>
    </row>
    <row r="1213" spans="1:12" hidden="1" x14ac:dyDescent="0.25">
      <c r="A1213">
        <v>1190226</v>
      </c>
      <c r="B1213">
        <v>161429</v>
      </c>
      <c r="C1213" s="3">
        <v>0.67672453703703705</v>
      </c>
      <c r="D1213" s="3">
        <f t="shared" si="18"/>
        <v>8.1018518518494176E-5</v>
      </c>
      <c r="E1213" t="s">
        <v>18</v>
      </c>
      <c r="F1213" t="s">
        <v>19</v>
      </c>
      <c r="G1213" t="s">
        <v>31</v>
      </c>
      <c r="H1213" t="s">
        <v>32</v>
      </c>
      <c r="I1213" t="s">
        <v>33</v>
      </c>
      <c r="J1213" t="s">
        <v>2294</v>
      </c>
      <c r="K1213" t="s">
        <v>2295</v>
      </c>
      <c r="L1213" t="s">
        <v>3104</v>
      </c>
    </row>
    <row r="1214" spans="1:12" hidden="1" x14ac:dyDescent="0.25">
      <c r="A1214">
        <v>1190226</v>
      </c>
      <c r="B1214">
        <v>161437</v>
      </c>
      <c r="C1214" s="3">
        <v>0.67681712962962959</v>
      </c>
      <c r="D1214" s="3">
        <f t="shared" si="18"/>
        <v>9.2592592592533052E-5</v>
      </c>
      <c r="E1214" t="s">
        <v>18</v>
      </c>
      <c r="F1214" t="s">
        <v>19</v>
      </c>
      <c r="G1214" t="s">
        <v>31</v>
      </c>
      <c r="H1214" t="s">
        <v>32</v>
      </c>
      <c r="I1214" t="s">
        <v>33</v>
      </c>
      <c r="J1214" t="s">
        <v>3105</v>
      </c>
      <c r="K1214" t="s">
        <v>3106</v>
      </c>
      <c r="L1214" t="s">
        <v>3107</v>
      </c>
    </row>
    <row r="1215" spans="1:12" hidden="1" x14ac:dyDescent="0.25">
      <c r="A1215">
        <v>1190226</v>
      </c>
      <c r="B1215">
        <v>161442</v>
      </c>
      <c r="C1215" s="3">
        <v>0.676875</v>
      </c>
      <c r="D1215" s="3">
        <f t="shared" si="18"/>
        <v>5.7870370370416424E-5</v>
      </c>
      <c r="E1215" t="s">
        <v>18</v>
      </c>
      <c r="F1215" t="s">
        <v>19</v>
      </c>
      <c r="G1215" t="s">
        <v>31</v>
      </c>
      <c r="H1215" t="s">
        <v>32</v>
      </c>
      <c r="I1215" t="s">
        <v>33</v>
      </c>
      <c r="J1215" t="s">
        <v>618</v>
      </c>
      <c r="K1215" t="s">
        <v>619</v>
      </c>
      <c r="L1215" t="s">
        <v>3108</v>
      </c>
    </row>
    <row r="1216" spans="1:12" hidden="1" x14ac:dyDescent="0.25">
      <c r="A1216">
        <v>1190226</v>
      </c>
      <c r="B1216">
        <v>161448</v>
      </c>
      <c r="C1216" s="3">
        <v>0.67694444444444446</v>
      </c>
      <c r="D1216" s="3">
        <f t="shared" si="18"/>
        <v>6.94444444444553E-5</v>
      </c>
      <c r="E1216" t="s">
        <v>18</v>
      </c>
      <c r="F1216" t="s">
        <v>19</v>
      </c>
      <c r="G1216" t="s">
        <v>31</v>
      </c>
      <c r="H1216" t="s">
        <v>32</v>
      </c>
      <c r="I1216" t="s">
        <v>33</v>
      </c>
      <c r="J1216" t="s">
        <v>3109</v>
      </c>
      <c r="K1216" t="s">
        <v>3110</v>
      </c>
      <c r="L1216" t="s">
        <v>3111</v>
      </c>
    </row>
    <row r="1217" spans="1:12" hidden="1" x14ac:dyDescent="0.25">
      <c r="A1217">
        <v>1190226</v>
      </c>
      <c r="B1217">
        <v>161453</v>
      </c>
      <c r="C1217" s="3">
        <v>0.67700231481481488</v>
      </c>
      <c r="D1217" s="3">
        <f t="shared" si="18"/>
        <v>5.7870370370416424E-5</v>
      </c>
      <c r="E1217" t="s">
        <v>18</v>
      </c>
      <c r="F1217" t="s">
        <v>19</v>
      </c>
      <c r="G1217" t="s">
        <v>31</v>
      </c>
      <c r="H1217" t="s">
        <v>32</v>
      </c>
      <c r="I1217" t="s">
        <v>33</v>
      </c>
      <c r="J1217" t="s">
        <v>3112</v>
      </c>
      <c r="K1217" t="s">
        <v>3113</v>
      </c>
      <c r="L1217" t="s">
        <v>3114</v>
      </c>
    </row>
    <row r="1218" spans="1:12" hidden="1" x14ac:dyDescent="0.25">
      <c r="A1218">
        <v>1190226</v>
      </c>
      <c r="B1218">
        <v>161459</v>
      </c>
      <c r="C1218" s="3">
        <v>0.67707175925925922</v>
      </c>
      <c r="D1218" s="3">
        <f t="shared" si="18"/>
        <v>6.9444444444344278E-5</v>
      </c>
      <c r="E1218" t="s">
        <v>18</v>
      </c>
      <c r="F1218" t="s">
        <v>19</v>
      </c>
      <c r="G1218" t="s">
        <v>31</v>
      </c>
      <c r="H1218" t="s">
        <v>32</v>
      </c>
      <c r="I1218" t="s">
        <v>33</v>
      </c>
      <c r="J1218" t="s">
        <v>315</v>
      </c>
      <c r="K1218" t="s">
        <v>316</v>
      </c>
      <c r="L1218" t="s">
        <v>3115</v>
      </c>
    </row>
    <row r="1219" spans="1:12" hidden="1" x14ac:dyDescent="0.25">
      <c r="A1219">
        <v>1190226</v>
      </c>
      <c r="B1219">
        <v>161504</v>
      </c>
      <c r="C1219" s="3">
        <v>0.67712962962962964</v>
      </c>
      <c r="D1219" s="3">
        <f t="shared" si="18"/>
        <v>5.7870370370416424E-5</v>
      </c>
      <c r="E1219" t="s">
        <v>18</v>
      </c>
      <c r="F1219" t="s">
        <v>19</v>
      </c>
      <c r="G1219" t="s">
        <v>31</v>
      </c>
      <c r="H1219" t="s">
        <v>32</v>
      </c>
      <c r="I1219" t="s">
        <v>33</v>
      </c>
      <c r="J1219" t="s">
        <v>315</v>
      </c>
      <c r="K1219" t="s">
        <v>316</v>
      </c>
      <c r="L1219" t="s">
        <v>3116</v>
      </c>
    </row>
    <row r="1220" spans="1:12" hidden="1" x14ac:dyDescent="0.25">
      <c r="A1220">
        <v>1190226</v>
      </c>
      <c r="B1220">
        <v>161510</v>
      </c>
      <c r="C1220" s="3">
        <v>0.67719907407407398</v>
      </c>
      <c r="D1220" s="3">
        <f t="shared" ref="D1220:D1283" si="19">$C1220-$C1219</f>
        <v>6.9444444444344278E-5</v>
      </c>
      <c r="E1220" t="s">
        <v>18</v>
      </c>
      <c r="F1220" t="s">
        <v>19</v>
      </c>
      <c r="G1220" t="s">
        <v>31</v>
      </c>
      <c r="H1220" t="s">
        <v>32</v>
      </c>
      <c r="I1220" t="s">
        <v>33</v>
      </c>
      <c r="J1220" t="s">
        <v>315</v>
      </c>
      <c r="K1220" t="s">
        <v>316</v>
      </c>
      <c r="L1220" t="s">
        <v>3117</v>
      </c>
    </row>
    <row r="1221" spans="1:12" hidden="1" x14ac:dyDescent="0.25">
      <c r="A1221">
        <v>1190226</v>
      </c>
      <c r="B1221">
        <v>163046</v>
      </c>
      <c r="C1221" s="3">
        <v>0.68803240740740745</v>
      </c>
      <c r="D1221" s="3">
        <f t="shared" si="19"/>
        <v>1.0833333333333472E-2</v>
      </c>
      <c r="E1221" t="s">
        <v>18</v>
      </c>
      <c r="F1221" t="s">
        <v>19</v>
      </c>
      <c r="G1221" t="s">
        <v>31</v>
      </c>
      <c r="H1221" t="s">
        <v>32</v>
      </c>
      <c r="I1221" t="s">
        <v>33</v>
      </c>
      <c r="J1221" t="s">
        <v>372</v>
      </c>
      <c r="K1221" t="s">
        <v>373</v>
      </c>
      <c r="L1221" t="s">
        <v>3123</v>
      </c>
    </row>
    <row r="1222" spans="1:12" hidden="1" x14ac:dyDescent="0.25">
      <c r="A1222">
        <v>1190226</v>
      </c>
      <c r="B1222">
        <v>163051</v>
      </c>
      <c r="C1222" s="3">
        <v>0.68809027777777787</v>
      </c>
      <c r="D1222" s="3">
        <f t="shared" si="19"/>
        <v>5.7870370370416424E-5</v>
      </c>
      <c r="E1222" t="s">
        <v>18</v>
      </c>
      <c r="F1222" t="s">
        <v>19</v>
      </c>
      <c r="G1222" t="s">
        <v>31</v>
      </c>
      <c r="H1222" t="s">
        <v>32</v>
      </c>
      <c r="I1222" t="s">
        <v>33</v>
      </c>
      <c r="J1222" t="s">
        <v>369</v>
      </c>
      <c r="K1222" t="s">
        <v>370</v>
      </c>
      <c r="L1222" t="s">
        <v>3124</v>
      </c>
    </row>
    <row r="1223" spans="1:12" hidden="1" x14ac:dyDescent="0.25">
      <c r="A1223">
        <v>1190226</v>
      </c>
      <c r="B1223">
        <v>164528</v>
      </c>
      <c r="C1223" s="3">
        <v>0.69824074074074083</v>
      </c>
      <c r="D1223" s="3">
        <f t="shared" si="19"/>
        <v>1.0150462962962958E-2</v>
      </c>
      <c r="E1223" t="s">
        <v>18</v>
      </c>
      <c r="F1223" t="s">
        <v>19</v>
      </c>
      <c r="G1223" t="s">
        <v>31</v>
      </c>
      <c r="H1223" t="s">
        <v>32</v>
      </c>
      <c r="I1223" t="s">
        <v>33</v>
      </c>
      <c r="J1223" t="s">
        <v>3126</v>
      </c>
      <c r="K1223" t="s">
        <v>3127</v>
      </c>
      <c r="L1223" t="s">
        <v>3128</v>
      </c>
    </row>
    <row r="1224" spans="1:12" hidden="1" x14ac:dyDescent="0.25">
      <c r="A1224">
        <v>1190226</v>
      </c>
      <c r="B1224">
        <v>165821</v>
      </c>
      <c r="C1224" s="3">
        <v>0.70718749999999997</v>
      </c>
      <c r="D1224" s="3">
        <f t="shared" si="19"/>
        <v>8.9467592592591405E-3</v>
      </c>
      <c r="E1224" t="s">
        <v>18</v>
      </c>
      <c r="F1224" t="s">
        <v>19</v>
      </c>
      <c r="G1224" t="s">
        <v>31</v>
      </c>
      <c r="H1224" t="s">
        <v>32</v>
      </c>
      <c r="I1224" t="s">
        <v>33</v>
      </c>
      <c r="J1224" t="s">
        <v>184</v>
      </c>
      <c r="K1224" t="s">
        <v>185</v>
      </c>
      <c r="L1224" t="s">
        <v>3129</v>
      </c>
    </row>
    <row r="1225" spans="1:12" hidden="1" x14ac:dyDescent="0.25">
      <c r="A1225">
        <v>1190226</v>
      </c>
      <c r="B1225">
        <v>165827</v>
      </c>
      <c r="C1225" s="3">
        <v>0.70725694444444442</v>
      </c>
      <c r="D1225" s="3">
        <f t="shared" si="19"/>
        <v>6.94444444444553E-5</v>
      </c>
      <c r="E1225" t="s">
        <v>18</v>
      </c>
      <c r="F1225" t="s">
        <v>19</v>
      </c>
      <c r="G1225" t="s">
        <v>31</v>
      </c>
      <c r="H1225" t="s">
        <v>32</v>
      </c>
      <c r="I1225" t="s">
        <v>33</v>
      </c>
      <c r="J1225" t="s">
        <v>180</v>
      </c>
      <c r="K1225" t="s">
        <v>181</v>
      </c>
      <c r="L1225" t="s">
        <v>3130</v>
      </c>
    </row>
    <row r="1226" spans="1:12" hidden="1" x14ac:dyDescent="0.25">
      <c r="A1226">
        <v>1190226</v>
      </c>
      <c r="B1226">
        <v>165835</v>
      </c>
      <c r="C1226" s="3">
        <v>0.70734953703703696</v>
      </c>
      <c r="D1226" s="3">
        <f t="shared" si="19"/>
        <v>9.2592592592533052E-5</v>
      </c>
      <c r="E1226" t="s">
        <v>18</v>
      </c>
      <c r="F1226" t="s">
        <v>19</v>
      </c>
      <c r="G1226" t="s">
        <v>31</v>
      </c>
      <c r="H1226" t="s">
        <v>32</v>
      </c>
      <c r="I1226" t="s">
        <v>33</v>
      </c>
      <c r="J1226" t="s">
        <v>187</v>
      </c>
      <c r="K1226" t="s">
        <v>188</v>
      </c>
      <c r="L1226" t="s">
        <v>3131</v>
      </c>
    </row>
    <row r="1227" spans="1:12" hidden="1" x14ac:dyDescent="0.25">
      <c r="A1227">
        <v>1190226</v>
      </c>
      <c r="B1227">
        <v>172331</v>
      </c>
      <c r="C1227" s="3">
        <v>0.72466435185185185</v>
      </c>
      <c r="D1227" s="3">
        <f t="shared" si="19"/>
        <v>1.7314814814814894E-2</v>
      </c>
      <c r="E1227" t="s">
        <v>18</v>
      </c>
      <c r="F1227" t="s">
        <v>19</v>
      </c>
      <c r="G1227" t="s">
        <v>198</v>
      </c>
      <c r="H1227" t="s">
        <v>199</v>
      </c>
      <c r="I1227" t="s">
        <v>200</v>
      </c>
      <c r="J1227" t="s">
        <v>187</v>
      </c>
      <c r="K1227" t="s">
        <v>188</v>
      </c>
      <c r="L1227" t="s">
        <v>205</v>
      </c>
    </row>
    <row r="1228" spans="1:12" hidden="1" x14ac:dyDescent="0.25">
      <c r="A1228">
        <v>1190226</v>
      </c>
      <c r="B1228">
        <v>172442</v>
      </c>
      <c r="C1228" s="3">
        <v>0.72548611111111105</v>
      </c>
      <c r="D1228" s="3">
        <f t="shared" si="19"/>
        <v>8.2175925925920268E-4</v>
      </c>
      <c r="E1228" t="s">
        <v>18</v>
      </c>
      <c r="F1228" t="s">
        <v>19</v>
      </c>
      <c r="G1228" t="s">
        <v>198</v>
      </c>
      <c r="H1228" t="s">
        <v>199</v>
      </c>
      <c r="I1228" t="s">
        <v>200</v>
      </c>
      <c r="J1228" t="s">
        <v>201</v>
      </c>
      <c r="K1228" t="s">
        <v>202</v>
      </c>
      <c r="L1228" t="s">
        <v>206</v>
      </c>
    </row>
    <row r="1229" spans="1:12" hidden="1" x14ac:dyDescent="0.25">
      <c r="A1229">
        <v>1190226</v>
      </c>
      <c r="B1229">
        <v>173704</v>
      </c>
      <c r="C1229" s="3">
        <v>0.7340740740740741</v>
      </c>
      <c r="D1229" s="3">
        <f t="shared" si="19"/>
        <v>8.5879629629630472E-3</v>
      </c>
      <c r="E1229" t="s">
        <v>18</v>
      </c>
      <c r="F1229" t="s">
        <v>19</v>
      </c>
      <c r="G1229" t="s">
        <v>31</v>
      </c>
      <c r="H1229" t="s">
        <v>32</v>
      </c>
      <c r="I1229" t="s">
        <v>33</v>
      </c>
      <c r="J1229" t="s">
        <v>300</v>
      </c>
      <c r="K1229" t="s">
        <v>301</v>
      </c>
      <c r="L1229" t="s">
        <v>3138</v>
      </c>
    </row>
    <row r="1230" spans="1:12" hidden="1" x14ac:dyDescent="0.25">
      <c r="A1230">
        <v>1190226</v>
      </c>
      <c r="B1230">
        <v>173709</v>
      </c>
      <c r="C1230" s="3">
        <v>0.73413194444444441</v>
      </c>
      <c r="D1230" s="3">
        <f t="shared" si="19"/>
        <v>5.7870370370305402E-5</v>
      </c>
      <c r="E1230" t="s">
        <v>18</v>
      </c>
      <c r="F1230" t="s">
        <v>19</v>
      </c>
      <c r="G1230" t="s">
        <v>31</v>
      </c>
      <c r="H1230" t="s">
        <v>32</v>
      </c>
      <c r="I1230" t="s">
        <v>33</v>
      </c>
      <c r="J1230" t="s">
        <v>285</v>
      </c>
      <c r="K1230" t="s">
        <v>286</v>
      </c>
      <c r="L1230" t="s">
        <v>3139</v>
      </c>
    </row>
    <row r="1231" spans="1:12" hidden="1" x14ac:dyDescent="0.25">
      <c r="A1231">
        <v>1190226</v>
      </c>
      <c r="B1231">
        <v>173842</v>
      </c>
      <c r="C1231" s="3">
        <v>0.73520833333333335</v>
      </c>
      <c r="D1231" s="3">
        <f t="shared" si="19"/>
        <v>1.0763888888889461E-3</v>
      </c>
      <c r="E1231" t="s">
        <v>18</v>
      </c>
      <c r="F1231" t="s">
        <v>19</v>
      </c>
      <c r="G1231" t="s">
        <v>198</v>
      </c>
      <c r="H1231" t="s">
        <v>199</v>
      </c>
      <c r="I1231" t="s">
        <v>200</v>
      </c>
      <c r="J1231" t="s">
        <v>3126</v>
      </c>
      <c r="K1231" t="s">
        <v>3127</v>
      </c>
      <c r="L1231" t="s">
        <v>415</v>
      </c>
    </row>
    <row r="1232" spans="1:12" hidden="1" x14ac:dyDescent="0.25">
      <c r="A1232">
        <v>1190226</v>
      </c>
      <c r="B1232">
        <v>173905</v>
      </c>
      <c r="C1232" s="3">
        <v>0.73547453703703702</v>
      </c>
      <c r="D1232" s="3">
        <f t="shared" si="19"/>
        <v>2.662037037036713E-4</v>
      </c>
      <c r="E1232" t="s">
        <v>18</v>
      </c>
      <c r="F1232" t="s">
        <v>19</v>
      </c>
      <c r="G1232" t="s">
        <v>198</v>
      </c>
      <c r="H1232" t="s">
        <v>199</v>
      </c>
      <c r="I1232" t="s">
        <v>200</v>
      </c>
      <c r="J1232" t="s">
        <v>416</v>
      </c>
      <c r="K1232" t="s">
        <v>417</v>
      </c>
      <c r="L1232" t="s">
        <v>418</v>
      </c>
    </row>
    <row r="1233" spans="1:12" hidden="1" x14ac:dyDescent="0.25">
      <c r="A1233">
        <v>1190226</v>
      </c>
      <c r="B1233">
        <v>173955</v>
      </c>
      <c r="C1233" s="3">
        <v>0.73605324074074074</v>
      </c>
      <c r="D1233" s="3">
        <f t="shared" si="19"/>
        <v>5.7870370370372015E-4</v>
      </c>
      <c r="E1233" t="s">
        <v>18</v>
      </c>
      <c r="F1233" t="s">
        <v>19</v>
      </c>
      <c r="G1233" t="s">
        <v>198</v>
      </c>
      <c r="H1233" t="s">
        <v>199</v>
      </c>
      <c r="I1233" t="s">
        <v>200</v>
      </c>
      <c r="J1233" t="s">
        <v>419</v>
      </c>
      <c r="K1233" t="s">
        <v>420</v>
      </c>
      <c r="L1233" t="s">
        <v>421</v>
      </c>
    </row>
    <row r="1234" spans="1:12" hidden="1" x14ac:dyDescent="0.25">
      <c r="A1234">
        <v>1190226</v>
      </c>
      <c r="B1234">
        <v>174026</v>
      </c>
      <c r="C1234" s="3">
        <v>0.73641203703703706</v>
      </c>
      <c r="D1234" s="3">
        <f t="shared" si="19"/>
        <v>3.5879629629631538E-4</v>
      </c>
      <c r="E1234" t="s">
        <v>18</v>
      </c>
      <c r="F1234" t="s">
        <v>19</v>
      </c>
      <c r="G1234" t="s">
        <v>198</v>
      </c>
      <c r="H1234" t="s">
        <v>199</v>
      </c>
      <c r="I1234" t="s">
        <v>200</v>
      </c>
      <c r="J1234" t="s">
        <v>3066</v>
      </c>
      <c r="K1234" t="s">
        <v>3067</v>
      </c>
      <c r="L1234" t="s">
        <v>422</v>
      </c>
    </row>
    <row r="1235" spans="1:12" hidden="1" x14ac:dyDescent="0.25">
      <c r="A1235">
        <v>1190226</v>
      </c>
      <c r="B1235">
        <v>174053</v>
      </c>
      <c r="C1235" s="3">
        <v>0.73672453703703711</v>
      </c>
      <c r="D1235" s="3">
        <f t="shared" si="19"/>
        <v>3.1250000000004885E-4</v>
      </c>
      <c r="E1235" t="s">
        <v>18</v>
      </c>
      <c r="F1235" t="s">
        <v>19</v>
      </c>
      <c r="G1235" t="s">
        <v>198</v>
      </c>
      <c r="H1235" t="s">
        <v>199</v>
      </c>
      <c r="I1235" t="s">
        <v>200</v>
      </c>
      <c r="J1235" t="s">
        <v>416</v>
      </c>
      <c r="K1235" t="s">
        <v>417</v>
      </c>
      <c r="L1235" t="s">
        <v>423</v>
      </c>
    </row>
    <row r="1236" spans="1:12" hidden="1" x14ac:dyDescent="0.25">
      <c r="A1236">
        <v>1190226</v>
      </c>
      <c r="B1236">
        <v>174137</v>
      </c>
      <c r="C1236" s="3">
        <v>0.73723379629629626</v>
      </c>
      <c r="D1236" s="3">
        <f t="shared" si="19"/>
        <v>5.0925925925915383E-4</v>
      </c>
      <c r="E1236" t="s">
        <v>18</v>
      </c>
      <c r="F1236" t="s">
        <v>19</v>
      </c>
      <c r="G1236" t="s">
        <v>198</v>
      </c>
      <c r="H1236" t="s">
        <v>199</v>
      </c>
      <c r="I1236" t="s">
        <v>200</v>
      </c>
      <c r="J1236" t="s">
        <v>419</v>
      </c>
      <c r="K1236" t="s">
        <v>420</v>
      </c>
      <c r="L1236" t="s">
        <v>426</v>
      </c>
    </row>
    <row r="1237" spans="1:12" hidden="1" x14ac:dyDescent="0.25">
      <c r="A1237">
        <v>1190226</v>
      </c>
      <c r="B1237">
        <v>174220</v>
      </c>
      <c r="C1237" s="3">
        <v>0.73773148148148149</v>
      </c>
      <c r="D1237" s="3">
        <f t="shared" si="19"/>
        <v>4.9768518518522598E-4</v>
      </c>
      <c r="E1237" t="s">
        <v>18</v>
      </c>
      <c r="F1237" t="s">
        <v>19</v>
      </c>
      <c r="G1237" t="s">
        <v>198</v>
      </c>
      <c r="H1237" t="s">
        <v>199</v>
      </c>
      <c r="I1237" t="s">
        <v>200</v>
      </c>
      <c r="J1237" t="s">
        <v>3126</v>
      </c>
      <c r="K1237" t="s">
        <v>3127</v>
      </c>
      <c r="L1237" t="s">
        <v>1697</v>
      </c>
    </row>
    <row r="1238" spans="1:12" hidden="1" x14ac:dyDescent="0.25">
      <c r="A1238">
        <v>1190226</v>
      </c>
      <c r="B1238">
        <v>174243</v>
      </c>
      <c r="C1238" s="3">
        <v>0.73799768518518516</v>
      </c>
      <c r="D1238" s="3">
        <f t="shared" si="19"/>
        <v>2.662037037036713E-4</v>
      </c>
      <c r="E1238" t="s">
        <v>18</v>
      </c>
      <c r="F1238" t="s">
        <v>19</v>
      </c>
      <c r="G1238" t="s">
        <v>198</v>
      </c>
      <c r="H1238" t="s">
        <v>199</v>
      </c>
      <c r="I1238" t="s">
        <v>200</v>
      </c>
      <c r="J1238" t="s">
        <v>416</v>
      </c>
      <c r="K1238" t="s">
        <v>417</v>
      </c>
      <c r="L1238" t="s">
        <v>1699</v>
      </c>
    </row>
    <row r="1239" spans="1:12" hidden="1" x14ac:dyDescent="0.25">
      <c r="A1239">
        <v>1190226</v>
      </c>
      <c r="B1239">
        <v>174333</v>
      </c>
      <c r="C1239" s="3">
        <v>0.73857638888888888</v>
      </c>
      <c r="D1239" s="3">
        <f t="shared" si="19"/>
        <v>5.7870370370372015E-4</v>
      </c>
      <c r="E1239" t="s">
        <v>18</v>
      </c>
      <c r="F1239" t="s">
        <v>19</v>
      </c>
      <c r="G1239" t="s">
        <v>198</v>
      </c>
      <c r="H1239" t="s">
        <v>199</v>
      </c>
      <c r="I1239" t="s">
        <v>200</v>
      </c>
      <c r="J1239" t="s">
        <v>419</v>
      </c>
      <c r="K1239" t="s">
        <v>420</v>
      </c>
      <c r="L1239" t="s">
        <v>1700</v>
      </c>
    </row>
    <row r="1240" spans="1:12" hidden="1" x14ac:dyDescent="0.25">
      <c r="A1240">
        <v>1190226</v>
      </c>
      <c r="B1240">
        <v>175813</v>
      </c>
      <c r="C1240" s="3">
        <v>0.74876157407407407</v>
      </c>
      <c r="D1240" s="3">
        <f t="shared" si="19"/>
        <v>1.0185185185185186E-2</v>
      </c>
      <c r="E1240" t="s">
        <v>18</v>
      </c>
      <c r="F1240" t="s">
        <v>19</v>
      </c>
      <c r="G1240" t="s">
        <v>400</v>
      </c>
      <c r="H1240" t="s">
        <v>401</v>
      </c>
      <c r="I1240" t="s">
        <v>402</v>
      </c>
      <c r="J1240" t="s">
        <v>336</v>
      </c>
      <c r="K1240" t="s">
        <v>337</v>
      </c>
      <c r="L1240" t="s">
        <v>24</v>
      </c>
    </row>
    <row r="1241" spans="1:12" hidden="1" x14ac:dyDescent="0.25">
      <c r="A1241">
        <v>1190226</v>
      </c>
      <c r="B1241">
        <v>175853</v>
      </c>
      <c r="C1241" s="3">
        <v>0.74922453703703706</v>
      </c>
      <c r="D1241" s="3">
        <f t="shared" si="19"/>
        <v>4.6296296296299833E-4</v>
      </c>
      <c r="E1241" t="s">
        <v>18</v>
      </c>
      <c r="F1241" t="s">
        <v>19</v>
      </c>
      <c r="G1241" t="s">
        <v>400</v>
      </c>
      <c r="H1241" t="s">
        <v>401</v>
      </c>
      <c r="I1241" t="s">
        <v>402</v>
      </c>
      <c r="J1241" t="s">
        <v>797</v>
      </c>
      <c r="K1241" t="s">
        <v>798</v>
      </c>
      <c r="L1241" t="s">
        <v>24</v>
      </c>
    </row>
    <row r="1242" spans="1:12" hidden="1" x14ac:dyDescent="0.25">
      <c r="A1242">
        <v>1190226</v>
      </c>
      <c r="B1242">
        <v>175918</v>
      </c>
      <c r="C1242" s="3">
        <v>0.74951388888888892</v>
      </c>
      <c r="D1242" s="3">
        <f t="shared" si="19"/>
        <v>2.8935185185186008E-4</v>
      </c>
      <c r="E1242" t="s">
        <v>18</v>
      </c>
      <c r="F1242" t="s">
        <v>19</v>
      </c>
      <c r="G1242" t="s">
        <v>400</v>
      </c>
      <c r="H1242" t="s">
        <v>401</v>
      </c>
      <c r="I1242" t="s">
        <v>402</v>
      </c>
      <c r="J1242" t="s">
        <v>463</v>
      </c>
      <c r="K1242" t="s">
        <v>464</v>
      </c>
      <c r="L1242" t="s">
        <v>24</v>
      </c>
    </row>
    <row r="1243" spans="1:12" hidden="1" x14ac:dyDescent="0.25">
      <c r="A1243">
        <v>1190226</v>
      </c>
      <c r="B1243">
        <v>175941</v>
      </c>
      <c r="C1243" s="3">
        <v>0.7497800925925926</v>
      </c>
      <c r="D1243" s="3">
        <f t="shared" si="19"/>
        <v>2.662037037036713E-4</v>
      </c>
      <c r="E1243" t="s">
        <v>18</v>
      </c>
      <c r="F1243" t="s">
        <v>19</v>
      </c>
      <c r="G1243" t="s">
        <v>400</v>
      </c>
      <c r="H1243" t="s">
        <v>401</v>
      </c>
      <c r="I1243" t="s">
        <v>402</v>
      </c>
      <c r="J1243" t="s">
        <v>3156</v>
      </c>
      <c r="K1243" t="s">
        <v>3157</v>
      </c>
      <c r="L1243" t="s">
        <v>24</v>
      </c>
    </row>
    <row r="1244" spans="1:12" hidden="1" x14ac:dyDescent="0.25">
      <c r="A1244">
        <v>1190226</v>
      </c>
      <c r="B1244">
        <v>175957</v>
      </c>
      <c r="C1244" s="3">
        <v>0.74996527777777777</v>
      </c>
      <c r="D1244" s="3">
        <f t="shared" si="19"/>
        <v>1.8518518518517713E-4</v>
      </c>
      <c r="E1244" t="s">
        <v>18</v>
      </c>
      <c r="F1244" t="s">
        <v>19</v>
      </c>
      <c r="G1244" t="s">
        <v>400</v>
      </c>
      <c r="H1244" t="s">
        <v>401</v>
      </c>
      <c r="I1244" t="s">
        <v>402</v>
      </c>
      <c r="J1244" t="s">
        <v>719</v>
      </c>
      <c r="K1244" t="s">
        <v>720</v>
      </c>
      <c r="L1244" t="s">
        <v>24</v>
      </c>
    </row>
    <row r="1245" spans="1:12" hidden="1" x14ac:dyDescent="0.25">
      <c r="A1245">
        <v>1190226</v>
      </c>
      <c r="B1245">
        <v>180019</v>
      </c>
      <c r="C1245" s="3">
        <v>0.7502199074074074</v>
      </c>
      <c r="D1245" s="3">
        <f t="shared" si="19"/>
        <v>2.5462962962963243E-4</v>
      </c>
      <c r="E1245" t="s">
        <v>18</v>
      </c>
      <c r="F1245" t="s">
        <v>19</v>
      </c>
      <c r="G1245" t="s">
        <v>400</v>
      </c>
      <c r="H1245" t="s">
        <v>401</v>
      </c>
      <c r="I1245" t="s">
        <v>402</v>
      </c>
      <c r="J1245" t="s">
        <v>668</v>
      </c>
      <c r="K1245" t="s">
        <v>669</v>
      </c>
      <c r="L1245" t="s">
        <v>24</v>
      </c>
    </row>
    <row r="1246" spans="1:12" hidden="1" x14ac:dyDescent="0.25">
      <c r="A1246">
        <v>1190226</v>
      </c>
      <c r="B1246">
        <v>180039</v>
      </c>
      <c r="C1246" s="3">
        <v>0.75045138888888896</v>
      </c>
      <c r="D1246" s="3">
        <f t="shared" si="19"/>
        <v>2.3148148148155467E-4</v>
      </c>
      <c r="E1246" t="s">
        <v>18</v>
      </c>
      <c r="F1246" t="s">
        <v>19</v>
      </c>
      <c r="G1246" t="s">
        <v>400</v>
      </c>
      <c r="H1246" t="s">
        <v>401</v>
      </c>
      <c r="I1246" t="s">
        <v>402</v>
      </c>
      <c r="J1246" t="s">
        <v>1012</v>
      </c>
      <c r="K1246" t="s">
        <v>1013</v>
      </c>
      <c r="L1246" t="s">
        <v>24</v>
      </c>
    </row>
    <row r="1247" spans="1:12" hidden="1" x14ac:dyDescent="0.25">
      <c r="A1247">
        <v>1190227</v>
      </c>
      <c r="B1247">
        <v>101406</v>
      </c>
      <c r="C1247" s="3">
        <v>0.42645833333333333</v>
      </c>
      <c r="D1247" s="3">
        <f t="shared" si="19"/>
        <v>-0.32399305555555563</v>
      </c>
      <c r="E1247" t="s">
        <v>18</v>
      </c>
      <c r="F1247" t="s">
        <v>19</v>
      </c>
      <c r="G1247" t="s">
        <v>31</v>
      </c>
      <c r="H1247" t="s">
        <v>32</v>
      </c>
      <c r="I1247" t="s">
        <v>33</v>
      </c>
      <c r="J1247" t="s">
        <v>3168</v>
      </c>
      <c r="K1247" t="s">
        <v>3169</v>
      </c>
      <c r="L1247" t="s">
        <v>3170</v>
      </c>
    </row>
    <row r="1248" spans="1:12" hidden="1" x14ac:dyDescent="0.25">
      <c r="A1248">
        <v>1190227</v>
      </c>
      <c r="B1248">
        <v>103404</v>
      </c>
      <c r="C1248" s="3">
        <v>0.44032407407407409</v>
      </c>
      <c r="D1248" s="3">
        <f t="shared" si="19"/>
        <v>1.3865740740740762E-2</v>
      </c>
      <c r="E1248" t="s">
        <v>18</v>
      </c>
      <c r="F1248" t="s">
        <v>19</v>
      </c>
      <c r="G1248" t="s">
        <v>31</v>
      </c>
      <c r="H1248" t="s">
        <v>32</v>
      </c>
      <c r="I1248" t="s">
        <v>33</v>
      </c>
      <c r="J1248" t="s">
        <v>164</v>
      </c>
      <c r="K1248" t="s">
        <v>165</v>
      </c>
      <c r="L1248" t="s">
        <v>3171</v>
      </c>
    </row>
    <row r="1249" spans="1:12" hidden="1" x14ac:dyDescent="0.25">
      <c r="A1249">
        <v>1190227</v>
      </c>
      <c r="B1249">
        <v>103857</v>
      </c>
      <c r="C1249" s="3">
        <v>0.44371527777777775</v>
      </c>
      <c r="D1249" s="3">
        <f t="shared" si="19"/>
        <v>3.3912037037036602E-3</v>
      </c>
      <c r="E1249" t="s">
        <v>18</v>
      </c>
      <c r="F1249" t="s">
        <v>19</v>
      </c>
      <c r="G1249" t="s">
        <v>31</v>
      </c>
      <c r="H1249" t="s">
        <v>32</v>
      </c>
      <c r="I1249" t="s">
        <v>33</v>
      </c>
      <c r="J1249" t="s">
        <v>3175</v>
      </c>
      <c r="K1249" t="s">
        <v>3176</v>
      </c>
      <c r="L1249" t="s">
        <v>3177</v>
      </c>
    </row>
    <row r="1250" spans="1:12" hidden="1" x14ac:dyDescent="0.25">
      <c r="A1250">
        <v>1190227</v>
      </c>
      <c r="B1250">
        <v>103905</v>
      </c>
      <c r="C1250" s="3">
        <v>0.44380787037037034</v>
      </c>
      <c r="D1250" s="3">
        <f t="shared" si="19"/>
        <v>9.2592592592588563E-5</v>
      </c>
      <c r="E1250" t="s">
        <v>18</v>
      </c>
      <c r="F1250" t="s">
        <v>19</v>
      </c>
      <c r="G1250" t="s">
        <v>31</v>
      </c>
      <c r="H1250" t="s">
        <v>32</v>
      </c>
      <c r="I1250" t="s">
        <v>33</v>
      </c>
      <c r="J1250" t="s">
        <v>3178</v>
      </c>
      <c r="K1250" t="s">
        <v>3179</v>
      </c>
      <c r="L1250" t="s">
        <v>3180</v>
      </c>
    </row>
    <row r="1251" spans="1:12" hidden="1" x14ac:dyDescent="0.25">
      <c r="A1251">
        <v>1190227</v>
      </c>
      <c r="B1251">
        <v>104659</v>
      </c>
      <c r="C1251" s="3">
        <v>0.44929398148148153</v>
      </c>
      <c r="D1251" s="3">
        <f t="shared" si="19"/>
        <v>5.4861111111111915E-3</v>
      </c>
      <c r="E1251" t="s">
        <v>18</v>
      </c>
      <c r="F1251" t="s">
        <v>19</v>
      </c>
      <c r="G1251" t="s">
        <v>31</v>
      </c>
      <c r="H1251" t="s">
        <v>32</v>
      </c>
      <c r="I1251" t="s">
        <v>33</v>
      </c>
      <c r="J1251" t="s">
        <v>741</v>
      </c>
      <c r="K1251" t="s">
        <v>742</v>
      </c>
      <c r="L1251" t="s">
        <v>3181</v>
      </c>
    </row>
    <row r="1252" spans="1:12" hidden="1" x14ac:dyDescent="0.25">
      <c r="A1252">
        <v>1190227</v>
      </c>
      <c r="B1252">
        <v>105208</v>
      </c>
      <c r="C1252" s="3">
        <v>0.45287037037037042</v>
      </c>
      <c r="D1252" s="3">
        <f t="shared" si="19"/>
        <v>3.5763888888888928E-3</v>
      </c>
      <c r="E1252" t="s">
        <v>18</v>
      </c>
      <c r="F1252" t="s">
        <v>19</v>
      </c>
      <c r="G1252" t="s">
        <v>31</v>
      </c>
      <c r="H1252" t="s">
        <v>32</v>
      </c>
      <c r="I1252" t="s">
        <v>33</v>
      </c>
      <c r="J1252" t="s">
        <v>3182</v>
      </c>
      <c r="K1252" t="s">
        <v>3183</v>
      </c>
      <c r="L1252" t="s">
        <v>3184</v>
      </c>
    </row>
    <row r="1253" spans="1:12" hidden="1" x14ac:dyDescent="0.25">
      <c r="A1253">
        <v>1190227</v>
      </c>
      <c r="B1253">
        <v>105214</v>
      </c>
      <c r="C1253" s="3">
        <v>0.45293981481481477</v>
      </c>
      <c r="D1253" s="3">
        <f t="shared" si="19"/>
        <v>6.9444444444344278E-5</v>
      </c>
      <c r="E1253" t="s">
        <v>18</v>
      </c>
      <c r="F1253" t="s">
        <v>19</v>
      </c>
      <c r="G1253" t="s">
        <v>31</v>
      </c>
      <c r="H1253" t="s">
        <v>32</v>
      </c>
      <c r="I1253" t="s">
        <v>33</v>
      </c>
      <c r="J1253" t="s">
        <v>3185</v>
      </c>
      <c r="K1253" t="s">
        <v>607</v>
      </c>
      <c r="L1253" t="s">
        <v>3186</v>
      </c>
    </row>
    <row r="1254" spans="1:12" hidden="1" x14ac:dyDescent="0.25">
      <c r="A1254">
        <v>1190227</v>
      </c>
      <c r="B1254">
        <v>110734</v>
      </c>
      <c r="C1254" s="3">
        <v>0.46358796296296295</v>
      </c>
      <c r="D1254" s="3">
        <f t="shared" si="19"/>
        <v>1.0648148148148184E-2</v>
      </c>
      <c r="E1254" t="s">
        <v>18</v>
      </c>
      <c r="F1254" t="s">
        <v>19</v>
      </c>
      <c r="G1254" t="s">
        <v>20</v>
      </c>
      <c r="H1254" t="s">
        <v>21</v>
      </c>
      <c r="I1254" t="s">
        <v>22</v>
      </c>
      <c r="J1254" t="s">
        <v>3187</v>
      </c>
      <c r="K1254" t="s">
        <v>24</v>
      </c>
      <c r="L1254" t="s">
        <v>3188</v>
      </c>
    </row>
    <row r="1255" spans="1:12" hidden="1" x14ac:dyDescent="0.25">
      <c r="A1255">
        <v>1190227</v>
      </c>
      <c r="B1255">
        <v>112634</v>
      </c>
      <c r="C1255" s="3">
        <v>0.4767824074074074</v>
      </c>
      <c r="D1255" s="3">
        <f t="shared" si="19"/>
        <v>1.3194444444444453E-2</v>
      </c>
      <c r="E1255" t="s">
        <v>18</v>
      </c>
      <c r="F1255" t="s">
        <v>19</v>
      </c>
      <c r="G1255" t="s">
        <v>31</v>
      </c>
      <c r="H1255" t="s">
        <v>32</v>
      </c>
      <c r="I1255" t="s">
        <v>33</v>
      </c>
      <c r="J1255" t="s">
        <v>778</v>
      </c>
      <c r="K1255" t="s">
        <v>779</v>
      </c>
      <c r="L1255" t="s">
        <v>3189</v>
      </c>
    </row>
    <row r="1256" spans="1:12" hidden="1" x14ac:dyDescent="0.25">
      <c r="A1256">
        <v>1190227</v>
      </c>
      <c r="B1256">
        <v>114502</v>
      </c>
      <c r="C1256" s="3">
        <v>0.4896064814814815</v>
      </c>
      <c r="D1256" s="3">
        <f t="shared" si="19"/>
        <v>1.2824074074074099E-2</v>
      </c>
      <c r="E1256" t="s">
        <v>18</v>
      </c>
      <c r="F1256" t="s">
        <v>19</v>
      </c>
      <c r="G1256" t="s">
        <v>31</v>
      </c>
      <c r="H1256" t="s">
        <v>32</v>
      </c>
      <c r="I1256" t="s">
        <v>33</v>
      </c>
      <c r="J1256" t="s">
        <v>2723</v>
      </c>
      <c r="K1256" t="s">
        <v>2724</v>
      </c>
      <c r="L1256" t="s">
        <v>3192</v>
      </c>
    </row>
    <row r="1257" spans="1:12" hidden="1" x14ac:dyDescent="0.25">
      <c r="A1257">
        <v>1190227</v>
      </c>
      <c r="B1257">
        <v>114510</v>
      </c>
      <c r="C1257" s="3">
        <v>0.48969907407407409</v>
      </c>
      <c r="D1257" s="3">
        <f t="shared" si="19"/>
        <v>9.2592592592588563E-5</v>
      </c>
      <c r="E1257" t="s">
        <v>18</v>
      </c>
      <c r="F1257" t="s">
        <v>19</v>
      </c>
      <c r="G1257" t="s">
        <v>31</v>
      </c>
      <c r="H1257" t="s">
        <v>32</v>
      </c>
      <c r="I1257" t="s">
        <v>33</v>
      </c>
      <c r="J1257" t="s">
        <v>180</v>
      </c>
      <c r="K1257" t="s">
        <v>181</v>
      </c>
      <c r="L1257" t="s">
        <v>3193</v>
      </c>
    </row>
    <row r="1258" spans="1:12" hidden="1" x14ac:dyDescent="0.25">
      <c r="A1258">
        <v>1190227</v>
      </c>
      <c r="B1258">
        <v>114516</v>
      </c>
      <c r="C1258" s="3">
        <v>0.48976851851851855</v>
      </c>
      <c r="D1258" s="3">
        <f t="shared" si="19"/>
        <v>6.94444444444553E-5</v>
      </c>
      <c r="E1258" t="s">
        <v>18</v>
      </c>
      <c r="F1258" t="s">
        <v>19</v>
      </c>
      <c r="G1258" t="s">
        <v>31</v>
      </c>
      <c r="H1258" t="s">
        <v>32</v>
      </c>
      <c r="I1258" t="s">
        <v>33</v>
      </c>
      <c r="J1258" t="s">
        <v>187</v>
      </c>
      <c r="K1258" t="s">
        <v>188</v>
      </c>
      <c r="L1258" t="s">
        <v>3194</v>
      </c>
    </row>
    <row r="1259" spans="1:12" hidden="1" x14ac:dyDescent="0.25">
      <c r="A1259">
        <v>1190227</v>
      </c>
      <c r="B1259">
        <v>114521</v>
      </c>
      <c r="C1259" s="3">
        <v>0.48982638888888891</v>
      </c>
      <c r="D1259" s="3">
        <f t="shared" si="19"/>
        <v>5.7870370370360913E-5</v>
      </c>
      <c r="E1259" t="s">
        <v>18</v>
      </c>
      <c r="F1259" t="s">
        <v>19</v>
      </c>
      <c r="G1259" t="s">
        <v>31</v>
      </c>
      <c r="H1259" t="s">
        <v>32</v>
      </c>
      <c r="I1259" t="s">
        <v>33</v>
      </c>
      <c r="J1259" t="s">
        <v>838</v>
      </c>
      <c r="K1259" t="s">
        <v>839</v>
      </c>
      <c r="L1259" t="s">
        <v>3195</v>
      </c>
    </row>
    <row r="1260" spans="1:12" hidden="1" x14ac:dyDescent="0.25">
      <c r="A1260">
        <v>1190227</v>
      </c>
      <c r="B1260">
        <v>114527</v>
      </c>
      <c r="C1260" s="3">
        <v>0.48989583333333336</v>
      </c>
      <c r="D1260" s="3">
        <f t="shared" si="19"/>
        <v>6.94444444444553E-5</v>
      </c>
      <c r="E1260" t="s">
        <v>18</v>
      </c>
      <c r="F1260" t="s">
        <v>19</v>
      </c>
      <c r="G1260" t="s">
        <v>31</v>
      </c>
      <c r="H1260" t="s">
        <v>32</v>
      </c>
      <c r="I1260" t="s">
        <v>33</v>
      </c>
      <c r="J1260" t="s">
        <v>229</v>
      </c>
      <c r="K1260" t="s">
        <v>230</v>
      </c>
      <c r="L1260" t="s">
        <v>3196</v>
      </c>
    </row>
    <row r="1261" spans="1:12" hidden="1" x14ac:dyDescent="0.25">
      <c r="A1261">
        <v>1190227</v>
      </c>
      <c r="B1261">
        <v>114532</v>
      </c>
      <c r="C1261" s="3">
        <v>0.48995370370370367</v>
      </c>
      <c r="D1261" s="3">
        <f t="shared" si="19"/>
        <v>5.7870370370305402E-5</v>
      </c>
      <c r="E1261" t="s">
        <v>18</v>
      </c>
      <c r="F1261" t="s">
        <v>19</v>
      </c>
      <c r="G1261" t="s">
        <v>31</v>
      </c>
      <c r="H1261" t="s">
        <v>32</v>
      </c>
      <c r="I1261" t="s">
        <v>33</v>
      </c>
      <c r="J1261" t="s">
        <v>1322</v>
      </c>
      <c r="K1261" t="s">
        <v>1323</v>
      </c>
      <c r="L1261" t="s">
        <v>3197</v>
      </c>
    </row>
    <row r="1262" spans="1:12" hidden="1" x14ac:dyDescent="0.25">
      <c r="A1262">
        <v>1190227</v>
      </c>
      <c r="B1262">
        <v>114538</v>
      </c>
      <c r="C1262" s="3">
        <v>0.49002314814814812</v>
      </c>
      <c r="D1262" s="3">
        <f t="shared" si="19"/>
        <v>6.94444444444553E-5</v>
      </c>
      <c r="E1262" t="s">
        <v>18</v>
      </c>
      <c r="F1262" t="s">
        <v>19</v>
      </c>
      <c r="G1262" t="s">
        <v>31</v>
      </c>
      <c r="H1262" t="s">
        <v>32</v>
      </c>
      <c r="I1262" t="s">
        <v>33</v>
      </c>
      <c r="J1262" t="s">
        <v>184</v>
      </c>
      <c r="K1262" t="s">
        <v>185</v>
      </c>
      <c r="L1262" t="s">
        <v>3198</v>
      </c>
    </row>
    <row r="1263" spans="1:12" hidden="1" x14ac:dyDescent="0.25">
      <c r="A1263">
        <v>1190227</v>
      </c>
      <c r="B1263">
        <v>115703</v>
      </c>
      <c r="C1263" s="3">
        <v>0.4979513888888889</v>
      </c>
      <c r="D1263" s="3">
        <f t="shared" si="19"/>
        <v>7.9282407407407773E-3</v>
      </c>
      <c r="E1263" t="s">
        <v>18</v>
      </c>
      <c r="F1263" t="s">
        <v>19</v>
      </c>
      <c r="G1263" t="s">
        <v>31</v>
      </c>
      <c r="H1263" t="s">
        <v>32</v>
      </c>
      <c r="I1263" t="s">
        <v>33</v>
      </c>
      <c r="J1263" t="s">
        <v>442</v>
      </c>
      <c r="K1263" t="s">
        <v>443</v>
      </c>
      <c r="L1263" t="s">
        <v>3203</v>
      </c>
    </row>
    <row r="1264" spans="1:12" hidden="1" x14ac:dyDescent="0.25">
      <c r="A1264">
        <v>1190227</v>
      </c>
      <c r="B1264">
        <v>120408</v>
      </c>
      <c r="C1264" s="3">
        <v>0.50287037037037041</v>
      </c>
      <c r="D1264" s="3">
        <f t="shared" si="19"/>
        <v>4.9189814814815103E-3</v>
      </c>
      <c r="E1264" t="s">
        <v>18</v>
      </c>
      <c r="F1264" t="s">
        <v>19</v>
      </c>
      <c r="G1264" t="s">
        <v>198</v>
      </c>
      <c r="H1264" t="s">
        <v>199</v>
      </c>
      <c r="I1264" t="s">
        <v>200</v>
      </c>
      <c r="J1264" t="s">
        <v>187</v>
      </c>
      <c r="K1264" t="s">
        <v>188</v>
      </c>
      <c r="L1264" t="s">
        <v>203</v>
      </c>
    </row>
    <row r="1265" spans="1:12" hidden="1" x14ac:dyDescent="0.25">
      <c r="A1265">
        <v>1190227</v>
      </c>
      <c r="B1265">
        <v>120442</v>
      </c>
      <c r="C1265" s="3">
        <v>0.50326388888888884</v>
      </c>
      <c r="D1265" s="3">
        <f t="shared" si="19"/>
        <v>3.93518518518432E-4</v>
      </c>
      <c r="E1265" t="s">
        <v>18</v>
      </c>
      <c r="F1265" t="s">
        <v>19</v>
      </c>
      <c r="G1265" t="s">
        <v>198</v>
      </c>
      <c r="H1265" t="s">
        <v>199</v>
      </c>
      <c r="I1265" t="s">
        <v>200</v>
      </c>
      <c r="J1265" t="s">
        <v>201</v>
      </c>
      <c r="K1265" t="s">
        <v>202</v>
      </c>
      <c r="L1265" t="s">
        <v>204</v>
      </c>
    </row>
    <row r="1266" spans="1:12" hidden="1" x14ac:dyDescent="0.25">
      <c r="A1266">
        <v>1190227</v>
      </c>
      <c r="B1266">
        <v>122121</v>
      </c>
      <c r="C1266" s="3">
        <v>0.51482638888888888</v>
      </c>
      <c r="D1266" s="3">
        <f t="shared" si="19"/>
        <v>1.1562500000000031E-2</v>
      </c>
      <c r="E1266" t="s">
        <v>18</v>
      </c>
      <c r="F1266" t="s">
        <v>19</v>
      </c>
      <c r="G1266" t="s">
        <v>31</v>
      </c>
      <c r="H1266" t="s">
        <v>32</v>
      </c>
      <c r="I1266" t="s">
        <v>33</v>
      </c>
      <c r="J1266" t="s">
        <v>3204</v>
      </c>
      <c r="K1266" t="s">
        <v>41</v>
      </c>
      <c r="L1266" t="s">
        <v>3205</v>
      </c>
    </row>
    <row r="1267" spans="1:12" hidden="1" x14ac:dyDescent="0.25">
      <c r="A1267">
        <v>1190227</v>
      </c>
      <c r="B1267">
        <v>123034</v>
      </c>
      <c r="C1267" s="3">
        <v>0.5212268518518518</v>
      </c>
      <c r="D1267" s="3">
        <f t="shared" si="19"/>
        <v>6.4004629629629273E-3</v>
      </c>
      <c r="E1267" t="s">
        <v>18</v>
      </c>
      <c r="F1267" t="s">
        <v>19</v>
      </c>
      <c r="G1267" t="s">
        <v>31</v>
      </c>
      <c r="H1267" t="s">
        <v>32</v>
      </c>
      <c r="I1267" t="s">
        <v>33</v>
      </c>
      <c r="J1267" t="s">
        <v>491</v>
      </c>
      <c r="K1267" t="s">
        <v>492</v>
      </c>
      <c r="L1267" t="s">
        <v>3206</v>
      </c>
    </row>
    <row r="1268" spans="1:12" hidden="1" x14ac:dyDescent="0.25">
      <c r="A1268">
        <v>1190227</v>
      </c>
      <c r="B1268">
        <v>123039</v>
      </c>
      <c r="C1268" s="3">
        <v>0.52128472222222222</v>
      </c>
      <c r="D1268" s="3">
        <f t="shared" si="19"/>
        <v>5.7870370370416424E-5</v>
      </c>
      <c r="E1268" t="s">
        <v>18</v>
      </c>
      <c r="F1268" t="s">
        <v>19</v>
      </c>
      <c r="G1268" t="s">
        <v>31</v>
      </c>
      <c r="H1268" t="s">
        <v>32</v>
      </c>
      <c r="I1268" t="s">
        <v>33</v>
      </c>
      <c r="J1268" t="s">
        <v>3204</v>
      </c>
      <c r="K1268" t="s">
        <v>41</v>
      </c>
      <c r="L1268" t="s">
        <v>3207</v>
      </c>
    </row>
    <row r="1269" spans="1:12" hidden="1" x14ac:dyDescent="0.25">
      <c r="A1269">
        <v>1190227</v>
      </c>
      <c r="B1269">
        <v>123045</v>
      </c>
      <c r="C1269" s="3">
        <v>0.52135416666666667</v>
      </c>
      <c r="D1269" s="3">
        <f t="shared" si="19"/>
        <v>6.94444444444553E-5</v>
      </c>
      <c r="E1269" t="s">
        <v>18</v>
      </c>
      <c r="F1269" t="s">
        <v>19</v>
      </c>
      <c r="G1269" t="s">
        <v>31</v>
      </c>
      <c r="H1269" t="s">
        <v>32</v>
      </c>
      <c r="I1269" t="s">
        <v>33</v>
      </c>
      <c r="J1269" t="s">
        <v>552</v>
      </c>
      <c r="K1269" t="s">
        <v>553</v>
      </c>
      <c r="L1269" t="s">
        <v>3208</v>
      </c>
    </row>
    <row r="1270" spans="1:12" hidden="1" x14ac:dyDescent="0.25">
      <c r="A1270">
        <v>1190227</v>
      </c>
      <c r="B1270">
        <v>123143</v>
      </c>
      <c r="C1270" s="3">
        <v>0.52202546296296293</v>
      </c>
      <c r="D1270" s="3">
        <f t="shared" si="19"/>
        <v>6.712962962962532E-4</v>
      </c>
      <c r="E1270" t="s">
        <v>18</v>
      </c>
      <c r="F1270" t="s">
        <v>19</v>
      </c>
      <c r="G1270" t="s">
        <v>318</v>
      </c>
      <c r="H1270" t="s">
        <v>319</v>
      </c>
      <c r="I1270" t="s">
        <v>320</v>
      </c>
      <c r="J1270" t="s">
        <v>3204</v>
      </c>
      <c r="K1270" t="s">
        <v>24</v>
      </c>
      <c r="L1270" t="s">
        <v>3205</v>
      </c>
    </row>
    <row r="1271" spans="1:12" hidden="1" x14ac:dyDescent="0.25">
      <c r="A1271">
        <v>1190227</v>
      </c>
      <c r="B1271">
        <v>123329</v>
      </c>
      <c r="C1271" s="3">
        <v>0.52325231481481482</v>
      </c>
      <c r="D1271" s="3">
        <f t="shared" si="19"/>
        <v>1.2268518518518956E-3</v>
      </c>
      <c r="E1271" t="s">
        <v>18</v>
      </c>
      <c r="F1271" t="s">
        <v>19</v>
      </c>
      <c r="G1271" t="s">
        <v>31</v>
      </c>
      <c r="H1271" t="s">
        <v>32</v>
      </c>
      <c r="I1271" t="s">
        <v>33</v>
      </c>
      <c r="J1271" t="s">
        <v>3209</v>
      </c>
      <c r="K1271" t="s">
        <v>3210</v>
      </c>
      <c r="L1271" t="s">
        <v>3211</v>
      </c>
    </row>
    <row r="1272" spans="1:12" hidden="1" x14ac:dyDescent="0.25">
      <c r="A1272">
        <v>1190227</v>
      </c>
      <c r="B1272">
        <v>123440</v>
      </c>
      <c r="C1272" s="3">
        <v>0.52407407407407403</v>
      </c>
      <c r="D1272" s="3">
        <f t="shared" si="19"/>
        <v>8.2175925925920268E-4</v>
      </c>
      <c r="E1272" t="s">
        <v>18</v>
      </c>
      <c r="F1272" t="s">
        <v>19</v>
      </c>
      <c r="G1272" t="s">
        <v>31</v>
      </c>
      <c r="H1272" t="s">
        <v>32</v>
      </c>
      <c r="I1272" t="s">
        <v>33</v>
      </c>
      <c r="J1272" t="s">
        <v>3212</v>
      </c>
      <c r="K1272" t="s">
        <v>3213</v>
      </c>
      <c r="L1272" t="s">
        <v>3214</v>
      </c>
    </row>
    <row r="1273" spans="1:12" hidden="1" x14ac:dyDescent="0.25">
      <c r="A1273">
        <v>1190227</v>
      </c>
      <c r="B1273">
        <v>123720</v>
      </c>
      <c r="C1273" s="3">
        <v>0.52592592592592591</v>
      </c>
      <c r="D1273" s="3">
        <f t="shared" si="19"/>
        <v>1.8518518518518823E-3</v>
      </c>
      <c r="E1273" t="s">
        <v>18</v>
      </c>
      <c r="F1273" t="s">
        <v>19</v>
      </c>
      <c r="G1273" t="s">
        <v>31</v>
      </c>
      <c r="H1273" t="s">
        <v>32</v>
      </c>
      <c r="I1273" t="s">
        <v>33</v>
      </c>
      <c r="J1273" t="s">
        <v>3215</v>
      </c>
      <c r="K1273" t="s">
        <v>3216</v>
      </c>
      <c r="L1273" t="s">
        <v>3217</v>
      </c>
    </row>
    <row r="1274" spans="1:12" hidden="1" x14ac:dyDescent="0.25">
      <c r="A1274">
        <v>1190227</v>
      </c>
      <c r="B1274">
        <v>124753</v>
      </c>
      <c r="C1274" s="3">
        <v>0.53325231481481483</v>
      </c>
      <c r="D1274" s="3">
        <f t="shared" si="19"/>
        <v>7.3263888888889239E-3</v>
      </c>
      <c r="E1274" t="s">
        <v>18</v>
      </c>
      <c r="F1274" t="s">
        <v>19</v>
      </c>
      <c r="G1274" t="s">
        <v>31</v>
      </c>
      <c r="H1274" t="s">
        <v>32</v>
      </c>
      <c r="I1274" t="s">
        <v>33</v>
      </c>
      <c r="J1274" t="s">
        <v>3218</v>
      </c>
      <c r="K1274" t="s">
        <v>3219</v>
      </c>
      <c r="L1274" t="s">
        <v>3220</v>
      </c>
    </row>
    <row r="1275" spans="1:12" hidden="1" x14ac:dyDescent="0.25">
      <c r="A1275">
        <v>1190227</v>
      </c>
      <c r="B1275">
        <v>130248</v>
      </c>
      <c r="C1275" s="3">
        <v>0.54361111111111116</v>
      </c>
      <c r="D1275" s="3">
        <f t="shared" si="19"/>
        <v>1.0358796296296324E-2</v>
      </c>
      <c r="E1275" t="s">
        <v>18</v>
      </c>
      <c r="F1275" t="s">
        <v>19</v>
      </c>
      <c r="G1275" t="s">
        <v>31</v>
      </c>
      <c r="H1275" t="s">
        <v>32</v>
      </c>
      <c r="I1275" t="s">
        <v>33</v>
      </c>
      <c r="J1275" t="s">
        <v>501</v>
      </c>
      <c r="K1275" t="s">
        <v>502</v>
      </c>
      <c r="L1275" t="s">
        <v>3224</v>
      </c>
    </row>
    <row r="1276" spans="1:12" hidden="1" x14ac:dyDescent="0.25">
      <c r="A1276">
        <v>1190227</v>
      </c>
      <c r="B1276">
        <v>130637</v>
      </c>
      <c r="C1276" s="3">
        <v>0.54626157407407405</v>
      </c>
      <c r="D1276" s="3">
        <f t="shared" si="19"/>
        <v>2.6504629629628962E-3</v>
      </c>
      <c r="E1276" t="s">
        <v>18</v>
      </c>
      <c r="F1276" t="s">
        <v>19</v>
      </c>
      <c r="G1276" t="s">
        <v>408</v>
      </c>
      <c r="H1276" t="s">
        <v>409</v>
      </c>
      <c r="I1276" t="s">
        <v>410</v>
      </c>
      <c r="J1276" t="s">
        <v>3225</v>
      </c>
      <c r="K1276" t="s">
        <v>24</v>
      </c>
      <c r="L1276" t="s">
        <v>3226</v>
      </c>
    </row>
    <row r="1277" spans="1:12" hidden="1" x14ac:dyDescent="0.25">
      <c r="A1277">
        <v>1190227</v>
      </c>
      <c r="B1277">
        <v>131724</v>
      </c>
      <c r="C1277" s="3">
        <v>0.55374999999999996</v>
      </c>
      <c r="D1277" s="3">
        <f t="shared" si="19"/>
        <v>7.4884259259259123E-3</v>
      </c>
      <c r="E1277" t="s">
        <v>18</v>
      </c>
      <c r="F1277" t="s">
        <v>19</v>
      </c>
      <c r="G1277" t="s">
        <v>31</v>
      </c>
      <c r="H1277" t="s">
        <v>32</v>
      </c>
      <c r="I1277" t="s">
        <v>33</v>
      </c>
      <c r="J1277" t="s">
        <v>68</v>
      </c>
      <c r="K1277" t="s">
        <v>69</v>
      </c>
      <c r="L1277" t="s">
        <v>3227</v>
      </c>
    </row>
    <row r="1278" spans="1:12" hidden="1" x14ac:dyDescent="0.25">
      <c r="A1278">
        <v>1190227</v>
      </c>
      <c r="B1278">
        <v>132409</v>
      </c>
      <c r="C1278" s="3">
        <v>0.55843750000000003</v>
      </c>
      <c r="D1278" s="3">
        <f t="shared" si="19"/>
        <v>4.6875000000000666E-3</v>
      </c>
      <c r="E1278" t="s">
        <v>18</v>
      </c>
      <c r="F1278" t="s">
        <v>19</v>
      </c>
      <c r="G1278" t="s">
        <v>31</v>
      </c>
      <c r="H1278" t="s">
        <v>32</v>
      </c>
      <c r="I1278" t="s">
        <v>33</v>
      </c>
      <c r="J1278" t="s">
        <v>3228</v>
      </c>
      <c r="K1278" t="s">
        <v>3229</v>
      </c>
      <c r="L1278" t="s">
        <v>3230</v>
      </c>
    </row>
    <row r="1279" spans="1:12" hidden="1" x14ac:dyDescent="0.25">
      <c r="A1279">
        <v>1190227</v>
      </c>
      <c r="B1279">
        <v>134040</v>
      </c>
      <c r="C1279" s="3">
        <v>0.56990740740740742</v>
      </c>
      <c r="D1279" s="3">
        <f t="shared" si="19"/>
        <v>1.1469907407407387E-2</v>
      </c>
      <c r="E1279" t="s">
        <v>18</v>
      </c>
      <c r="F1279" t="s">
        <v>19</v>
      </c>
      <c r="G1279" t="s">
        <v>31</v>
      </c>
      <c r="H1279" t="s">
        <v>32</v>
      </c>
      <c r="I1279" t="s">
        <v>33</v>
      </c>
      <c r="J1279" t="s">
        <v>3233</v>
      </c>
      <c r="K1279" t="s">
        <v>3234</v>
      </c>
      <c r="L1279" t="s">
        <v>3235</v>
      </c>
    </row>
    <row r="1280" spans="1:12" hidden="1" x14ac:dyDescent="0.25">
      <c r="A1280">
        <v>1190227</v>
      </c>
      <c r="B1280">
        <v>135117</v>
      </c>
      <c r="C1280" s="3">
        <v>0.57728009259259261</v>
      </c>
      <c r="D1280" s="3">
        <f t="shared" si="19"/>
        <v>7.3726851851851904E-3</v>
      </c>
      <c r="E1280" t="s">
        <v>18</v>
      </c>
      <c r="F1280" t="s">
        <v>19</v>
      </c>
      <c r="G1280" t="s">
        <v>31</v>
      </c>
      <c r="H1280" t="s">
        <v>32</v>
      </c>
      <c r="I1280" t="s">
        <v>33</v>
      </c>
      <c r="J1280" t="s">
        <v>3236</v>
      </c>
      <c r="K1280" t="s">
        <v>3237</v>
      </c>
      <c r="L1280" t="s">
        <v>3238</v>
      </c>
    </row>
    <row r="1281" spans="1:12" hidden="1" x14ac:dyDescent="0.25">
      <c r="A1281">
        <v>1190227</v>
      </c>
      <c r="B1281">
        <v>135708</v>
      </c>
      <c r="C1281" s="3">
        <v>0.58134259259259258</v>
      </c>
      <c r="D1281" s="3">
        <f t="shared" si="19"/>
        <v>4.0624999999999689E-3</v>
      </c>
      <c r="E1281" t="s">
        <v>18</v>
      </c>
      <c r="F1281" t="s">
        <v>19</v>
      </c>
      <c r="G1281" t="s">
        <v>31</v>
      </c>
      <c r="H1281" t="s">
        <v>32</v>
      </c>
      <c r="I1281" t="s">
        <v>33</v>
      </c>
      <c r="J1281" t="s">
        <v>3239</v>
      </c>
      <c r="K1281" t="s">
        <v>3240</v>
      </c>
      <c r="L1281" t="s">
        <v>3241</v>
      </c>
    </row>
    <row r="1282" spans="1:12" hidden="1" x14ac:dyDescent="0.25">
      <c r="A1282">
        <v>1190227</v>
      </c>
      <c r="B1282">
        <v>140719</v>
      </c>
      <c r="C1282" s="3">
        <v>0.58841435185185187</v>
      </c>
      <c r="D1282" s="3">
        <f t="shared" si="19"/>
        <v>7.0717592592592915E-3</v>
      </c>
      <c r="E1282" t="s">
        <v>18</v>
      </c>
      <c r="F1282" t="s">
        <v>19</v>
      </c>
      <c r="G1282" t="s">
        <v>31</v>
      </c>
      <c r="H1282" t="s">
        <v>32</v>
      </c>
      <c r="I1282" t="s">
        <v>33</v>
      </c>
      <c r="J1282" t="s">
        <v>3242</v>
      </c>
      <c r="K1282" t="s">
        <v>3243</v>
      </c>
      <c r="L1282" t="s">
        <v>3244</v>
      </c>
    </row>
    <row r="1283" spans="1:12" hidden="1" x14ac:dyDescent="0.25">
      <c r="A1283">
        <v>1190227</v>
      </c>
      <c r="B1283">
        <v>140724</v>
      </c>
      <c r="C1283" s="3">
        <v>0.58847222222222217</v>
      </c>
      <c r="D1283" s="3">
        <f t="shared" si="19"/>
        <v>5.7870370370305402E-5</v>
      </c>
      <c r="E1283" t="s">
        <v>18</v>
      </c>
      <c r="F1283" t="s">
        <v>19</v>
      </c>
      <c r="G1283" t="s">
        <v>31</v>
      </c>
      <c r="H1283" t="s">
        <v>32</v>
      </c>
      <c r="I1283" t="s">
        <v>33</v>
      </c>
      <c r="J1283" t="s">
        <v>575</v>
      </c>
      <c r="K1283" t="s">
        <v>576</v>
      </c>
      <c r="L1283" t="s">
        <v>3245</v>
      </c>
    </row>
    <row r="1284" spans="1:12" hidden="1" x14ac:dyDescent="0.25">
      <c r="A1284">
        <v>1190227</v>
      </c>
      <c r="B1284">
        <v>141726</v>
      </c>
      <c r="C1284" s="3">
        <v>0.59543981481481478</v>
      </c>
      <c r="D1284" s="3">
        <f t="shared" ref="D1284:D1347" si="20">$C1284-$C1283</f>
        <v>6.9675925925926085E-3</v>
      </c>
      <c r="E1284" t="s">
        <v>18</v>
      </c>
      <c r="F1284" t="s">
        <v>19</v>
      </c>
      <c r="G1284" t="s">
        <v>31</v>
      </c>
      <c r="H1284" t="s">
        <v>32</v>
      </c>
      <c r="I1284" t="s">
        <v>33</v>
      </c>
      <c r="J1284" t="s">
        <v>155</v>
      </c>
      <c r="K1284" t="s">
        <v>156</v>
      </c>
      <c r="L1284" t="s">
        <v>3250</v>
      </c>
    </row>
    <row r="1285" spans="1:12" hidden="1" x14ac:dyDescent="0.25">
      <c r="A1285">
        <v>1190227</v>
      </c>
      <c r="B1285">
        <v>143900</v>
      </c>
      <c r="C1285" s="3">
        <v>0.61041666666666672</v>
      </c>
      <c r="D1285" s="3">
        <f t="shared" si="20"/>
        <v>1.4976851851851936E-2</v>
      </c>
      <c r="E1285" t="s">
        <v>18</v>
      </c>
      <c r="F1285" t="s">
        <v>19</v>
      </c>
      <c r="G1285" t="s">
        <v>31</v>
      </c>
      <c r="H1285" t="s">
        <v>32</v>
      </c>
      <c r="I1285" t="s">
        <v>33</v>
      </c>
      <c r="J1285" t="s">
        <v>3252</v>
      </c>
      <c r="K1285" t="s">
        <v>3253</v>
      </c>
      <c r="L1285" t="s">
        <v>3254</v>
      </c>
    </row>
    <row r="1286" spans="1:12" hidden="1" x14ac:dyDescent="0.25">
      <c r="A1286">
        <v>1190227</v>
      </c>
      <c r="B1286">
        <v>143906</v>
      </c>
      <c r="C1286" s="3">
        <v>0.61048611111111117</v>
      </c>
      <c r="D1286" s="3">
        <f t="shared" si="20"/>
        <v>6.94444444444553E-5</v>
      </c>
      <c r="E1286" t="s">
        <v>18</v>
      </c>
      <c r="F1286" t="s">
        <v>19</v>
      </c>
      <c r="G1286" t="s">
        <v>31</v>
      </c>
      <c r="H1286" t="s">
        <v>32</v>
      </c>
      <c r="I1286" t="s">
        <v>33</v>
      </c>
      <c r="J1286" t="s">
        <v>167</v>
      </c>
      <c r="K1286" t="s">
        <v>168</v>
      </c>
      <c r="L1286" t="s">
        <v>3255</v>
      </c>
    </row>
    <row r="1287" spans="1:12" hidden="1" x14ac:dyDescent="0.25">
      <c r="A1287">
        <v>1190227</v>
      </c>
      <c r="B1287">
        <v>145857</v>
      </c>
      <c r="C1287" s="3">
        <v>0.62427083333333333</v>
      </c>
      <c r="D1287" s="3">
        <f t="shared" si="20"/>
        <v>1.3784722222222157E-2</v>
      </c>
      <c r="E1287" t="s">
        <v>18</v>
      </c>
      <c r="F1287" t="s">
        <v>19</v>
      </c>
      <c r="G1287" t="s">
        <v>31</v>
      </c>
      <c r="H1287" t="s">
        <v>32</v>
      </c>
      <c r="I1287" t="s">
        <v>33</v>
      </c>
      <c r="J1287" t="s">
        <v>552</v>
      </c>
      <c r="K1287" t="s">
        <v>553</v>
      </c>
      <c r="L1287" t="s">
        <v>3260</v>
      </c>
    </row>
    <row r="1288" spans="1:12" hidden="1" x14ac:dyDescent="0.25">
      <c r="A1288">
        <v>1190227</v>
      </c>
      <c r="B1288">
        <v>153407</v>
      </c>
      <c r="C1288" s="3">
        <v>0.64869212962962963</v>
      </c>
      <c r="D1288" s="3">
        <f t="shared" si="20"/>
        <v>2.4421296296296302E-2</v>
      </c>
      <c r="E1288" t="s">
        <v>18</v>
      </c>
      <c r="F1288" t="s">
        <v>19</v>
      </c>
      <c r="G1288" t="s">
        <v>31</v>
      </c>
      <c r="H1288" t="s">
        <v>32</v>
      </c>
      <c r="I1288" t="s">
        <v>33</v>
      </c>
      <c r="J1288" t="s">
        <v>187</v>
      </c>
      <c r="K1288" t="s">
        <v>188</v>
      </c>
      <c r="L1288" t="s">
        <v>3264</v>
      </c>
    </row>
    <row r="1289" spans="1:12" hidden="1" x14ac:dyDescent="0.25">
      <c r="A1289">
        <v>1190227</v>
      </c>
      <c r="B1289">
        <v>153413</v>
      </c>
      <c r="C1289" s="3">
        <v>0.64876157407407409</v>
      </c>
      <c r="D1289" s="3">
        <f t="shared" si="20"/>
        <v>6.94444444444553E-5</v>
      </c>
      <c r="E1289" t="s">
        <v>18</v>
      </c>
      <c r="F1289" t="s">
        <v>19</v>
      </c>
      <c r="G1289" t="s">
        <v>31</v>
      </c>
      <c r="H1289" t="s">
        <v>32</v>
      </c>
      <c r="I1289" t="s">
        <v>33</v>
      </c>
      <c r="J1289" t="s">
        <v>180</v>
      </c>
      <c r="K1289" t="s">
        <v>181</v>
      </c>
      <c r="L1289" t="s">
        <v>3265</v>
      </c>
    </row>
    <row r="1290" spans="1:12" hidden="1" x14ac:dyDescent="0.25">
      <c r="A1290">
        <v>1190227</v>
      </c>
      <c r="B1290">
        <v>153418</v>
      </c>
      <c r="C1290" s="3">
        <v>0.6488194444444445</v>
      </c>
      <c r="D1290" s="3">
        <f t="shared" si="20"/>
        <v>5.7870370370416424E-5</v>
      </c>
      <c r="E1290" t="s">
        <v>18</v>
      </c>
      <c r="F1290" t="s">
        <v>19</v>
      </c>
      <c r="G1290" t="s">
        <v>31</v>
      </c>
      <c r="H1290" t="s">
        <v>32</v>
      </c>
      <c r="I1290" t="s">
        <v>33</v>
      </c>
      <c r="J1290" t="s">
        <v>3266</v>
      </c>
      <c r="K1290" t="s">
        <v>3267</v>
      </c>
      <c r="L1290" t="s">
        <v>3268</v>
      </c>
    </row>
    <row r="1291" spans="1:12" hidden="1" x14ac:dyDescent="0.25">
      <c r="A1291">
        <v>1190227</v>
      </c>
      <c r="B1291">
        <v>153426</v>
      </c>
      <c r="C1291" s="3">
        <v>0.64891203703703704</v>
      </c>
      <c r="D1291" s="3">
        <f t="shared" si="20"/>
        <v>9.2592592592533052E-5</v>
      </c>
      <c r="E1291" t="s">
        <v>18</v>
      </c>
      <c r="F1291" t="s">
        <v>19</v>
      </c>
      <c r="G1291" t="s">
        <v>31</v>
      </c>
      <c r="H1291" t="s">
        <v>32</v>
      </c>
      <c r="I1291" t="s">
        <v>33</v>
      </c>
      <c r="J1291" t="s">
        <v>618</v>
      </c>
      <c r="K1291" t="s">
        <v>619</v>
      </c>
      <c r="L1291" t="s">
        <v>3269</v>
      </c>
    </row>
    <row r="1292" spans="1:12" hidden="1" x14ac:dyDescent="0.25">
      <c r="A1292">
        <v>1190227</v>
      </c>
      <c r="B1292">
        <v>153432</v>
      </c>
      <c r="C1292" s="3">
        <v>0.64898148148148149</v>
      </c>
      <c r="D1292" s="3">
        <f t="shared" si="20"/>
        <v>6.94444444444553E-5</v>
      </c>
      <c r="E1292" t="s">
        <v>18</v>
      </c>
      <c r="F1292" t="s">
        <v>19</v>
      </c>
      <c r="G1292" t="s">
        <v>31</v>
      </c>
      <c r="H1292" t="s">
        <v>32</v>
      </c>
      <c r="I1292" t="s">
        <v>33</v>
      </c>
      <c r="J1292" t="s">
        <v>184</v>
      </c>
      <c r="K1292" t="s">
        <v>185</v>
      </c>
      <c r="L1292" t="s">
        <v>3270</v>
      </c>
    </row>
    <row r="1293" spans="1:12" hidden="1" x14ac:dyDescent="0.25">
      <c r="A1293">
        <v>1190227</v>
      </c>
      <c r="B1293">
        <v>155622</v>
      </c>
      <c r="C1293" s="3">
        <v>0.66414351851851849</v>
      </c>
      <c r="D1293" s="3">
        <f t="shared" si="20"/>
        <v>1.5162037037037002E-2</v>
      </c>
      <c r="E1293" t="s">
        <v>18</v>
      </c>
      <c r="F1293" t="s">
        <v>19</v>
      </c>
      <c r="G1293" t="s">
        <v>31</v>
      </c>
      <c r="H1293" t="s">
        <v>32</v>
      </c>
      <c r="I1293" t="s">
        <v>33</v>
      </c>
      <c r="J1293" t="s">
        <v>3272</v>
      </c>
      <c r="K1293" t="s">
        <v>3273</v>
      </c>
      <c r="L1293" t="s">
        <v>3274</v>
      </c>
    </row>
    <row r="1294" spans="1:12" hidden="1" x14ac:dyDescent="0.25">
      <c r="A1294">
        <v>1190227</v>
      </c>
      <c r="B1294">
        <v>160358</v>
      </c>
      <c r="C1294" s="3">
        <v>0.66942129629629632</v>
      </c>
      <c r="D1294" s="3">
        <f t="shared" si="20"/>
        <v>5.2777777777778256E-3</v>
      </c>
      <c r="E1294" t="s">
        <v>18</v>
      </c>
      <c r="F1294" t="s">
        <v>19</v>
      </c>
      <c r="G1294" t="s">
        <v>31</v>
      </c>
      <c r="H1294" t="s">
        <v>32</v>
      </c>
      <c r="I1294" t="s">
        <v>33</v>
      </c>
      <c r="J1294" t="s">
        <v>315</v>
      </c>
      <c r="K1294" t="s">
        <v>316</v>
      </c>
      <c r="L1294" t="s">
        <v>3275</v>
      </c>
    </row>
    <row r="1295" spans="1:12" hidden="1" x14ac:dyDescent="0.25">
      <c r="A1295">
        <v>1190227</v>
      </c>
      <c r="B1295">
        <v>160406</v>
      </c>
      <c r="C1295" s="3">
        <v>0.66951388888888885</v>
      </c>
      <c r="D1295" s="3">
        <f t="shared" si="20"/>
        <v>9.2592592592533052E-5</v>
      </c>
      <c r="E1295" t="s">
        <v>18</v>
      </c>
      <c r="F1295" t="s">
        <v>19</v>
      </c>
      <c r="G1295" t="s">
        <v>31</v>
      </c>
      <c r="H1295" t="s">
        <v>32</v>
      </c>
      <c r="I1295" t="s">
        <v>33</v>
      </c>
      <c r="J1295" t="s">
        <v>167</v>
      </c>
      <c r="K1295" t="s">
        <v>168</v>
      </c>
      <c r="L1295" t="s">
        <v>3276</v>
      </c>
    </row>
    <row r="1296" spans="1:12" hidden="1" x14ac:dyDescent="0.25">
      <c r="A1296">
        <v>1190227</v>
      </c>
      <c r="B1296">
        <v>160411</v>
      </c>
      <c r="C1296" s="3">
        <v>0.66957175925925927</v>
      </c>
      <c r="D1296" s="3">
        <f t="shared" si="20"/>
        <v>5.7870370370416424E-5</v>
      </c>
      <c r="E1296" t="s">
        <v>18</v>
      </c>
      <c r="F1296" t="s">
        <v>19</v>
      </c>
      <c r="G1296" t="s">
        <v>31</v>
      </c>
      <c r="H1296" t="s">
        <v>32</v>
      </c>
      <c r="I1296" t="s">
        <v>33</v>
      </c>
      <c r="J1296" t="s">
        <v>315</v>
      </c>
      <c r="K1296" t="s">
        <v>316</v>
      </c>
      <c r="L1296" t="s">
        <v>3277</v>
      </c>
    </row>
    <row r="1297" spans="1:12" hidden="1" x14ac:dyDescent="0.25">
      <c r="A1297">
        <v>1190227</v>
      </c>
      <c r="B1297">
        <v>160417</v>
      </c>
      <c r="C1297" s="3">
        <v>0.66964120370370372</v>
      </c>
      <c r="D1297" s="3">
        <f t="shared" si="20"/>
        <v>6.94444444444553E-5</v>
      </c>
      <c r="E1297" t="s">
        <v>18</v>
      </c>
      <c r="F1297" t="s">
        <v>19</v>
      </c>
      <c r="G1297" t="s">
        <v>31</v>
      </c>
      <c r="H1297" t="s">
        <v>32</v>
      </c>
      <c r="I1297" t="s">
        <v>33</v>
      </c>
      <c r="J1297" t="s">
        <v>207</v>
      </c>
      <c r="K1297" t="s">
        <v>208</v>
      </c>
      <c r="L1297" t="s">
        <v>3278</v>
      </c>
    </row>
    <row r="1298" spans="1:12" hidden="1" x14ac:dyDescent="0.25">
      <c r="A1298">
        <v>1190227</v>
      </c>
      <c r="B1298">
        <v>160730</v>
      </c>
      <c r="C1298" s="3">
        <v>0.671875</v>
      </c>
      <c r="D1298" s="3">
        <f t="shared" si="20"/>
        <v>2.2337962962962754E-3</v>
      </c>
      <c r="E1298" t="s">
        <v>18</v>
      </c>
      <c r="F1298" t="s">
        <v>19</v>
      </c>
      <c r="G1298" t="s">
        <v>318</v>
      </c>
      <c r="H1298" t="s">
        <v>319</v>
      </c>
      <c r="I1298" t="s">
        <v>320</v>
      </c>
      <c r="J1298" t="s">
        <v>187</v>
      </c>
      <c r="K1298" t="s">
        <v>24</v>
      </c>
      <c r="L1298" t="s">
        <v>3264</v>
      </c>
    </row>
    <row r="1299" spans="1:12" hidden="1" x14ac:dyDescent="0.25">
      <c r="A1299">
        <v>1190227</v>
      </c>
      <c r="B1299">
        <v>160737</v>
      </c>
      <c r="C1299" s="3">
        <v>0.67195601851851849</v>
      </c>
      <c r="D1299" s="3">
        <f t="shared" si="20"/>
        <v>8.1018518518494176E-5</v>
      </c>
      <c r="E1299" t="s">
        <v>18</v>
      </c>
      <c r="F1299" t="s">
        <v>19</v>
      </c>
      <c r="G1299" t="s">
        <v>31</v>
      </c>
      <c r="H1299" t="s">
        <v>32</v>
      </c>
      <c r="I1299" t="s">
        <v>33</v>
      </c>
      <c r="J1299" t="s">
        <v>187</v>
      </c>
      <c r="K1299" t="s">
        <v>188</v>
      </c>
      <c r="L1299" t="s">
        <v>3279</v>
      </c>
    </row>
    <row r="1300" spans="1:12" hidden="1" x14ac:dyDescent="0.25">
      <c r="A1300">
        <v>1190227</v>
      </c>
      <c r="B1300">
        <v>160828</v>
      </c>
      <c r="C1300" s="3">
        <v>0.67254629629629636</v>
      </c>
      <c r="D1300" s="3">
        <f t="shared" si="20"/>
        <v>5.9027777777787005E-4</v>
      </c>
      <c r="E1300" t="s">
        <v>18</v>
      </c>
      <c r="F1300" t="s">
        <v>19</v>
      </c>
      <c r="G1300" t="s">
        <v>198</v>
      </c>
      <c r="H1300" t="s">
        <v>199</v>
      </c>
      <c r="I1300" t="s">
        <v>200</v>
      </c>
      <c r="J1300" t="s">
        <v>187</v>
      </c>
      <c r="K1300" t="s">
        <v>188</v>
      </c>
      <c r="L1300" t="s">
        <v>205</v>
      </c>
    </row>
    <row r="1301" spans="1:12" hidden="1" x14ac:dyDescent="0.25">
      <c r="A1301">
        <v>1190227</v>
      </c>
      <c r="B1301">
        <v>160854</v>
      </c>
      <c r="C1301" s="3">
        <v>0.67284722222222226</v>
      </c>
      <c r="D1301" s="3">
        <f t="shared" si="20"/>
        <v>3.0092592592589895E-4</v>
      </c>
      <c r="E1301" t="s">
        <v>18</v>
      </c>
      <c r="F1301" t="s">
        <v>19</v>
      </c>
      <c r="G1301" t="s">
        <v>198</v>
      </c>
      <c r="H1301" t="s">
        <v>199</v>
      </c>
      <c r="I1301" t="s">
        <v>200</v>
      </c>
      <c r="J1301" t="s">
        <v>201</v>
      </c>
      <c r="K1301" t="s">
        <v>202</v>
      </c>
      <c r="L1301" t="s">
        <v>206</v>
      </c>
    </row>
    <row r="1302" spans="1:12" hidden="1" x14ac:dyDescent="0.25">
      <c r="A1302">
        <v>1190227</v>
      </c>
      <c r="B1302">
        <v>161256</v>
      </c>
      <c r="C1302" s="3">
        <v>0.67564814814814822</v>
      </c>
      <c r="D1302" s="3">
        <f t="shared" si="20"/>
        <v>2.8009259259259567E-3</v>
      </c>
      <c r="E1302" t="s">
        <v>18</v>
      </c>
      <c r="F1302" t="s">
        <v>19</v>
      </c>
      <c r="G1302" t="s">
        <v>31</v>
      </c>
      <c r="H1302" t="s">
        <v>32</v>
      </c>
      <c r="I1302" t="s">
        <v>33</v>
      </c>
      <c r="J1302" t="s">
        <v>300</v>
      </c>
      <c r="K1302" t="s">
        <v>301</v>
      </c>
      <c r="L1302" t="s">
        <v>3280</v>
      </c>
    </row>
    <row r="1303" spans="1:12" hidden="1" x14ac:dyDescent="0.25">
      <c r="A1303">
        <v>1190227</v>
      </c>
      <c r="B1303">
        <v>161304</v>
      </c>
      <c r="C1303" s="3">
        <v>0.67574074074074064</v>
      </c>
      <c r="D1303" s="3">
        <f t="shared" si="20"/>
        <v>9.2592592592422029E-5</v>
      </c>
      <c r="E1303" t="s">
        <v>18</v>
      </c>
      <c r="F1303" t="s">
        <v>19</v>
      </c>
      <c r="G1303" t="s">
        <v>31</v>
      </c>
      <c r="H1303" t="s">
        <v>32</v>
      </c>
      <c r="I1303" t="s">
        <v>33</v>
      </c>
      <c r="J1303" t="s">
        <v>285</v>
      </c>
      <c r="K1303" t="s">
        <v>286</v>
      </c>
      <c r="L1303" t="s">
        <v>3281</v>
      </c>
    </row>
    <row r="1304" spans="1:12" hidden="1" x14ac:dyDescent="0.25">
      <c r="A1304">
        <v>1190227</v>
      </c>
      <c r="B1304">
        <v>161451</v>
      </c>
      <c r="C1304" s="3">
        <v>0.67697916666666658</v>
      </c>
      <c r="D1304" s="3">
        <f t="shared" si="20"/>
        <v>1.2384259259259345E-3</v>
      </c>
      <c r="E1304" t="s">
        <v>18</v>
      </c>
      <c r="F1304" t="s">
        <v>19</v>
      </c>
      <c r="G1304" t="s">
        <v>31</v>
      </c>
      <c r="H1304" t="s">
        <v>32</v>
      </c>
      <c r="I1304" t="s">
        <v>33</v>
      </c>
      <c r="J1304" t="s">
        <v>372</v>
      </c>
      <c r="K1304" t="s">
        <v>373</v>
      </c>
      <c r="L1304" t="s">
        <v>3282</v>
      </c>
    </row>
    <row r="1305" spans="1:12" hidden="1" x14ac:dyDescent="0.25">
      <c r="A1305">
        <v>1190227</v>
      </c>
      <c r="B1305">
        <v>161458</v>
      </c>
      <c r="C1305" s="3">
        <v>0.67706018518518529</v>
      </c>
      <c r="D1305" s="3">
        <f t="shared" si="20"/>
        <v>8.101851851871622E-5</v>
      </c>
      <c r="E1305" t="s">
        <v>18</v>
      </c>
      <c r="F1305" t="s">
        <v>19</v>
      </c>
      <c r="G1305" t="s">
        <v>31</v>
      </c>
      <c r="H1305" t="s">
        <v>32</v>
      </c>
      <c r="I1305" t="s">
        <v>33</v>
      </c>
      <c r="J1305" t="s">
        <v>369</v>
      </c>
      <c r="K1305" t="s">
        <v>370</v>
      </c>
      <c r="L1305" t="s">
        <v>3283</v>
      </c>
    </row>
    <row r="1306" spans="1:12" hidden="1" x14ac:dyDescent="0.25">
      <c r="A1306">
        <v>1190227</v>
      </c>
      <c r="B1306">
        <v>161503</v>
      </c>
      <c r="C1306" s="3">
        <v>0.67711805555555549</v>
      </c>
      <c r="D1306" s="3">
        <f t="shared" si="20"/>
        <v>5.7870370370194379E-5</v>
      </c>
      <c r="E1306" t="s">
        <v>18</v>
      </c>
      <c r="F1306" t="s">
        <v>19</v>
      </c>
      <c r="G1306" t="s">
        <v>31</v>
      </c>
      <c r="H1306" t="s">
        <v>32</v>
      </c>
      <c r="I1306" t="s">
        <v>33</v>
      </c>
      <c r="J1306" t="s">
        <v>273</v>
      </c>
      <c r="K1306" t="s">
        <v>274</v>
      </c>
      <c r="L1306" t="s">
        <v>3284</v>
      </c>
    </row>
    <row r="1307" spans="1:12" hidden="1" x14ac:dyDescent="0.25">
      <c r="A1307">
        <v>1190227</v>
      </c>
      <c r="B1307">
        <v>163804</v>
      </c>
      <c r="C1307" s="3">
        <v>0.6931018518518518</v>
      </c>
      <c r="D1307" s="3">
        <f t="shared" si="20"/>
        <v>1.5983796296296315E-2</v>
      </c>
      <c r="E1307" t="s">
        <v>18</v>
      </c>
      <c r="F1307" t="s">
        <v>19</v>
      </c>
      <c r="G1307" t="s">
        <v>31</v>
      </c>
      <c r="H1307" t="s">
        <v>32</v>
      </c>
      <c r="I1307" t="s">
        <v>33</v>
      </c>
      <c r="J1307" t="s">
        <v>46</v>
      </c>
      <c r="K1307" t="s">
        <v>47</v>
      </c>
      <c r="L1307" t="s">
        <v>3287</v>
      </c>
    </row>
    <row r="1308" spans="1:12" hidden="1" x14ac:dyDescent="0.25">
      <c r="A1308">
        <v>1190227</v>
      </c>
      <c r="B1308">
        <v>163856</v>
      </c>
      <c r="C1308" s="3">
        <v>0.6937037037037036</v>
      </c>
      <c r="D1308" s="3">
        <f t="shared" si="20"/>
        <v>6.018518518517979E-4</v>
      </c>
      <c r="E1308" t="s">
        <v>18</v>
      </c>
      <c r="F1308" t="s">
        <v>19</v>
      </c>
      <c r="G1308" t="s">
        <v>400</v>
      </c>
      <c r="H1308" t="s">
        <v>401</v>
      </c>
      <c r="I1308" t="s">
        <v>402</v>
      </c>
      <c r="J1308" t="s">
        <v>3288</v>
      </c>
      <c r="K1308" t="s">
        <v>3289</v>
      </c>
      <c r="L1308" t="s">
        <v>24</v>
      </c>
    </row>
    <row r="1309" spans="1:12" hidden="1" x14ac:dyDescent="0.25">
      <c r="A1309">
        <v>1190227</v>
      </c>
      <c r="B1309">
        <v>163913</v>
      </c>
      <c r="C1309" s="3">
        <v>0.69390046296296293</v>
      </c>
      <c r="D1309" s="3">
        <f t="shared" si="20"/>
        <v>1.9675925925932702E-4</v>
      </c>
      <c r="E1309" t="s">
        <v>18</v>
      </c>
      <c r="F1309" t="s">
        <v>19</v>
      </c>
      <c r="G1309" t="s">
        <v>400</v>
      </c>
      <c r="H1309" t="s">
        <v>401</v>
      </c>
      <c r="I1309" t="s">
        <v>402</v>
      </c>
      <c r="J1309" t="s">
        <v>273</v>
      </c>
      <c r="K1309" t="s">
        <v>274</v>
      </c>
      <c r="L1309" t="s">
        <v>24</v>
      </c>
    </row>
    <row r="1310" spans="1:12" hidden="1" x14ac:dyDescent="0.25">
      <c r="A1310">
        <v>1190228</v>
      </c>
      <c r="B1310">
        <v>104703</v>
      </c>
      <c r="C1310" s="3">
        <v>0.44934027777777774</v>
      </c>
      <c r="D1310" s="3">
        <f t="shared" si="20"/>
        <v>-0.24456018518518519</v>
      </c>
      <c r="E1310" t="s">
        <v>18</v>
      </c>
      <c r="F1310" t="s">
        <v>19</v>
      </c>
      <c r="G1310" t="s">
        <v>31</v>
      </c>
      <c r="H1310" t="s">
        <v>32</v>
      </c>
      <c r="I1310" t="s">
        <v>33</v>
      </c>
      <c r="J1310" t="s">
        <v>187</v>
      </c>
      <c r="K1310" t="s">
        <v>188</v>
      </c>
      <c r="L1310" t="s">
        <v>3322</v>
      </c>
    </row>
    <row r="1311" spans="1:12" hidden="1" x14ac:dyDescent="0.25">
      <c r="A1311">
        <v>1190228</v>
      </c>
      <c r="B1311">
        <v>104711</v>
      </c>
      <c r="C1311" s="3">
        <v>0.44943287037037033</v>
      </c>
      <c r="D1311" s="3">
        <f t="shared" si="20"/>
        <v>9.2592592592588563E-5</v>
      </c>
      <c r="E1311" t="s">
        <v>18</v>
      </c>
      <c r="F1311" t="s">
        <v>19</v>
      </c>
      <c r="G1311" t="s">
        <v>31</v>
      </c>
      <c r="H1311" t="s">
        <v>32</v>
      </c>
      <c r="I1311" t="s">
        <v>33</v>
      </c>
      <c r="J1311" t="s">
        <v>176</v>
      </c>
      <c r="K1311" t="s">
        <v>177</v>
      </c>
      <c r="L1311" t="s">
        <v>3323</v>
      </c>
    </row>
    <row r="1312" spans="1:12" hidden="1" x14ac:dyDescent="0.25">
      <c r="A1312">
        <v>1190228</v>
      </c>
      <c r="B1312">
        <v>104719</v>
      </c>
      <c r="C1312" s="3">
        <v>0.44952546296296297</v>
      </c>
      <c r="D1312" s="3">
        <f t="shared" si="20"/>
        <v>9.2592592592644074E-5</v>
      </c>
      <c r="E1312" t="s">
        <v>18</v>
      </c>
      <c r="F1312" t="s">
        <v>19</v>
      </c>
      <c r="G1312" t="s">
        <v>31</v>
      </c>
      <c r="H1312" t="s">
        <v>32</v>
      </c>
      <c r="I1312" t="s">
        <v>33</v>
      </c>
      <c r="J1312" t="s">
        <v>184</v>
      </c>
      <c r="K1312" t="s">
        <v>185</v>
      </c>
      <c r="L1312" t="s">
        <v>3324</v>
      </c>
    </row>
    <row r="1313" spans="1:12" hidden="1" x14ac:dyDescent="0.25">
      <c r="A1313">
        <v>1190228</v>
      </c>
      <c r="B1313">
        <v>104725</v>
      </c>
      <c r="C1313" s="3">
        <v>0.44959490740740743</v>
      </c>
      <c r="D1313" s="3">
        <f t="shared" si="20"/>
        <v>6.94444444444553E-5</v>
      </c>
      <c r="E1313" t="s">
        <v>18</v>
      </c>
      <c r="F1313" t="s">
        <v>19</v>
      </c>
      <c r="G1313" t="s">
        <v>31</v>
      </c>
      <c r="H1313" t="s">
        <v>32</v>
      </c>
      <c r="I1313" t="s">
        <v>33</v>
      </c>
      <c r="J1313" t="s">
        <v>180</v>
      </c>
      <c r="K1313" t="s">
        <v>181</v>
      </c>
      <c r="L1313" t="s">
        <v>3325</v>
      </c>
    </row>
    <row r="1314" spans="1:12" hidden="1" x14ac:dyDescent="0.25">
      <c r="A1314">
        <v>1190228</v>
      </c>
      <c r="B1314">
        <v>105425</v>
      </c>
      <c r="C1314" s="3">
        <v>0.45445601851851852</v>
      </c>
      <c r="D1314" s="3">
        <f t="shared" si="20"/>
        <v>4.8611111111110938E-3</v>
      </c>
      <c r="E1314" t="s">
        <v>18</v>
      </c>
      <c r="F1314" t="s">
        <v>19</v>
      </c>
      <c r="G1314" t="s">
        <v>31</v>
      </c>
      <c r="H1314" t="s">
        <v>32</v>
      </c>
      <c r="I1314" t="s">
        <v>33</v>
      </c>
      <c r="J1314" t="s">
        <v>2476</v>
      </c>
      <c r="K1314" t="s">
        <v>2477</v>
      </c>
      <c r="L1314" t="s">
        <v>3326</v>
      </c>
    </row>
    <row r="1315" spans="1:12" hidden="1" x14ac:dyDescent="0.25">
      <c r="A1315">
        <v>1190228</v>
      </c>
      <c r="B1315">
        <v>110240</v>
      </c>
      <c r="C1315" s="3">
        <v>0.4601851851851852</v>
      </c>
      <c r="D1315" s="3">
        <f t="shared" si="20"/>
        <v>5.7291666666666741E-3</v>
      </c>
      <c r="E1315" t="s">
        <v>18</v>
      </c>
      <c r="F1315" t="s">
        <v>19</v>
      </c>
      <c r="G1315" t="s">
        <v>198</v>
      </c>
      <c r="H1315" t="s">
        <v>199</v>
      </c>
      <c r="I1315" t="s">
        <v>200</v>
      </c>
      <c r="J1315" t="s">
        <v>273</v>
      </c>
      <c r="K1315" t="s">
        <v>274</v>
      </c>
      <c r="L1315" t="s">
        <v>203</v>
      </c>
    </row>
    <row r="1316" spans="1:12" hidden="1" x14ac:dyDescent="0.25">
      <c r="A1316">
        <v>1190228</v>
      </c>
      <c r="B1316">
        <v>110329</v>
      </c>
      <c r="C1316" s="3">
        <v>0.46075231481481477</v>
      </c>
      <c r="D1316" s="3">
        <f t="shared" si="20"/>
        <v>5.6712962962957025E-4</v>
      </c>
      <c r="E1316" t="s">
        <v>18</v>
      </c>
      <c r="F1316" t="s">
        <v>19</v>
      </c>
      <c r="G1316" t="s">
        <v>198</v>
      </c>
      <c r="H1316" t="s">
        <v>199</v>
      </c>
      <c r="I1316" t="s">
        <v>200</v>
      </c>
      <c r="J1316" t="s">
        <v>3327</v>
      </c>
      <c r="K1316" t="s">
        <v>3328</v>
      </c>
      <c r="L1316" t="s">
        <v>204</v>
      </c>
    </row>
    <row r="1317" spans="1:12" hidden="1" x14ac:dyDescent="0.25">
      <c r="A1317">
        <v>1190228</v>
      </c>
      <c r="B1317">
        <v>110357</v>
      </c>
      <c r="C1317" s="3">
        <v>0.46107638888888891</v>
      </c>
      <c r="D1317" s="3">
        <f t="shared" si="20"/>
        <v>3.2407407407414324E-4</v>
      </c>
      <c r="E1317" t="s">
        <v>18</v>
      </c>
      <c r="F1317" t="s">
        <v>19</v>
      </c>
      <c r="G1317" t="s">
        <v>198</v>
      </c>
      <c r="H1317" t="s">
        <v>199</v>
      </c>
      <c r="I1317" t="s">
        <v>200</v>
      </c>
      <c r="J1317" t="s">
        <v>3288</v>
      </c>
      <c r="K1317" t="s">
        <v>3289</v>
      </c>
      <c r="L1317" t="s">
        <v>205</v>
      </c>
    </row>
    <row r="1318" spans="1:12" hidden="1" x14ac:dyDescent="0.25">
      <c r="A1318">
        <v>1190228</v>
      </c>
      <c r="B1318">
        <v>110428</v>
      </c>
      <c r="C1318" s="3">
        <v>0.46143518518518517</v>
      </c>
      <c r="D1318" s="3">
        <f t="shared" si="20"/>
        <v>3.5879629629625986E-4</v>
      </c>
      <c r="E1318" t="s">
        <v>18</v>
      </c>
      <c r="F1318" t="s">
        <v>19</v>
      </c>
      <c r="G1318" t="s">
        <v>198</v>
      </c>
      <c r="H1318" t="s">
        <v>199</v>
      </c>
      <c r="I1318" t="s">
        <v>200</v>
      </c>
      <c r="J1318" t="s">
        <v>3329</v>
      </c>
      <c r="K1318" t="s">
        <v>3330</v>
      </c>
      <c r="L1318" t="s">
        <v>206</v>
      </c>
    </row>
    <row r="1319" spans="1:12" hidden="1" x14ac:dyDescent="0.25">
      <c r="A1319">
        <v>1190228</v>
      </c>
      <c r="B1319">
        <v>110504</v>
      </c>
      <c r="C1319" s="3">
        <v>0.4618518518518519</v>
      </c>
      <c r="D1319" s="3">
        <f t="shared" si="20"/>
        <v>4.166666666667318E-4</v>
      </c>
      <c r="E1319" t="s">
        <v>18</v>
      </c>
      <c r="F1319" t="s">
        <v>19</v>
      </c>
      <c r="G1319" t="s">
        <v>198</v>
      </c>
      <c r="H1319" t="s">
        <v>199</v>
      </c>
      <c r="I1319" t="s">
        <v>200</v>
      </c>
      <c r="J1319" t="s">
        <v>3156</v>
      </c>
      <c r="K1319" t="s">
        <v>3157</v>
      </c>
      <c r="L1319" t="s">
        <v>415</v>
      </c>
    </row>
    <row r="1320" spans="1:12" hidden="1" x14ac:dyDescent="0.25">
      <c r="A1320">
        <v>1190228</v>
      </c>
      <c r="B1320">
        <v>110544</v>
      </c>
      <c r="C1320" s="3">
        <v>0.46231481481481485</v>
      </c>
      <c r="D1320" s="3">
        <f t="shared" si="20"/>
        <v>4.6296296296294281E-4</v>
      </c>
      <c r="E1320" t="s">
        <v>18</v>
      </c>
      <c r="F1320" t="s">
        <v>19</v>
      </c>
      <c r="G1320" t="s">
        <v>198</v>
      </c>
      <c r="H1320" t="s">
        <v>199</v>
      </c>
      <c r="I1320" t="s">
        <v>200</v>
      </c>
      <c r="J1320" t="s">
        <v>187</v>
      </c>
      <c r="K1320" t="s">
        <v>188</v>
      </c>
      <c r="L1320" t="s">
        <v>418</v>
      </c>
    </row>
    <row r="1321" spans="1:12" hidden="1" x14ac:dyDescent="0.25">
      <c r="A1321">
        <v>1190228</v>
      </c>
      <c r="B1321">
        <v>110614</v>
      </c>
      <c r="C1321" s="3">
        <v>0.46266203703703707</v>
      </c>
      <c r="D1321" s="3">
        <f t="shared" si="20"/>
        <v>3.4722222222222099E-4</v>
      </c>
      <c r="E1321" t="s">
        <v>18</v>
      </c>
      <c r="F1321" t="s">
        <v>19</v>
      </c>
      <c r="G1321" t="s">
        <v>198</v>
      </c>
      <c r="H1321" t="s">
        <v>199</v>
      </c>
      <c r="I1321" t="s">
        <v>200</v>
      </c>
      <c r="J1321" t="s">
        <v>201</v>
      </c>
      <c r="K1321" t="s">
        <v>202</v>
      </c>
      <c r="L1321" t="s">
        <v>421</v>
      </c>
    </row>
    <row r="1322" spans="1:12" hidden="1" x14ac:dyDescent="0.25">
      <c r="A1322">
        <v>1190228</v>
      </c>
      <c r="B1322">
        <v>111652</v>
      </c>
      <c r="C1322" s="3">
        <v>0.4700462962962963</v>
      </c>
      <c r="D1322" s="3">
        <f t="shared" si="20"/>
        <v>7.3842592592592293E-3</v>
      </c>
      <c r="E1322" t="s">
        <v>18</v>
      </c>
      <c r="F1322" t="s">
        <v>19</v>
      </c>
      <c r="G1322" t="s">
        <v>31</v>
      </c>
      <c r="H1322" t="s">
        <v>32</v>
      </c>
      <c r="I1322" t="s">
        <v>33</v>
      </c>
      <c r="J1322" t="s">
        <v>1407</v>
      </c>
      <c r="K1322" t="s">
        <v>1408</v>
      </c>
      <c r="L1322" t="s">
        <v>3333</v>
      </c>
    </row>
    <row r="1323" spans="1:12" hidden="1" x14ac:dyDescent="0.25">
      <c r="A1323">
        <v>1190228</v>
      </c>
      <c r="B1323">
        <v>112723</v>
      </c>
      <c r="C1323" s="3">
        <v>0.47734953703703703</v>
      </c>
      <c r="D1323" s="3">
        <f t="shared" si="20"/>
        <v>7.3032407407407351E-3</v>
      </c>
      <c r="E1323" t="s">
        <v>18</v>
      </c>
      <c r="F1323" t="s">
        <v>19</v>
      </c>
      <c r="G1323" t="s">
        <v>217</v>
      </c>
      <c r="H1323" t="s">
        <v>218</v>
      </c>
      <c r="I1323" t="s">
        <v>219</v>
      </c>
      <c r="J1323" t="s">
        <v>2539</v>
      </c>
      <c r="K1323" t="s">
        <v>24</v>
      </c>
      <c r="L1323" t="s">
        <v>24</v>
      </c>
    </row>
    <row r="1324" spans="1:12" hidden="1" x14ac:dyDescent="0.25">
      <c r="A1324">
        <v>1190228</v>
      </c>
      <c r="B1324">
        <v>113146</v>
      </c>
      <c r="C1324" s="3">
        <v>0.48039351851851847</v>
      </c>
      <c r="D1324" s="3">
        <f t="shared" si="20"/>
        <v>3.0439814814814392E-3</v>
      </c>
      <c r="E1324" t="s">
        <v>18</v>
      </c>
      <c r="F1324" t="s">
        <v>19</v>
      </c>
      <c r="G1324" t="s">
        <v>31</v>
      </c>
      <c r="H1324" t="s">
        <v>32</v>
      </c>
      <c r="I1324" t="s">
        <v>33</v>
      </c>
      <c r="J1324" t="s">
        <v>282</v>
      </c>
      <c r="K1324" t="s">
        <v>144</v>
      </c>
      <c r="L1324" t="s">
        <v>3337</v>
      </c>
    </row>
    <row r="1325" spans="1:12" hidden="1" x14ac:dyDescent="0.25">
      <c r="A1325">
        <v>1190228</v>
      </c>
      <c r="B1325">
        <v>113152</v>
      </c>
      <c r="C1325" s="3">
        <v>0.48046296296296293</v>
      </c>
      <c r="D1325" s="3">
        <f t="shared" si="20"/>
        <v>6.94444444444553E-5</v>
      </c>
      <c r="E1325" t="s">
        <v>18</v>
      </c>
      <c r="F1325" t="s">
        <v>19</v>
      </c>
      <c r="G1325" t="s">
        <v>31</v>
      </c>
      <c r="H1325" t="s">
        <v>32</v>
      </c>
      <c r="I1325" t="s">
        <v>33</v>
      </c>
      <c r="J1325" t="s">
        <v>143</v>
      </c>
      <c r="K1325" t="s">
        <v>144</v>
      </c>
      <c r="L1325" t="s">
        <v>3338</v>
      </c>
    </row>
    <row r="1326" spans="1:12" hidden="1" x14ac:dyDescent="0.25">
      <c r="A1326">
        <v>1190228</v>
      </c>
      <c r="B1326">
        <v>114816</v>
      </c>
      <c r="C1326" s="3">
        <v>0.49185185185185182</v>
      </c>
      <c r="D1326" s="3">
        <f t="shared" si="20"/>
        <v>1.1388888888888893E-2</v>
      </c>
      <c r="E1326" t="s">
        <v>18</v>
      </c>
      <c r="F1326" t="s">
        <v>19</v>
      </c>
      <c r="G1326" t="s">
        <v>198</v>
      </c>
      <c r="H1326" t="s">
        <v>199</v>
      </c>
      <c r="I1326" t="s">
        <v>200</v>
      </c>
      <c r="J1326" t="s">
        <v>3339</v>
      </c>
      <c r="K1326" t="s">
        <v>3340</v>
      </c>
      <c r="L1326" t="s">
        <v>422</v>
      </c>
    </row>
    <row r="1327" spans="1:12" hidden="1" x14ac:dyDescent="0.25">
      <c r="A1327">
        <v>1190228</v>
      </c>
      <c r="B1327">
        <v>114904</v>
      </c>
      <c r="C1327" s="3">
        <v>0.4924074074074074</v>
      </c>
      <c r="D1327" s="3">
        <f t="shared" si="20"/>
        <v>5.5555555555558689E-4</v>
      </c>
      <c r="E1327" t="s">
        <v>18</v>
      </c>
      <c r="F1327" t="s">
        <v>19</v>
      </c>
      <c r="G1327" t="s">
        <v>198</v>
      </c>
      <c r="H1327" t="s">
        <v>199</v>
      </c>
      <c r="I1327" t="s">
        <v>200</v>
      </c>
      <c r="J1327" t="s">
        <v>3341</v>
      </c>
      <c r="K1327" t="s">
        <v>3342</v>
      </c>
      <c r="L1327" t="s">
        <v>423</v>
      </c>
    </row>
    <row r="1328" spans="1:12" hidden="1" x14ac:dyDescent="0.25">
      <c r="A1328">
        <v>1190228</v>
      </c>
      <c r="B1328">
        <v>120334</v>
      </c>
      <c r="C1328" s="3">
        <v>0.50247685185185187</v>
      </c>
      <c r="D1328" s="3">
        <f t="shared" si="20"/>
        <v>1.0069444444444464E-2</v>
      </c>
      <c r="E1328" t="s">
        <v>18</v>
      </c>
      <c r="F1328" t="s">
        <v>19</v>
      </c>
      <c r="G1328" t="s">
        <v>31</v>
      </c>
      <c r="H1328" t="s">
        <v>32</v>
      </c>
      <c r="I1328" t="s">
        <v>33</v>
      </c>
      <c r="J1328" t="s">
        <v>744</v>
      </c>
      <c r="K1328" t="s">
        <v>745</v>
      </c>
      <c r="L1328" t="s">
        <v>3345</v>
      </c>
    </row>
    <row r="1329" spans="1:12" hidden="1" x14ac:dyDescent="0.25">
      <c r="A1329">
        <v>1190228</v>
      </c>
      <c r="B1329">
        <v>120343</v>
      </c>
      <c r="C1329" s="3">
        <v>0.50258101851851855</v>
      </c>
      <c r="D1329" s="3">
        <f t="shared" si="20"/>
        <v>1.0416666666668295E-4</v>
      </c>
      <c r="E1329" t="s">
        <v>18</v>
      </c>
      <c r="F1329" t="s">
        <v>19</v>
      </c>
      <c r="G1329" t="s">
        <v>31</v>
      </c>
      <c r="H1329" t="s">
        <v>32</v>
      </c>
      <c r="I1329" t="s">
        <v>33</v>
      </c>
      <c r="J1329" t="s">
        <v>3346</v>
      </c>
      <c r="K1329" t="s">
        <v>3347</v>
      </c>
      <c r="L1329" t="s">
        <v>3348</v>
      </c>
    </row>
    <row r="1330" spans="1:12" hidden="1" x14ac:dyDescent="0.25">
      <c r="A1330">
        <v>1190228</v>
      </c>
      <c r="B1330">
        <v>120350</v>
      </c>
      <c r="C1330" s="3">
        <v>0.50266203703703705</v>
      </c>
      <c r="D1330" s="3">
        <f t="shared" si="20"/>
        <v>8.1018518518494176E-5</v>
      </c>
      <c r="E1330" t="s">
        <v>18</v>
      </c>
      <c r="F1330" t="s">
        <v>19</v>
      </c>
      <c r="G1330" t="s">
        <v>31</v>
      </c>
      <c r="H1330" t="s">
        <v>32</v>
      </c>
      <c r="I1330" t="s">
        <v>33</v>
      </c>
      <c r="J1330" t="s">
        <v>461</v>
      </c>
      <c r="K1330" t="s">
        <v>462</v>
      </c>
      <c r="L1330" t="s">
        <v>3349</v>
      </c>
    </row>
    <row r="1331" spans="1:12" hidden="1" x14ac:dyDescent="0.25">
      <c r="A1331">
        <v>1190228</v>
      </c>
      <c r="B1331">
        <v>121538</v>
      </c>
      <c r="C1331" s="3">
        <v>0.51085648148148144</v>
      </c>
      <c r="D1331" s="3">
        <f t="shared" si="20"/>
        <v>8.1944444444443931E-3</v>
      </c>
      <c r="E1331" t="s">
        <v>18</v>
      </c>
      <c r="F1331" t="s">
        <v>19</v>
      </c>
      <c r="G1331" t="s">
        <v>31</v>
      </c>
      <c r="H1331" t="s">
        <v>32</v>
      </c>
      <c r="I1331" t="s">
        <v>33</v>
      </c>
      <c r="J1331" t="s">
        <v>3356</v>
      </c>
      <c r="K1331" t="s">
        <v>3357</v>
      </c>
      <c r="L1331" t="s">
        <v>3358</v>
      </c>
    </row>
    <row r="1332" spans="1:12" hidden="1" x14ac:dyDescent="0.25">
      <c r="A1332">
        <v>1190228</v>
      </c>
      <c r="B1332">
        <v>121545</v>
      </c>
      <c r="C1332" s="3">
        <v>0.51093749999999993</v>
      </c>
      <c r="D1332" s="3">
        <f t="shared" si="20"/>
        <v>8.1018518518494176E-5</v>
      </c>
      <c r="E1332" t="s">
        <v>18</v>
      </c>
      <c r="F1332" t="s">
        <v>19</v>
      </c>
      <c r="G1332" t="s">
        <v>31</v>
      </c>
      <c r="H1332" t="s">
        <v>32</v>
      </c>
      <c r="I1332" t="s">
        <v>33</v>
      </c>
      <c r="J1332" t="s">
        <v>552</v>
      </c>
      <c r="K1332" t="s">
        <v>553</v>
      </c>
      <c r="L1332" t="s">
        <v>3359</v>
      </c>
    </row>
    <row r="1333" spans="1:12" hidden="1" x14ac:dyDescent="0.25">
      <c r="A1333">
        <v>1190228</v>
      </c>
      <c r="B1333">
        <v>121552</v>
      </c>
      <c r="C1333" s="3">
        <v>0.51101851851851854</v>
      </c>
      <c r="D1333" s="3">
        <f t="shared" si="20"/>
        <v>8.1018518518605198E-5</v>
      </c>
      <c r="E1333" t="s">
        <v>18</v>
      </c>
      <c r="F1333" t="s">
        <v>19</v>
      </c>
      <c r="G1333" t="s">
        <v>31</v>
      </c>
      <c r="H1333" t="s">
        <v>32</v>
      </c>
      <c r="I1333" t="s">
        <v>33</v>
      </c>
      <c r="J1333" t="s">
        <v>3360</v>
      </c>
      <c r="K1333" t="s">
        <v>3361</v>
      </c>
      <c r="L1333" t="s">
        <v>3362</v>
      </c>
    </row>
    <row r="1334" spans="1:12" hidden="1" x14ac:dyDescent="0.25">
      <c r="A1334">
        <v>1190228</v>
      </c>
      <c r="B1334">
        <v>124114</v>
      </c>
      <c r="C1334" s="3">
        <v>0.52863425925925933</v>
      </c>
      <c r="D1334" s="3">
        <f t="shared" si="20"/>
        <v>1.7615740740740793E-2</v>
      </c>
      <c r="E1334" t="s">
        <v>18</v>
      </c>
      <c r="F1334" t="s">
        <v>19</v>
      </c>
      <c r="G1334" t="s">
        <v>31</v>
      </c>
      <c r="H1334" t="s">
        <v>32</v>
      </c>
      <c r="I1334" t="s">
        <v>33</v>
      </c>
      <c r="J1334" t="s">
        <v>315</v>
      </c>
      <c r="K1334" t="s">
        <v>316</v>
      </c>
      <c r="L1334" t="s">
        <v>3372</v>
      </c>
    </row>
    <row r="1335" spans="1:12" hidden="1" x14ac:dyDescent="0.25">
      <c r="A1335">
        <v>1190228</v>
      </c>
      <c r="B1335">
        <v>124124</v>
      </c>
      <c r="C1335" s="3">
        <v>0.52874999999999994</v>
      </c>
      <c r="D1335" s="3">
        <f t="shared" si="20"/>
        <v>1.157407407406108E-4</v>
      </c>
      <c r="E1335" t="s">
        <v>18</v>
      </c>
      <c r="F1335" t="s">
        <v>19</v>
      </c>
      <c r="G1335" t="s">
        <v>31</v>
      </c>
      <c r="H1335" t="s">
        <v>32</v>
      </c>
      <c r="I1335" t="s">
        <v>33</v>
      </c>
      <c r="J1335" t="s">
        <v>229</v>
      </c>
      <c r="K1335" t="s">
        <v>230</v>
      </c>
      <c r="L1335" t="s">
        <v>3373</v>
      </c>
    </row>
    <row r="1336" spans="1:12" hidden="1" x14ac:dyDescent="0.25">
      <c r="A1336">
        <v>1190228</v>
      </c>
      <c r="B1336">
        <v>124129</v>
      </c>
      <c r="C1336" s="3">
        <v>0.52880787037037036</v>
      </c>
      <c r="D1336" s="3">
        <f t="shared" si="20"/>
        <v>5.7870370370416424E-5</v>
      </c>
      <c r="E1336" t="s">
        <v>18</v>
      </c>
      <c r="F1336" t="s">
        <v>19</v>
      </c>
      <c r="G1336" t="s">
        <v>31</v>
      </c>
      <c r="H1336" t="s">
        <v>32</v>
      </c>
      <c r="I1336" t="s">
        <v>33</v>
      </c>
      <c r="J1336" t="s">
        <v>1659</v>
      </c>
      <c r="K1336" t="s">
        <v>1660</v>
      </c>
      <c r="L1336" t="s">
        <v>3374</v>
      </c>
    </row>
    <row r="1337" spans="1:12" hidden="1" x14ac:dyDescent="0.25">
      <c r="A1337">
        <v>1190228</v>
      </c>
      <c r="B1337">
        <v>124137</v>
      </c>
      <c r="C1337" s="3">
        <v>0.52890046296296289</v>
      </c>
      <c r="D1337" s="3">
        <f t="shared" si="20"/>
        <v>9.2592592592533052E-5</v>
      </c>
      <c r="E1337" t="s">
        <v>18</v>
      </c>
      <c r="F1337" t="s">
        <v>19</v>
      </c>
      <c r="G1337" t="s">
        <v>31</v>
      </c>
      <c r="H1337" t="s">
        <v>32</v>
      </c>
      <c r="I1337" t="s">
        <v>33</v>
      </c>
      <c r="J1337" t="s">
        <v>1893</v>
      </c>
      <c r="K1337" t="s">
        <v>1894</v>
      </c>
      <c r="L1337" t="s">
        <v>3375</v>
      </c>
    </row>
    <row r="1338" spans="1:12" hidden="1" x14ac:dyDescent="0.25">
      <c r="A1338">
        <v>1190228</v>
      </c>
      <c r="B1338">
        <v>124142</v>
      </c>
      <c r="C1338" s="3">
        <v>0.52895833333333331</v>
      </c>
      <c r="D1338" s="3">
        <f t="shared" si="20"/>
        <v>5.7870370370416424E-5</v>
      </c>
      <c r="E1338" t="s">
        <v>18</v>
      </c>
      <c r="F1338" t="s">
        <v>19</v>
      </c>
      <c r="G1338" t="s">
        <v>31</v>
      </c>
      <c r="H1338" t="s">
        <v>32</v>
      </c>
      <c r="I1338" t="s">
        <v>33</v>
      </c>
      <c r="J1338" t="s">
        <v>3376</v>
      </c>
      <c r="K1338" t="s">
        <v>3377</v>
      </c>
      <c r="L1338" t="s">
        <v>3378</v>
      </c>
    </row>
    <row r="1339" spans="1:12" hidden="1" x14ac:dyDescent="0.25">
      <c r="A1339">
        <v>1190228</v>
      </c>
      <c r="B1339">
        <v>124148</v>
      </c>
      <c r="C1339" s="3">
        <v>0.52902777777777776</v>
      </c>
      <c r="D1339" s="3">
        <f t="shared" si="20"/>
        <v>6.94444444444553E-5</v>
      </c>
      <c r="E1339" t="s">
        <v>18</v>
      </c>
      <c r="F1339" t="s">
        <v>19</v>
      </c>
      <c r="G1339" t="s">
        <v>31</v>
      </c>
      <c r="H1339" t="s">
        <v>32</v>
      </c>
      <c r="I1339" t="s">
        <v>33</v>
      </c>
      <c r="J1339" t="s">
        <v>3379</v>
      </c>
      <c r="K1339" t="s">
        <v>3380</v>
      </c>
      <c r="L1339" t="s">
        <v>3381</v>
      </c>
    </row>
    <row r="1340" spans="1:12" hidden="1" x14ac:dyDescent="0.25">
      <c r="A1340">
        <v>1190228</v>
      </c>
      <c r="B1340">
        <v>124154</v>
      </c>
      <c r="C1340" s="3">
        <v>0.52909722222222222</v>
      </c>
      <c r="D1340" s="3">
        <f t="shared" si="20"/>
        <v>6.94444444444553E-5</v>
      </c>
      <c r="E1340" t="s">
        <v>18</v>
      </c>
      <c r="F1340" t="s">
        <v>19</v>
      </c>
      <c r="G1340" t="s">
        <v>31</v>
      </c>
      <c r="H1340" t="s">
        <v>32</v>
      </c>
      <c r="I1340" t="s">
        <v>33</v>
      </c>
      <c r="J1340" t="s">
        <v>3252</v>
      </c>
      <c r="K1340" t="s">
        <v>3253</v>
      </c>
      <c r="L1340" t="s">
        <v>3383</v>
      </c>
    </row>
    <row r="1341" spans="1:12" hidden="1" x14ac:dyDescent="0.25">
      <c r="A1341">
        <v>1190228</v>
      </c>
      <c r="B1341">
        <v>125004</v>
      </c>
      <c r="C1341" s="3">
        <v>0.53476851851851859</v>
      </c>
      <c r="D1341" s="3">
        <f t="shared" si="20"/>
        <v>5.6712962962963687E-3</v>
      </c>
      <c r="E1341" t="s">
        <v>18</v>
      </c>
      <c r="F1341" t="s">
        <v>19</v>
      </c>
      <c r="G1341" t="s">
        <v>31</v>
      </c>
      <c r="H1341" t="s">
        <v>32</v>
      </c>
      <c r="I1341" t="s">
        <v>33</v>
      </c>
      <c r="J1341" t="s">
        <v>3391</v>
      </c>
      <c r="K1341" t="s">
        <v>3392</v>
      </c>
      <c r="L1341" t="s">
        <v>3393</v>
      </c>
    </row>
    <row r="1342" spans="1:12" hidden="1" x14ac:dyDescent="0.25">
      <c r="A1342">
        <v>1190228</v>
      </c>
      <c r="B1342">
        <v>125724</v>
      </c>
      <c r="C1342" s="3">
        <v>0.53986111111111112</v>
      </c>
      <c r="D1342" s="3">
        <f t="shared" si="20"/>
        <v>5.0925925925925375E-3</v>
      </c>
      <c r="E1342" t="s">
        <v>18</v>
      </c>
      <c r="F1342" t="s">
        <v>19</v>
      </c>
      <c r="G1342" t="s">
        <v>31</v>
      </c>
      <c r="H1342" t="s">
        <v>32</v>
      </c>
      <c r="I1342" t="s">
        <v>33</v>
      </c>
      <c r="J1342" t="s">
        <v>3395</v>
      </c>
      <c r="K1342" t="s">
        <v>3396</v>
      </c>
      <c r="L1342" t="s">
        <v>3400</v>
      </c>
    </row>
    <row r="1343" spans="1:12" hidden="1" x14ac:dyDescent="0.25">
      <c r="A1343">
        <v>1190228</v>
      </c>
      <c r="B1343">
        <v>125947</v>
      </c>
      <c r="C1343" s="3">
        <v>0.54151620370370368</v>
      </c>
      <c r="D1343" s="3">
        <f t="shared" si="20"/>
        <v>1.6550925925925553E-3</v>
      </c>
      <c r="E1343" t="s">
        <v>18</v>
      </c>
      <c r="F1343" t="s">
        <v>19</v>
      </c>
      <c r="G1343" t="s">
        <v>31</v>
      </c>
      <c r="H1343" t="s">
        <v>32</v>
      </c>
      <c r="I1343" t="s">
        <v>33</v>
      </c>
      <c r="J1343" t="s">
        <v>131</v>
      </c>
      <c r="K1343" t="s">
        <v>132</v>
      </c>
      <c r="L1343" t="s">
        <v>3402</v>
      </c>
    </row>
    <row r="1344" spans="1:12" hidden="1" x14ac:dyDescent="0.25">
      <c r="A1344">
        <v>1190228</v>
      </c>
      <c r="B1344">
        <v>130049</v>
      </c>
      <c r="C1344" s="3">
        <v>0.54223379629629631</v>
      </c>
      <c r="D1344" s="3">
        <f t="shared" si="20"/>
        <v>7.1759259259263075E-4</v>
      </c>
      <c r="E1344" t="s">
        <v>18</v>
      </c>
      <c r="F1344" t="s">
        <v>19</v>
      </c>
      <c r="G1344" t="s">
        <v>31</v>
      </c>
      <c r="H1344" t="s">
        <v>32</v>
      </c>
      <c r="I1344" t="s">
        <v>33</v>
      </c>
      <c r="J1344" t="s">
        <v>3356</v>
      </c>
      <c r="K1344" t="s">
        <v>3357</v>
      </c>
      <c r="L1344" t="s">
        <v>3403</v>
      </c>
    </row>
    <row r="1345" spans="1:12" hidden="1" x14ac:dyDescent="0.25">
      <c r="A1345">
        <v>1190228</v>
      </c>
      <c r="B1345">
        <v>131126</v>
      </c>
      <c r="C1345" s="3">
        <v>0.5496064814814815</v>
      </c>
      <c r="D1345" s="3">
        <f t="shared" si="20"/>
        <v>7.3726851851851904E-3</v>
      </c>
      <c r="E1345" t="s">
        <v>18</v>
      </c>
      <c r="F1345" t="s">
        <v>19</v>
      </c>
      <c r="G1345" t="s">
        <v>217</v>
      </c>
      <c r="H1345" t="s">
        <v>218</v>
      </c>
      <c r="I1345" t="s">
        <v>219</v>
      </c>
      <c r="J1345" t="s">
        <v>3406</v>
      </c>
      <c r="K1345" t="s">
        <v>24</v>
      </c>
      <c r="L1345" t="s">
        <v>24</v>
      </c>
    </row>
    <row r="1346" spans="1:12" hidden="1" x14ac:dyDescent="0.25">
      <c r="A1346">
        <v>1190228</v>
      </c>
      <c r="B1346">
        <v>132128</v>
      </c>
      <c r="C1346" s="3">
        <v>0.556574074074074</v>
      </c>
      <c r="D1346" s="3">
        <f t="shared" si="20"/>
        <v>6.9675925925924975E-3</v>
      </c>
      <c r="E1346" t="s">
        <v>18</v>
      </c>
      <c r="F1346" t="s">
        <v>19</v>
      </c>
      <c r="G1346" t="s">
        <v>31</v>
      </c>
      <c r="H1346" t="s">
        <v>32</v>
      </c>
      <c r="I1346" t="s">
        <v>33</v>
      </c>
      <c r="J1346" t="s">
        <v>3408</v>
      </c>
      <c r="K1346" t="s">
        <v>3409</v>
      </c>
      <c r="L1346" t="s">
        <v>3410</v>
      </c>
    </row>
    <row r="1347" spans="1:12" hidden="1" x14ac:dyDescent="0.25">
      <c r="A1347">
        <v>1190228</v>
      </c>
      <c r="B1347">
        <v>132134</v>
      </c>
      <c r="C1347" s="3">
        <v>0.55664351851851845</v>
      </c>
      <c r="D1347" s="3">
        <f t="shared" si="20"/>
        <v>6.94444444444553E-5</v>
      </c>
      <c r="E1347" t="s">
        <v>18</v>
      </c>
      <c r="F1347" t="s">
        <v>19</v>
      </c>
      <c r="G1347" t="s">
        <v>31</v>
      </c>
      <c r="H1347" t="s">
        <v>32</v>
      </c>
      <c r="I1347" t="s">
        <v>33</v>
      </c>
      <c r="J1347" t="s">
        <v>3411</v>
      </c>
      <c r="K1347" t="s">
        <v>3412</v>
      </c>
      <c r="L1347" t="s">
        <v>3413</v>
      </c>
    </row>
    <row r="1348" spans="1:12" hidden="1" x14ac:dyDescent="0.25">
      <c r="A1348">
        <v>1190228</v>
      </c>
      <c r="B1348">
        <v>135149</v>
      </c>
      <c r="C1348" s="3">
        <v>0.57765046296296296</v>
      </c>
      <c r="D1348" s="3">
        <f t="shared" ref="D1348:D1399" si="21">$C1348-$C1347</f>
        <v>2.1006944444444509E-2</v>
      </c>
      <c r="E1348" t="s">
        <v>18</v>
      </c>
      <c r="F1348" t="s">
        <v>19</v>
      </c>
      <c r="G1348" t="s">
        <v>31</v>
      </c>
      <c r="H1348" t="s">
        <v>32</v>
      </c>
      <c r="I1348" t="s">
        <v>33</v>
      </c>
      <c r="J1348" t="s">
        <v>285</v>
      </c>
      <c r="K1348" t="s">
        <v>286</v>
      </c>
      <c r="L1348" t="s">
        <v>3429</v>
      </c>
    </row>
    <row r="1349" spans="1:12" hidden="1" x14ac:dyDescent="0.25">
      <c r="A1349">
        <v>1190228</v>
      </c>
      <c r="B1349">
        <v>135155</v>
      </c>
      <c r="C1349" s="3">
        <v>0.57771990740740742</v>
      </c>
      <c r="D1349" s="3">
        <f t="shared" si="21"/>
        <v>6.94444444444553E-5</v>
      </c>
      <c r="E1349" t="s">
        <v>18</v>
      </c>
      <c r="F1349" t="s">
        <v>19</v>
      </c>
      <c r="G1349" t="s">
        <v>31</v>
      </c>
      <c r="H1349" t="s">
        <v>32</v>
      </c>
      <c r="I1349" t="s">
        <v>33</v>
      </c>
      <c r="J1349" t="s">
        <v>3430</v>
      </c>
      <c r="K1349" t="s">
        <v>3431</v>
      </c>
      <c r="L1349" t="s">
        <v>3432</v>
      </c>
    </row>
    <row r="1350" spans="1:12" hidden="1" x14ac:dyDescent="0.25">
      <c r="A1350">
        <v>1190228</v>
      </c>
      <c r="B1350">
        <v>135201</v>
      </c>
      <c r="C1350" s="3">
        <v>0.57778935185185187</v>
      </c>
      <c r="D1350" s="3">
        <f t="shared" si="21"/>
        <v>6.94444444444553E-5</v>
      </c>
      <c r="E1350" t="s">
        <v>18</v>
      </c>
      <c r="F1350" t="s">
        <v>19</v>
      </c>
      <c r="G1350" t="s">
        <v>31</v>
      </c>
      <c r="H1350" t="s">
        <v>32</v>
      </c>
      <c r="I1350" t="s">
        <v>33</v>
      </c>
      <c r="J1350" t="s">
        <v>300</v>
      </c>
      <c r="K1350" t="s">
        <v>301</v>
      </c>
      <c r="L1350" t="s">
        <v>3433</v>
      </c>
    </row>
    <row r="1351" spans="1:12" hidden="1" x14ac:dyDescent="0.25">
      <c r="A1351">
        <v>1190228</v>
      </c>
      <c r="B1351">
        <v>135206</v>
      </c>
      <c r="C1351" s="3">
        <v>0.57784722222222229</v>
      </c>
      <c r="D1351" s="3">
        <f t="shared" si="21"/>
        <v>5.7870370370416424E-5</v>
      </c>
      <c r="E1351" t="s">
        <v>18</v>
      </c>
      <c r="F1351" t="s">
        <v>19</v>
      </c>
      <c r="G1351" t="s">
        <v>31</v>
      </c>
      <c r="H1351" t="s">
        <v>32</v>
      </c>
      <c r="I1351" t="s">
        <v>33</v>
      </c>
      <c r="J1351" t="s">
        <v>549</v>
      </c>
      <c r="K1351" t="s">
        <v>550</v>
      </c>
      <c r="L1351" t="s">
        <v>3434</v>
      </c>
    </row>
    <row r="1352" spans="1:12" hidden="1" x14ac:dyDescent="0.25">
      <c r="A1352">
        <v>1190228</v>
      </c>
      <c r="B1352">
        <v>135423</v>
      </c>
      <c r="C1352" s="3">
        <v>0.57943287037037039</v>
      </c>
      <c r="D1352" s="3">
        <f t="shared" si="21"/>
        <v>1.5856481481481E-3</v>
      </c>
      <c r="E1352" t="s">
        <v>18</v>
      </c>
      <c r="F1352" t="s">
        <v>19</v>
      </c>
      <c r="G1352" t="s">
        <v>217</v>
      </c>
      <c r="H1352" t="s">
        <v>218</v>
      </c>
      <c r="I1352" t="s">
        <v>219</v>
      </c>
      <c r="J1352" t="s">
        <v>3406</v>
      </c>
      <c r="K1352" t="s">
        <v>24</v>
      </c>
      <c r="L1352" t="s">
        <v>24</v>
      </c>
    </row>
    <row r="1353" spans="1:12" hidden="1" x14ac:dyDescent="0.25">
      <c r="A1353">
        <v>1190228</v>
      </c>
      <c r="B1353">
        <v>135658</v>
      </c>
      <c r="C1353" s="3">
        <v>0.58122685185185186</v>
      </c>
      <c r="D1353" s="3">
        <f t="shared" si="21"/>
        <v>1.7939814814814659E-3</v>
      </c>
      <c r="E1353" t="s">
        <v>18</v>
      </c>
      <c r="F1353" t="s">
        <v>19</v>
      </c>
      <c r="G1353" t="s">
        <v>31</v>
      </c>
      <c r="H1353" t="s">
        <v>32</v>
      </c>
      <c r="I1353" t="s">
        <v>33</v>
      </c>
      <c r="J1353" t="s">
        <v>3435</v>
      </c>
      <c r="K1353" t="s">
        <v>3436</v>
      </c>
      <c r="L1353" t="s">
        <v>3437</v>
      </c>
    </row>
    <row r="1354" spans="1:12" hidden="1" x14ac:dyDescent="0.25">
      <c r="A1354">
        <v>1190228</v>
      </c>
      <c r="B1354">
        <v>135818</v>
      </c>
      <c r="C1354" s="3">
        <v>0.58215277777777774</v>
      </c>
      <c r="D1354" s="3">
        <f t="shared" si="21"/>
        <v>9.2592592592588563E-4</v>
      </c>
      <c r="E1354" t="s">
        <v>18</v>
      </c>
      <c r="F1354" t="s">
        <v>19</v>
      </c>
      <c r="G1354" t="s">
        <v>20</v>
      </c>
      <c r="H1354" t="s">
        <v>21</v>
      </c>
      <c r="I1354" t="s">
        <v>22</v>
      </c>
      <c r="J1354" t="s">
        <v>3438</v>
      </c>
      <c r="K1354" t="s">
        <v>24</v>
      </c>
      <c r="L1354" t="s">
        <v>3439</v>
      </c>
    </row>
    <row r="1355" spans="1:12" hidden="1" x14ac:dyDescent="0.25">
      <c r="A1355">
        <v>1190228</v>
      </c>
      <c r="B1355">
        <v>140026</v>
      </c>
      <c r="C1355" s="3">
        <v>0.58363425925925927</v>
      </c>
      <c r="D1355" s="3">
        <f t="shared" si="21"/>
        <v>1.481481481481528E-3</v>
      </c>
      <c r="E1355" t="s">
        <v>18</v>
      </c>
      <c r="F1355" t="s">
        <v>19</v>
      </c>
      <c r="G1355" t="s">
        <v>20</v>
      </c>
      <c r="H1355" t="s">
        <v>26</v>
      </c>
      <c r="I1355" t="s">
        <v>27</v>
      </c>
      <c r="J1355" t="s">
        <v>3438</v>
      </c>
      <c r="K1355" t="s">
        <v>24</v>
      </c>
      <c r="L1355" t="s">
        <v>24</v>
      </c>
    </row>
    <row r="1356" spans="1:12" hidden="1" x14ac:dyDescent="0.25">
      <c r="A1356">
        <v>1190228</v>
      </c>
      <c r="B1356">
        <v>151849</v>
      </c>
      <c r="C1356" s="3">
        <v>0.63806712962962964</v>
      </c>
      <c r="D1356" s="3">
        <f t="shared" si="21"/>
        <v>5.4432870370370368E-2</v>
      </c>
      <c r="E1356" t="s">
        <v>18</v>
      </c>
      <c r="F1356" t="s">
        <v>19</v>
      </c>
      <c r="G1356" t="s">
        <v>31</v>
      </c>
      <c r="H1356" t="s">
        <v>32</v>
      </c>
      <c r="I1356" t="s">
        <v>33</v>
      </c>
      <c r="J1356" t="s">
        <v>3471</v>
      </c>
      <c r="K1356" t="s">
        <v>3472</v>
      </c>
      <c r="L1356" t="s">
        <v>3473</v>
      </c>
    </row>
    <row r="1357" spans="1:12" hidden="1" x14ac:dyDescent="0.25">
      <c r="A1357">
        <v>1190228</v>
      </c>
      <c r="B1357">
        <v>151859</v>
      </c>
      <c r="C1357" s="3">
        <v>0.63818287037037036</v>
      </c>
      <c r="D1357" s="3">
        <f t="shared" si="21"/>
        <v>1.1574074074072183E-4</v>
      </c>
      <c r="E1357" t="s">
        <v>18</v>
      </c>
      <c r="F1357" t="s">
        <v>19</v>
      </c>
      <c r="G1357" t="s">
        <v>31</v>
      </c>
      <c r="H1357" t="s">
        <v>32</v>
      </c>
      <c r="I1357" t="s">
        <v>33</v>
      </c>
      <c r="J1357" t="s">
        <v>1938</v>
      </c>
      <c r="K1357" t="s">
        <v>1939</v>
      </c>
      <c r="L1357" t="s">
        <v>3474</v>
      </c>
    </row>
    <row r="1358" spans="1:12" hidden="1" x14ac:dyDescent="0.25">
      <c r="A1358">
        <v>1190228</v>
      </c>
      <c r="B1358">
        <v>151906</v>
      </c>
      <c r="C1358" s="3">
        <v>0.63826388888888885</v>
      </c>
      <c r="D1358" s="3">
        <f t="shared" si="21"/>
        <v>8.1018518518494176E-5</v>
      </c>
      <c r="E1358" t="s">
        <v>18</v>
      </c>
      <c r="F1358" t="s">
        <v>19</v>
      </c>
      <c r="G1358" t="s">
        <v>31</v>
      </c>
      <c r="H1358" t="s">
        <v>32</v>
      </c>
      <c r="I1358" t="s">
        <v>33</v>
      </c>
      <c r="J1358" t="s">
        <v>3109</v>
      </c>
      <c r="K1358" t="s">
        <v>3110</v>
      </c>
      <c r="L1358" t="s">
        <v>3475</v>
      </c>
    </row>
    <row r="1359" spans="1:12" hidden="1" x14ac:dyDescent="0.25">
      <c r="A1359">
        <v>1190228</v>
      </c>
      <c r="B1359">
        <v>155955</v>
      </c>
      <c r="C1359" s="3">
        <v>0.66660879629629632</v>
      </c>
      <c r="D1359" s="3">
        <f t="shared" si="21"/>
        <v>2.8344907407407471E-2</v>
      </c>
      <c r="E1359" t="s">
        <v>18</v>
      </c>
      <c r="F1359" t="s">
        <v>19</v>
      </c>
      <c r="G1359" t="s">
        <v>31</v>
      </c>
      <c r="H1359" t="s">
        <v>32</v>
      </c>
      <c r="I1359" t="s">
        <v>33</v>
      </c>
      <c r="J1359" t="s">
        <v>74</v>
      </c>
      <c r="K1359" t="s">
        <v>75</v>
      </c>
      <c r="L1359" t="s">
        <v>3484</v>
      </c>
    </row>
    <row r="1360" spans="1:12" hidden="1" x14ac:dyDescent="0.25">
      <c r="A1360">
        <v>1190228</v>
      </c>
      <c r="B1360">
        <v>161801</v>
      </c>
      <c r="C1360" s="3">
        <v>0.67917824074074085</v>
      </c>
      <c r="D1360" s="3">
        <f t="shared" si="21"/>
        <v>1.2569444444444522E-2</v>
      </c>
      <c r="E1360" t="s">
        <v>18</v>
      </c>
      <c r="F1360" t="s">
        <v>19</v>
      </c>
      <c r="G1360" t="s">
        <v>31</v>
      </c>
      <c r="H1360" t="s">
        <v>32</v>
      </c>
      <c r="I1360" t="s">
        <v>33</v>
      </c>
      <c r="J1360" t="s">
        <v>315</v>
      </c>
      <c r="K1360" t="s">
        <v>316</v>
      </c>
      <c r="L1360" t="s">
        <v>3495</v>
      </c>
    </row>
    <row r="1361" spans="1:12" hidden="1" x14ac:dyDescent="0.25">
      <c r="A1361">
        <v>1190228</v>
      </c>
      <c r="B1361">
        <v>161809</v>
      </c>
      <c r="C1361" s="3">
        <v>0.67927083333333327</v>
      </c>
      <c r="D1361" s="3">
        <f t="shared" si="21"/>
        <v>9.2592592592422029E-5</v>
      </c>
      <c r="E1361" t="s">
        <v>18</v>
      </c>
      <c r="F1361" t="s">
        <v>19</v>
      </c>
      <c r="G1361" t="s">
        <v>31</v>
      </c>
      <c r="H1361" t="s">
        <v>32</v>
      </c>
      <c r="I1361" t="s">
        <v>33</v>
      </c>
      <c r="J1361" t="s">
        <v>583</v>
      </c>
      <c r="K1361" t="s">
        <v>584</v>
      </c>
      <c r="L1361" t="s">
        <v>3497</v>
      </c>
    </row>
    <row r="1362" spans="1:12" hidden="1" x14ac:dyDescent="0.25">
      <c r="A1362">
        <v>1190228</v>
      </c>
      <c r="B1362">
        <v>161817</v>
      </c>
      <c r="C1362" s="3">
        <v>0.67936342592592591</v>
      </c>
      <c r="D1362" s="3">
        <f t="shared" si="21"/>
        <v>9.2592592592644074E-5</v>
      </c>
      <c r="E1362" t="s">
        <v>18</v>
      </c>
      <c r="F1362" t="s">
        <v>19</v>
      </c>
      <c r="G1362" t="s">
        <v>31</v>
      </c>
      <c r="H1362" t="s">
        <v>32</v>
      </c>
      <c r="I1362" t="s">
        <v>33</v>
      </c>
      <c r="J1362" t="s">
        <v>2723</v>
      </c>
      <c r="K1362" t="s">
        <v>2724</v>
      </c>
      <c r="L1362" t="s">
        <v>3498</v>
      </c>
    </row>
    <row r="1363" spans="1:12" hidden="1" x14ac:dyDescent="0.25">
      <c r="A1363">
        <v>1190228</v>
      </c>
      <c r="B1363">
        <v>161822</v>
      </c>
      <c r="C1363" s="3">
        <v>0.67942129629629633</v>
      </c>
      <c r="D1363" s="3">
        <f t="shared" si="21"/>
        <v>5.7870370370416424E-5</v>
      </c>
      <c r="E1363" t="s">
        <v>18</v>
      </c>
      <c r="F1363" t="s">
        <v>19</v>
      </c>
      <c r="G1363" t="s">
        <v>31</v>
      </c>
      <c r="H1363" t="s">
        <v>32</v>
      </c>
      <c r="I1363" t="s">
        <v>33</v>
      </c>
      <c r="J1363" t="s">
        <v>315</v>
      </c>
      <c r="K1363" t="s">
        <v>316</v>
      </c>
      <c r="L1363" t="s">
        <v>3499</v>
      </c>
    </row>
    <row r="1364" spans="1:12" hidden="1" x14ac:dyDescent="0.25">
      <c r="A1364">
        <v>1190228</v>
      </c>
      <c r="B1364">
        <v>161830</v>
      </c>
      <c r="C1364" s="3">
        <v>0.67951388888888886</v>
      </c>
      <c r="D1364" s="3">
        <f t="shared" si="21"/>
        <v>9.2592592592533052E-5</v>
      </c>
      <c r="E1364" t="s">
        <v>18</v>
      </c>
      <c r="F1364" t="s">
        <v>19</v>
      </c>
      <c r="G1364" t="s">
        <v>31</v>
      </c>
      <c r="H1364" t="s">
        <v>32</v>
      </c>
      <c r="I1364" t="s">
        <v>33</v>
      </c>
      <c r="J1364" t="s">
        <v>315</v>
      </c>
      <c r="K1364" t="s">
        <v>316</v>
      </c>
      <c r="L1364" t="s">
        <v>3500</v>
      </c>
    </row>
    <row r="1365" spans="1:12" hidden="1" x14ac:dyDescent="0.25">
      <c r="A1365">
        <v>1190228</v>
      </c>
      <c r="B1365">
        <v>161837</v>
      </c>
      <c r="C1365" s="3">
        <v>0.67959490740740736</v>
      </c>
      <c r="D1365" s="3">
        <f t="shared" si="21"/>
        <v>8.1018518518494176E-5</v>
      </c>
      <c r="E1365" t="s">
        <v>18</v>
      </c>
      <c r="F1365" t="s">
        <v>19</v>
      </c>
      <c r="G1365" t="s">
        <v>31</v>
      </c>
      <c r="H1365" t="s">
        <v>32</v>
      </c>
      <c r="I1365" t="s">
        <v>33</v>
      </c>
      <c r="J1365" t="s">
        <v>315</v>
      </c>
      <c r="K1365" t="s">
        <v>316</v>
      </c>
      <c r="L1365" t="s">
        <v>3501</v>
      </c>
    </row>
    <row r="1366" spans="1:12" hidden="1" x14ac:dyDescent="0.25">
      <c r="A1366">
        <v>1190228</v>
      </c>
      <c r="B1366">
        <v>161842</v>
      </c>
      <c r="C1366" s="3">
        <v>0.67965277777777777</v>
      </c>
      <c r="D1366" s="3">
        <f t="shared" si="21"/>
        <v>5.7870370370416424E-5</v>
      </c>
      <c r="E1366" t="s">
        <v>18</v>
      </c>
      <c r="F1366" t="s">
        <v>19</v>
      </c>
      <c r="G1366" t="s">
        <v>31</v>
      </c>
      <c r="H1366" t="s">
        <v>32</v>
      </c>
      <c r="I1366" t="s">
        <v>33</v>
      </c>
      <c r="J1366" t="s">
        <v>315</v>
      </c>
      <c r="K1366" t="s">
        <v>316</v>
      </c>
      <c r="L1366" t="s">
        <v>3502</v>
      </c>
    </row>
    <row r="1367" spans="1:12" hidden="1" x14ac:dyDescent="0.25">
      <c r="A1367">
        <v>1190228</v>
      </c>
      <c r="B1367">
        <v>161850</v>
      </c>
      <c r="C1367" s="3">
        <v>0.67974537037037042</v>
      </c>
      <c r="D1367" s="3">
        <f t="shared" si="21"/>
        <v>9.2592592592644074E-5</v>
      </c>
      <c r="E1367" t="s">
        <v>18</v>
      </c>
      <c r="F1367" t="s">
        <v>19</v>
      </c>
      <c r="G1367" t="s">
        <v>31</v>
      </c>
      <c r="H1367" t="s">
        <v>32</v>
      </c>
      <c r="I1367" t="s">
        <v>33</v>
      </c>
      <c r="J1367" t="s">
        <v>315</v>
      </c>
      <c r="K1367" t="s">
        <v>316</v>
      </c>
      <c r="L1367" t="s">
        <v>3503</v>
      </c>
    </row>
    <row r="1368" spans="1:12" hidden="1" x14ac:dyDescent="0.25">
      <c r="A1368">
        <v>1190228</v>
      </c>
      <c r="B1368">
        <v>161855</v>
      </c>
      <c r="C1368" s="3">
        <v>0.67980324074074072</v>
      </c>
      <c r="D1368" s="3">
        <f t="shared" si="21"/>
        <v>5.7870370370305402E-5</v>
      </c>
      <c r="E1368" t="s">
        <v>18</v>
      </c>
      <c r="F1368" t="s">
        <v>19</v>
      </c>
      <c r="G1368" t="s">
        <v>31</v>
      </c>
      <c r="H1368" t="s">
        <v>32</v>
      </c>
      <c r="I1368" t="s">
        <v>33</v>
      </c>
      <c r="J1368" t="s">
        <v>3504</v>
      </c>
      <c r="K1368" t="s">
        <v>3505</v>
      </c>
      <c r="L1368" t="s">
        <v>3506</v>
      </c>
    </row>
    <row r="1369" spans="1:12" hidden="1" x14ac:dyDescent="0.25">
      <c r="A1369">
        <v>1190228</v>
      </c>
      <c r="B1369">
        <v>161903</v>
      </c>
      <c r="C1369" s="3">
        <v>0.67989583333333325</v>
      </c>
      <c r="D1369" s="3">
        <f t="shared" si="21"/>
        <v>9.2592592592533052E-5</v>
      </c>
      <c r="E1369" t="s">
        <v>18</v>
      </c>
      <c r="F1369" t="s">
        <v>19</v>
      </c>
      <c r="G1369" t="s">
        <v>31</v>
      </c>
      <c r="H1369" t="s">
        <v>32</v>
      </c>
      <c r="I1369" t="s">
        <v>33</v>
      </c>
      <c r="J1369" t="s">
        <v>3507</v>
      </c>
      <c r="K1369" t="s">
        <v>3508</v>
      </c>
      <c r="L1369" t="s">
        <v>3509</v>
      </c>
    </row>
    <row r="1370" spans="1:12" hidden="1" x14ac:dyDescent="0.25">
      <c r="A1370">
        <v>1190228</v>
      </c>
      <c r="B1370">
        <v>161908</v>
      </c>
      <c r="C1370" s="3">
        <v>0.67995370370370367</v>
      </c>
      <c r="D1370" s="3">
        <f t="shared" si="21"/>
        <v>5.7870370370416424E-5</v>
      </c>
      <c r="E1370" t="s">
        <v>18</v>
      </c>
      <c r="F1370" t="s">
        <v>19</v>
      </c>
      <c r="G1370" t="s">
        <v>31</v>
      </c>
      <c r="H1370" t="s">
        <v>32</v>
      </c>
      <c r="I1370" t="s">
        <v>33</v>
      </c>
      <c r="J1370" t="s">
        <v>501</v>
      </c>
      <c r="K1370" t="s">
        <v>502</v>
      </c>
      <c r="L1370" t="s">
        <v>3510</v>
      </c>
    </row>
    <row r="1371" spans="1:12" hidden="1" x14ac:dyDescent="0.25">
      <c r="A1371">
        <v>1190228</v>
      </c>
      <c r="B1371">
        <v>161915</v>
      </c>
      <c r="C1371" s="3">
        <v>0.68003472222222217</v>
      </c>
      <c r="D1371" s="3">
        <f t="shared" si="21"/>
        <v>8.1018518518494176E-5</v>
      </c>
      <c r="E1371" t="s">
        <v>18</v>
      </c>
      <c r="F1371" t="s">
        <v>19</v>
      </c>
      <c r="G1371" t="s">
        <v>31</v>
      </c>
      <c r="H1371" t="s">
        <v>32</v>
      </c>
      <c r="I1371" t="s">
        <v>33</v>
      </c>
      <c r="J1371" t="s">
        <v>155</v>
      </c>
      <c r="K1371" t="s">
        <v>156</v>
      </c>
      <c r="L1371" t="s">
        <v>3511</v>
      </c>
    </row>
    <row r="1372" spans="1:12" hidden="1" x14ac:dyDescent="0.25">
      <c r="A1372">
        <v>1190228</v>
      </c>
      <c r="B1372">
        <v>161920</v>
      </c>
      <c r="C1372" s="3">
        <v>0.68009259259259258</v>
      </c>
      <c r="D1372" s="3">
        <f t="shared" si="21"/>
        <v>5.7870370370416424E-5</v>
      </c>
      <c r="E1372" t="s">
        <v>18</v>
      </c>
      <c r="F1372" t="s">
        <v>19</v>
      </c>
      <c r="G1372" t="s">
        <v>31</v>
      </c>
      <c r="H1372" t="s">
        <v>32</v>
      </c>
      <c r="I1372" t="s">
        <v>33</v>
      </c>
      <c r="J1372" t="s">
        <v>2252</v>
      </c>
      <c r="K1372" t="s">
        <v>2253</v>
      </c>
      <c r="L1372" t="s">
        <v>3512</v>
      </c>
    </row>
    <row r="1373" spans="1:12" hidden="1" x14ac:dyDescent="0.25">
      <c r="A1373">
        <v>1190228</v>
      </c>
      <c r="B1373">
        <v>161928</v>
      </c>
      <c r="C1373" s="3">
        <v>0.68018518518518523</v>
      </c>
      <c r="D1373" s="3">
        <f t="shared" si="21"/>
        <v>9.2592592592644074E-5</v>
      </c>
      <c r="E1373" t="s">
        <v>18</v>
      </c>
      <c r="F1373" t="s">
        <v>19</v>
      </c>
      <c r="G1373" t="s">
        <v>31</v>
      </c>
      <c r="H1373" t="s">
        <v>32</v>
      </c>
      <c r="I1373" t="s">
        <v>33</v>
      </c>
      <c r="J1373" t="s">
        <v>3513</v>
      </c>
      <c r="K1373" t="s">
        <v>3514</v>
      </c>
      <c r="L1373" t="s">
        <v>3515</v>
      </c>
    </row>
    <row r="1374" spans="1:12" hidden="1" x14ac:dyDescent="0.25">
      <c r="A1374">
        <v>1190228</v>
      </c>
      <c r="B1374">
        <v>161934</v>
      </c>
      <c r="C1374" s="3">
        <v>0.68025462962962957</v>
      </c>
      <c r="D1374" s="3">
        <f t="shared" si="21"/>
        <v>6.9444444444344278E-5</v>
      </c>
      <c r="E1374" t="s">
        <v>18</v>
      </c>
      <c r="F1374" t="s">
        <v>19</v>
      </c>
      <c r="G1374" t="s">
        <v>31</v>
      </c>
      <c r="H1374" t="s">
        <v>32</v>
      </c>
      <c r="I1374" t="s">
        <v>33</v>
      </c>
      <c r="J1374" t="s">
        <v>3517</v>
      </c>
      <c r="K1374" t="s">
        <v>3518</v>
      </c>
      <c r="L1374" t="s">
        <v>3519</v>
      </c>
    </row>
    <row r="1375" spans="1:12" hidden="1" x14ac:dyDescent="0.25">
      <c r="A1375">
        <v>1190228</v>
      </c>
      <c r="B1375">
        <v>161942</v>
      </c>
      <c r="C1375" s="3">
        <v>0.68034722222222221</v>
      </c>
      <c r="D1375" s="3">
        <f t="shared" si="21"/>
        <v>9.2592592592644074E-5</v>
      </c>
      <c r="E1375" t="s">
        <v>18</v>
      </c>
      <c r="F1375" t="s">
        <v>19</v>
      </c>
      <c r="G1375" t="s">
        <v>31</v>
      </c>
      <c r="H1375" t="s">
        <v>32</v>
      </c>
      <c r="I1375" t="s">
        <v>33</v>
      </c>
      <c r="J1375" t="s">
        <v>3463</v>
      </c>
      <c r="K1375" t="s">
        <v>3464</v>
      </c>
      <c r="L1375" t="s">
        <v>3520</v>
      </c>
    </row>
    <row r="1376" spans="1:12" hidden="1" x14ac:dyDescent="0.25">
      <c r="A1376">
        <v>1190228</v>
      </c>
      <c r="B1376">
        <v>161949</v>
      </c>
      <c r="C1376" s="3">
        <v>0.68042824074074071</v>
      </c>
      <c r="D1376" s="3">
        <f t="shared" si="21"/>
        <v>8.1018518518494176E-5</v>
      </c>
      <c r="E1376" t="s">
        <v>18</v>
      </c>
      <c r="F1376" t="s">
        <v>19</v>
      </c>
      <c r="G1376" t="s">
        <v>31</v>
      </c>
      <c r="H1376" t="s">
        <v>32</v>
      </c>
      <c r="I1376" t="s">
        <v>33</v>
      </c>
      <c r="J1376" t="s">
        <v>273</v>
      </c>
      <c r="K1376" t="s">
        <v>274</v>
      </c>
      <c r="L1376" t="s">
        <v>3521</v>
      </c>
    </row>
    <row r="1377" spans="1:12" hidden="1" x14ac:dyDescent="0.25">
      <c r="A1377">
        <v>1190228</v>
      </c>
      <c r="B1377">
        <v>161955</v>
      </c>
      <c r="C1377" s="3">
        <v>0.68049768518518527</v>
      </c>
      <c r="D1377" s="3">
        <f t="shared" si="21"/>
        <v>6.9444444444566322E-5</v>
      </c>
      <c r="E1377" t="s">
        <v>18</v>
      </c>
      <c r="F1377" t="s">
        <v>19</v>
      </c>
      <c r="G1377" t="s">
        <v>31</v>
      </c>
      <c r="H1377" t="s">
        <v>32</v>
      </c>
      <c r="I1377" t="s">
        <v>33</v>
      </c>
      <c r="J1377" t="s">
        <v>273</v>
      </c>
      <c r="K1377" t="s">
        <v>274</v>
      </c>
      <c r="L1377" t="s">
        <v>3522</v>
      </c>
    </row>
    <row r="1378" spans="1:12" hidden="1" x14ac:dyDescent="0.25">
      <c r="A1378">
        <v>1190228</v>
      </c>
      <c r="B1378">
        <v>162002</v>
      </c>
      <c r="C1378" s="3">
        <v>0.68057870370370377</v>
      </c>
      <c r="D1378" s="3">
        <f t="shared" si="21"/>
        <v>8.1018518518494176E-5</v>
      </c>
      <c r="E1378" t="s">
        <v>18</v>
      </c>
      <c r="F1378" t="s">
        <v>19</v>
      </c>
      <c r="G1378" t="s">
        <v>31</v>
      </c>
      <c r="H1378" t="s">
        <v>32</v>
      </c>
      <c r="I1378" t="s">
        <v>33</v>
      </c>
      <c r="J1378" t="s">
        <v>3524</v>
      </c>
      <c r="K1378" t="s">
        <v>3525</v>
      </c>
      <c r="L1378" t="s">
        <v>3526</v>
      </c>
    </row>
    <row r="1379" spans="1:12" hidden="1" x14ac:dyDescent="0.25">
      <c r="A1379">
        <v>1190228</v>
      </c>
      <c r="B1379">
        <v>162010</v>
      </c>
      <c r="C1379" s="3">
        <v>0.6806712962962963</v>
      </c>
      <c r="D1379" s="3">
        <f t="shared" si="21"/>
        <v>9.2592592592533052E-5</v>
      </c>
      <c r="E1379" t="s">
        <v>18</v>
      </c>
      <c r="F1379" t="s">
        <v>19</v>
      </c>
      <c r="G1379" t="s">
        <v>31</v>
      </c>
      <c r="H1379" t="s">
        <v>32</v>
      </c>
      <c r="I1379" t="s">
        <v>33</v>
      </c>
      <c r="J1379" t="s">
        <v>3527</v>
      </c>
      <c r="K1379" t="s">
        <v>3303</v>
      </c>
      <c r="L1379" t="s">
        <v>3528</v>
      </c>
    </row>
    <row r="1380" spans="1:12" hidden="1" x14ac:dyDescent="0.25">
      <c r="A1380">
        <v>1190228</v>
      </c>
      <c r="B1380">
        <v>162018</v>
      </c>
      <c r="C1380" s="3">
        <v>0.68076388888888895</v>
      </c>
      <c r="D1380" s="3">
        <f t="shared" si="21"/>
        <v>9.2592592592644074E-5</v>
      </c>
      <c r="E1380" t="s">
        <v>18</v>
      </c>
      <c r="F1380" t="s">
        <v>19</v>
      </c>
      <c r="G1380" t="s">
        <v>31</v>
      </c>
      <c r="H1380" t="s">
        <v>32</v>
      </c>
      <c r="I1380" t="s">
        <v>33</v>
      </c>
      <c r="J1380" t="s">
        <v>207</v>
      </c>
      <c r="K1380" t="s">
        <v>208</v>
      </c>
      <c r="L1380" t="s">
        <v>3529</v>
      </c>
    </row>
    <row r="1381" spans="1:12" hidden="1" x14ac:dyDescent="0.25">
      <c r="A1381">
        <v>1190228</v>
      </c>
      <c r="B1381">
        <v>162025</v>
      </c>
      <c r="C1381" s="3">
        <v>0.68084490740740744</v>
      </c>
      <c r="D1381" s="3">
        <f t="shared" si="21"/>
        <v>8.1018518518494176E-5</v>
      </c>
      <c r="E1381" t="s">
        <v>18</v>
      </c>
      <c r="F1381" t="s">
        <v>19</v>
      </c>
      <c r="G1381" t="s">
        <v>31</v>
      </c>
      <c r="H1381" t="s">
        <v>32</v>
      </c>
      <c r="I1381" t="s">
        <v>33</v>
      </c>
      <c r="J1381" t="s">
        <v>315</v>
      </c>
      <c r="K1381" t="s">
        <v>316</v>
      </c>
      <c r="L1381" t="s">
        <v>3530</v>
      </c>
    </row>
    <row r="1382" spans="1:12" hidden="1" x14ac:dyDescent="0.25">
      <c r="A1382">
        <v>1190228</v>
      </c>
      <c r="B1382">
        <v>162033</v>
      </c>
      <c r="C1382" s="3">
        <v>0.68093750000000008</v>
      </c>
      <c r="D1382" s="3">
        <f t="shared" si="21"/>
        <v>9.2592592592644074E-5</v>
      </c>
      <c r="E1382" t="s">
        <v>18</v>
      </c>
      <c r="F1382" t="s">
        <v>19</v>
      </c>
      <c r="G1382" t="s">
        <v>31</v>
      </c>
      <c r="H1382" t="s">
        <v>32</v>
      </c>
      <c r="I1382" t="s">
        <v>33</v>
      </c>
      <c r="J1382" t="s">
        <v>552</v>
      </c>
      <c r="K1382" t="s">
        <v>553</v>
      </c>
      <c r="L1382" t="s">
        <v>3531</v>
      </c>
    </row>
    <row r="1383" spans="1:12" hidden="1" x14ac:dyDescent="0.25">
      <c r="A1383">
        <v>1190228</v>
      </c>
      <c r="B1383">
        <v>162039</v>
      </c>
      <c r="C1383" s="3">
        <v>0.68100694444444443</v>
      </c>
      <c r="D1383" s="3">
        <f t="shared" si="21"/>
        <v>6.9444444444344278E-5</v>
      </c>
      <c r="E1383" t="s">
        <v>18</v>
      </c>
      <c r="F1383" t="s">
        <v>19</v>
      </c>
      <c r="G1383" t="s">
        <v>31</v>
      </c>
      <c r="H1383" t="s">
        <v>32</v>
      </c>
      <c r="I1383" t="s">
        <v>33</v>
      </c>
      <c r="J1383" t="s">
        <v>552</v>
      </c>
      <c r="K1383" t="s">
        <v>553</v>
      </c>
      <c r="L1383" t="s">
        <v>3532</v>
      </c>
    </row>
    <row r="1384" spans="1:12" hidden="1" x14ac:dyDescent="0.25">
      <c r="A1384">
        <v>1190228</v>
      </c>
      <c r="B1384">
        <v>162046</v>
      </c>
      <c r="C1384" s="3">
        <v>0.68108796296296292</v>
      </c>
      <c r="D1384" s="3">
        <f t="shared" si="21"/>
        <v>8.1018518518494176E-5</v>
      </c>
      <c r="E1384" t="s">
        <v>18</v>
      </c>
      <c r="F1384" t="s">
        <v>19</v>
      </c>
      <c r="G1384" t="s">
        <v>31</v>
      </c>
      <c r="H1384" t="s">
        <v>32</v>
      </c>
      <c r="I1384" t="s">
        <v>33</v>
      </c>
      <c r="J1384" t="s">
        <v>552</v>
      </c>
      <c r="K1384" t="s">
        <v>553</v>
      </c>
      <c r="L1384" t="s">
        <v>3533</v>
      </c>
    </row>
    <row r="1385" spans="1:12" hidden="1" x14ac:dyDescent="0.25">
      <c r="A1385">
        <v>1190228</v>
      </c>
      <c r="B1385">
        <v>162215</v>
      </c>
      <c r="C1385" s="3">
        <v>0.6821180555555556</v>
      </c>
      <c r="D1385" s="3">
        <f t="shared" si="21"/>
        <v>1.0300925925926796E-3</v>
      </c>
      <c r="E1385" t="s">
        <v>18</v>
      </c>
      <c r="F1385" t="s">
        <v>19</v>
      </c>
      <c r="G1385" t="s">
        <v>31</v>
      </c>
      <c r="H1385" t="s">
        <v>32</v>
      </c>
      <c r="I1385" t="s">
        <v>33</v>
      </c>
      <c r="J1385" t="s">
        <v>618</v>
      </c>
      <c r="K1385" t="s">
        <v>619</v>
      </c>
      <c r="L1385" t="s">
        <v>3534</v>
      </c>
    </row>
    <row r="1386" spans="1:12" hidden="1" x14ac:dyDescent="0.25">
      <c r="A1386">
        <v>1190228</v>
      </c>
      <c r="B1386">
        <v>162220</v>
      </c>
      <c r="C1386" s="3">
        <v>0.68217592592592602</v>
      </c>
      <c r="D1386" s="3">
        <f t="shared" si="21"/>
        <v>5.7870370370416424E-5</v>
      </c>
      <c r="E1386" t="s">
        <v>18</v>
      </c>
      <c r="F1386" t="s">
        <v>19</v>
      </c>
      <c r="G1386" t="s">
        <v>31</v>
      </c>
      <c r="H1386" t="s">
        <v>32</v>
      </c>
      <c r="I1386" t="s">
        <v>33</v>
      </c>
      <c r="J1386" t="s">
        <v>618</v>
      </c>
      <c r="K1386" t="s">
        <v>619</v>
      </c>
      <c r="L1386" t="s">
        <v>3535</v>
      </c>
    </row>
    <row r="1387" spans="1:12" hidden="1" x14ac:dyDescent="0.25">
      <c r="A1387">
        <v>1190228</v>
      </c>
      <c r="B1387">
        <v>162228</v>
      </c>
      <c r="C1387" s="3">
        <v>0.68226851851851855</v>
      </c>
      <c r="D1387" s="3">
        <f t="shared" si="21"/>
        <v>9.2592592592533052E-5</v>
      </c>
      <c r="E1387" t="s">
        <v>18</v>
      </c>
      <c r="F1387" t="s">
        <v>19</v>
      </c>
      <c r="G1387" t="s">
        <v>31</v>
      </c>
      <c r="H1387" t="s">
        <v>32</v>
      </c>
      <c r="I1387" t="s">
        <v>33</v>
      </c>
      <c r="J1387" t="s">
        <v>618</v>
      </c>
      <c r="K1387" t="s">
        <v>619</v>
      </c>
      <c r="L1387" t="s">
        <v>3536</v>
      </c>
    </row>
    <row r="1388" spans="1:12" hidden="1" x14ac:dyDescent="0.25">
      <c r="A1388">
        <v>1190228</v>
      </c>
      <c r="B1388">
        <v>162234</v>
      </c>
      <c r="C1388" s="3">
        <v>0.68233796296296301</v>
      </c>
      <c r="D1388" s="3">
        <f t="shared" si="21"/>
        <v>6.94444444444553E-5</v>
      </c>
      <c r="E1388" t="s">
        <v>18</v>
      </c>
      <c r="F1388" t="s">
        <v>19</v>
      </c>
      <c r="G1388" t="s">
        <v>31</v>
      </c>
      <c r="H1388" t="s">
        <v>32</v>
      </c>
      <c r="I1388" t="s">
        <v>33</v>
      </c>
      <c r="J1388" t="s">
        <v>618</v>
      </c>
      <c r="K1388" t="s">
        <v>619</v>
      </c>
      <c r="L1388" t="s">
        <v>3537</v>
      </c>
    </row>
    <row r="1389" spans="1:12" hidden="1" x14ac:dyDescent="0.25">
      <c r="A1389">
        <v>1190228</v>
      </c>
      <c r="B1389">
        <v>163429</v>
      </c>
      <c r="C1389" s="3">
        <v>0.69061342592592589</v>
      </c>
      <c r="D1389" s="3">
        <f t="shared" si="21"/>
        <v>8.2754629629628873E-3</v>
      </c>
      <c r="E1389" t="s">
        <v>18</v>
      </c>
      <c r="F1389" t="s">
        <v>19</v>
      </c>
      <c r="G1389" t="s">
        <v>31</v>
      </c>
      <c r="H1389" t="s">
        <v>32</v>
      </c>
      <c r="I1389" t="s">
        <v>33</v>
      </c>
      <c r="J1389" t="s">
        <v>3538</v>
      </c>
      <c r="K1389" t="s">
        <v>3539</v>
      </c>
      <c r="L1389" t="s">
        <v>3543</v>
      </c>
    </row>
    <row r="1390" spans="1:12" hidden="1" x14ac:dyDescent="0.25">
      <c r="A1390">
        <v>1190228</v>
      </c>
      <c r="B1390">
        <v>163435</v>
      </c>
      <c r="C1390" s="3">
        <v>0.69068287037037035</v>
      </c>
      <c r="D1390" s="3">
        <f t="shared" si="21"/>
        <v>6.94444444444553E-5</v>
      </c>
      <c r="E1390" t="s">
        <v>18</v>
      </c>
      <c r="F1390" t="s">
        <v>19</v>
      </c>
      <c r="G1390" t="s">
        <v>31</v>
      </c>
      <c r="H1390" t="s">
        <v>32</v>
      </c>
      <c r="I1390" t="s">
        <v>33</v>
      </c>
      <c r="J1390" t="s">
        <v>167</v>
      </c>
      <c r="K1390" t="s">
        <v>168</v>
      </c>
      <c r="L1390" t="s">
        <v>3544</v>
      </c>
    </row>
    <row r="1391" spans="1:12" hidden="1" x14ac:dyDescent="0.25">
      <c r="A1391">
        <v>1190228</v>
      </c>
      <c r="B1391">
        <v>164147</v>
      </c>
      <c r="C1391" s="3">
        <v>0.69568287037037047</v>
      </c>
      <c r="D1391" s="3">
        <f t="shared" si="21"/>
        <v>5.0000000000001155E-3</v>
      </c>
      <c r="E1391" t="s">
        <v>18</v>
      </c>
      <c r="F1391" t="s">
        <v>19</v>
      </c>
      <c r="G1391" t="s">
        <v>31</v>
      </c>
      <c r="H1391" t="s">
        <v>32</v>
      </c>
      <c r="I1391" t="s">
        <v>33</v>
      </c>
      <c r="J1391" t="s">
        <v>786</v>
      </c>
      <c r="K1391" t="s">
        <v>787</v>
      </c>
      <c r="L1391" t="s">
        <v>3546</v>
      </c>
    </row>
    <row r="1392" spans="1:12" hidden="1" x14ac:dyDescent="0.25">
      <c r="A1392">
        <v>1190228</v>
      </c>
      <c r="B1392">
        <v>164153</v>
      </c>
      <c r="C1392" s="3">
        <v>0.69575231481481481</v>
      </c>
      <c r="D1392" s="3">
        <f t="shared" si="21"/>
        <v>6.9444444444344278E-5</v>
      </c>
      <c r="E1392" t="s">
        <v>18</v>
      </c>
      <c r="F1392" t="s">
        <v>19</v>
      </c>
      <c r="G1392" t="s">
        <v>31</v>
      </c>
      <c r="H1392" t="s">
        <v>32</v>
      </c>
      <c r="I1392" t="s">
        <v>33</v>
      </c>
      <c r="J1392" t="s">
        <v>46</v>
      </c>
      <c r="K1392" t="s">
        <v>47</v>
      </c>
      <c r="L1392" t="s">
        <v>3548</v>
      </c>
    </row>
    <row r="1393" spans="1:12" hidden="1" x14ac:dyDescent="0.25">
      <c r="A1393">
        <v>1190228</v>
      </c>
      <c r="B1393">
        <v>164159</v>
      </c>
      <c r="C1393" s="3">
        <v>0.69582175925925915</v>
      </c>
      <c r="D1393" s="3">
        <f t="shared" si="21"/>
        <v>6.9444444444344278E-5</v>
      </c>
      <c r="E1393" t="s">
        <v>18</v>
      </c>
      <c r="F1393" t="s">
        <v>19</v>
      </c>
      <c r="G1393" t="s">
        <v>31</v>
      </c>
      <c r="H1393" t="s">
        <v>32</v>
      </c>
      <c r="I1393" t="s">
        <v>33</v>
      </c>
      <c r="J1393" t="s">
        <v>46</v>
      </c>
      <c r="K1393" t="s">
        <v>47</v>
      </c>
      <c r="L1393" t="s">
        <v>3549</v>
      </c>
    </row>
    <row r="1394" spans="1:12" hidden="1" x14ac:dyDescent="0.25">
      <c r="A1394">
        <v>1190228</v>
      </c>
      <c r="B1394">
        <v>165746</v>
      </c>
      <c r="C1394" s="3">
        <v>0.70678240740740739</v>
      </c>
      <c r="D1394" s="3">
        <f t="shared" si="21"/>
        <v>1.0960648148148233E-2</v>
      </c>
      <c r="E1394" t="s">
        <v>18</v>
      </c>
      <c r="F1394" t="s">
        <v>19</v>
      </c>
      <c r="G1394" t="s">
        <v>31</v>
      </c>
      <c r="H1394" t="s">
        <v>32</v>
      </c>
      <c r="I1394" t="s">
        <v>33</v>
      </c>
      <c r="J1394" t="s">
        <v>3564</v>
      </c>
      <c r="K1394" t="s">
        <v>3565</v>
      </c>
      <c r="L1394" t="s">
        <v>3566</v>
      </c>
    </row>
    <row r="1395" spans="1:12" hidden="1" x14ac:dyDescent="0.25">
      <c r="A1395">
        <v>1190228</v>
      </c>
      <c r="B1395">
        <v>175944</v>
      </c>
      <c r="C1395" s="3">
        <v>0.74981481481481482</v>
      </c>
      <c r="D1395" s="3">
        <f t="shared" si="21"/>
        <v>4.3032407407407436E-2</v>
      </c>
      <c r="E1395" t="s">
        <v>18</v>
      </c>
      <c r="F1395" t="s">
        <v>19</v>
      </c>
      <c r="G1395" t="s">
        <v>217</v>
      </c>
      <c r="H1395" t="s">
        <v>218</v>
      </c>
      <c r="I1395" t="s">
        <v>219</v>
      </c>
      <c r="J1395" t="s">
        <v>3125</v>
      </c>
      <c r="K1395" t="s">
        <v>24</v>
      </c>
      <c r="L1395" t="s">
        <v>24</v>
      </c>
    </row>
    <row r="1396" spans="1:12" hidden="1" x14ac:dyDescent="0.25">
      <c r="A1396">
        <v>1190228</v>
      </c>
      <c r="B1396">
        <v>180143</v>
      </c>
      <c r="C1396" s="3">
        <v>0.75119212962962967</v>
      </c>
      <c r="D1396" s="3">
        <f t="shared" si="21"/>
        <v>1.3773148148148451E-3</v>
      </c>
      <c r="E1396" t="s">
        <v>18</v>
      </c>
      <c r="F1396" t="s">
        <v>19</v>
      </c>
      <c r="G1396" t="s">
        <v>20</v>
      </c>
      <c r="H1396" t="s">
        <v>21</v>
      </c>
      <c r="I1396" t="s">
        <v>22</v>
      </c>
      <c r="J1396" t="s">
        <v>3160</v>
      </c>
      <c r="K1396" t="s">
        <v>24</v>
      </c>
      <c r="L1396" t="s">
        <v>3161</v>
      </c>
    </row>
    <row r="1397" spans="1:12" hidden="1" x14ac:dyDescent="0.25">
      <c r="A1397">
        <v>1190228</v>
      </c>
      <c r="B1397">
        <v>180442</v>
      </c>
      <c r="C1397" s="3">
        <v>0.75326388888888884</v>
      </c>
      <c r="D1397" s="3">
        <f t="shared" si="21"/>
        <v>2.071759259259176E-3</v>
      </c>
      <c r="E1397" t="s">
        <v>18</v>
      </c>
      <c r="F1397" t="s">
        <v>19</v>
      </c>
      <c r="G1397" t="s">
        <v>20</v>
      </c>
      <c r="H1397" t="s">
        <v>26</v>
      </c>
      <c r="I1397" t="s">
        <v>27</v>
      </c>
      <c r="J1397" t="s">
        <v>3160</v>
      </c>
      <c r="K1397" t="s">
        <v>24</v>
      </c>
      <c r="L1397" t="s">
        <v>24</v>
      </c>
    </row>
    <row r="1398" spans="1:12" hidden="1" x14ac:dyDescent="0.25">
      <c r="A1398">
        <v>1190228</v>
      </c>
      <c r="B1398">
        <v>182325</v>
      </c>
      <c r="C1398" s="3">
        <v>0.76626157407407414</v>
      </c>
      <c r="D1398" s="3">
        <f t="shared" si="21"/>
        <v>1.2997685185185293E-2</v>
      </c>
      <c r="E1398" t="s">
        <v>18</v>
      </c>
      <c r="F1398" t="s">
        <v>19</v>
      </c>
      <c r="G1398" t="s">
        <v>20</v>
      </c>
      <c r="H1398" t="s">
        <v>21</v>
      </c>
      <c r="I1398" t="s">
        <v>22</v>
      </c>
      <c r="J1398" t="s">
        <v>3588</v>
      </c>
      <c r="K1398" t="s">
        <v>24</v>
      </c>
      <c r="L1398" t="s">
        <v>3589</v>
      </c>
    </row>
    <row r="1399" spans="1:12" hidden="1" x14ac:dyDescent="0.25">
      <c r="A1399">
        <v>1190228</v>
      </c>
      <c r="B1399">
        <v>182350</v>
      </c>
      <c r="C1399" s="3">
        <v>0.76655092592592589</v>
      </c>
      <c r="D1399" s="3">
        <f t="shared" si="21"/>
        <v>2.8935185185174905E-4</v>
      </c>
      <c r="E1399" t="s">
        <v>18</v>
      </c>
      <c r="F1399" t="s">
        <v>19</v>
      </c>
      <c r="G1399" t="s">
        <v>20</v>
      </c>
      <c r="H1399" t="s">
        <v>26</v>
      </c>
      <c r="I1399" t="s">
        <v>27</v>
      </c>
      <c r="J1399" t="s">
        <v>3588</v>
      </c>
      <c r="K1399" t="s">
        <v>24</v>
      </c>
      <c r="L1399" t="s">
        <v>24</v>
      </c>
    </row>
  </sheetData>
  <autoFilter ref="A1:L1399">
    <filterColumn colId="7">
      <filters>
        <filter val="OCA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64"/>
  <sheetViews>
    <sheetView workbookViewId="0"/>
  </sheetViews>
  <sheetFormatPr defaultRowHeight="15" x14ac:dyDescent="0.25"/>
  <cols>
    <col min="5" max="5" width="16.7109375" customWidth="1"/>
    <col min="6" max="6" width="12" bestFit="1" customWidth="1"/>
    <col min="9" max="9" width="34.7109375" bestFit="1" customWidth="1"/>
    <col min="10" max="10" width="25.7109375" bestFit="1" customWidth="1"/>
    <col min="11" max="11" width="16.5703125" bestFit="1" customWidth="1"/>
    <col min="12" max="12" width="19" bestFit="1" customWidth="1"/>
    <col min="13" max="13" width="19.42578125" bestFit="1" customWidth="1"/>
  </cols>
  <sheetData>
    <row r="1" spans="1:12" x14ac:dyDescent="0.25">
      <c r="A1" s="1" t="s">
        <v>0</v>
      </c>
      <c r="B1" s="1" t="s">
        <v>1</v>
      </c>
      <c r="C1" s="1" t="s">
        <v>3592</v>
      </c>
      <c r="D1" s="1" t="s">
        <v>3591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>
        <v>1190203</v>
      </c>
      <c r="B2">
        <v>154818</v>
      </c>
      <c r="C2" s="3">
        <v>0.65854166666666669</v>
      </c>
      <c r="D2" s="3"/>
      <c r="E2" t="s">
        <v>270</v>
      </c>
      <c r="F2" t="s">
        <v>271</v>
      </c>
      <c r="G2" t="s">
        <v>217</v>
      </c>
      <c r="H2" t="s">
        <v>218</v>
      </c>
      <c r="I2" t="s">
        <v>219</v>
      </c>
      <c r="J2" t="s">
        <v>272</v>
      </c>
      <c r="K2" t="s">
        <v>24</v>
      </c>
      <c r="L2" t="s">
        <v>24</v>
      </c>
    </row>
    <row r="3" spans="1:12" hidden="1" x14ac:dyDescent="0.25">
      <c r="A3">
        <v>1190203</v>
      </c>
      <c r="B3">
        <v>162500</v>
      </c>
      <c r="C3" s="3">
        <v>0.68402777777777779</v>
      </c>
      <c r="D3" s="3">
        <f>$C3-$C2</f>
        <v>2.5486111111111098E-2</v>
      </c>
      <c r="E3" t="s">
        <v>270</v>
      </c>
      <c r="F3" t="s">
        <v>271</v>
      </c>
      <c r="G3" t="s">
        <v>198</v>
      </c>
      <c r="H3" t="s">
        <v>199</v>
      </c>
      <c r="I3" t="s">
        <v>200</v>
      </c>
      <c r="J3" t="s">
        <v>321</v>
      </c>
      <c r="K3" t="s">
        <v>322</v>
      </c>
      <c r="L3" t="s">
        <v>323</v>
      </c>
    </row>
    <row r="4" spans="1:12" hidden="1" x14ac:dyDescent="0.25">
      <c r="A4">
        <v>1190203</v>
      </c>
      <c r="B4">
        <v>162656</v>
      </c>
      <c r="C4" s="3">
        <v>0.6853703703703703</v>
      </c>
      <c r="D4" s="3">
        <f t="shared" ref="D4:D67" si="0">$C4-$C3</f>
        <v>1.3425925925925064E-3</v>
      </c>
      <c r="E4" t="s">
        <v>270</v>
      </c>
      <c r="F4" t="s">
        <v>271</v>
      </c>
      <c r="G4" t="s">
        <v>198</v>
      </c>
      <c r="H4" t="s">
        <v>199</v>
      </c>
      <c r="I4" t="s">
        <v>200</v>
      </c>
      <c r="J4" t="s">
        <v>324</v>
      </c>
      <c r="K4" t="s">
        <v>325</v>
      </c>
      <c r="L4" t="s">
        <v>326</v>
      </c>
    </row>
    <row r="5" spans="1:12" hidden="1" x14ac:dyDescent="0.25">
      <c r="A5">
        <v>1190203</v>
      </c>
      <c r="B5">
        <v>163024</v>
      </c>
      <c r="C5" s="3">
        <v>0.68777777777777782</v>
      </c>
      <c r="D5" s="3">
        <f t="shared" si="0"/>
        <v>2.4074074074075247E-3</v>
      </c>
      <c r="E5" t="s">
        <v>270</v>
      </c>
      <c r="F5" t="s">
        <v>271</v>
      </c>
      <c r="G5" t="s">
        <v>198</v>
      </c>
      <c r="H5" t="s">
        <v>199</v>
      </c>
      <c r="I5" t="s">
        <v>200</v>
      </c>
      <c r="J5" t="s">
        <v>332</v>
      </c>
      <c r="K5" t="s">
        <v>333</v>
      </c>
      <c r="L5" t="s">
        <v>334</v>
      </c>
    </row>
    <row r="6" spans="1:12" hidden="1" x14ac:dyDescent="0.25">
      <c r="A6">
        <v>1190203</v>
      </c>
      <c r="B6">
        <v>163148</v>
      </c>
      <c r="C6" s="3">
        <v>0.68875000000000008</v>
      </c>
      <c r="D6" s="3">
        <f t="shared" si="0"/>
        <v>9.7222222222226318E-4</v>
      </c>
      <c r="E6" t="s">
        <v>270</v>
      </c>
      <c r="F6" t="s">
        <v>271</v>
      </c>
      <c r="G6" t="s">
        <v>198</v>
      </c>
      <c r="H6" t="s">
        <v>199</v>
      </c>
      <c r="I6" t="s">
        <v>200</v>
      </c>
      <c r="J6" t="s">
        <v>324</v>
      </c>
      <c r="K6" t="s">
        <v>325</v>
      </c>
      <c r="L6" t="s">
        <v>335</v>
      </c>
    </row>
    <row r="7" spans="1:12" hidden="1" x14ac:dyDescent="0.25">
      <c r="A7">
        <v>1190203</v>
      </c>
      <c r="B7">
        <v>165302</v>
      </c>
      <c r="C7" s="3">
        <v>0.70349537037037047</v>
      </c>
      <c r="D7" s="3">
        <f t="shared" si="0"/>
        <v>1.4745370370370381E-2</v>
      </c>
      <c r="E7" t="s">
        <v>270</v>
      </c>
      <c r="F7" t="s">
        <v>271</v>
      </c>
      <c r="G7" t="s">
        <v>352</v>
      </c>
      <c r="H7" t="s">
        <v>353</v>
      </c>
      <c r="I7" t="s">
        <v>354</v>
      </c>
      <c r="J7" t="s">
        <v>321</v>
      </c>
      <c r="K7" t="s">
        <v>322</v>
      </c>
      <c r="L7" t="s">
        <v>323</v>
      </c>
    </row>
    <row r="8" spans="1:12" hidden="1" x14ac:dyDescent="0.25">
      <c r="A8">
        <v>1190203</v>
      </c>
      <c r="B8">
        <v>165332</v>
      </c>
      <c r="C8" s="3">
        <v>0.70384259259259263</v>
      </c>
      <c r="D8" s="3">
        <f t="shared" si="0"/>
        <v>3.4722222222216548E-4</v>
      </c>
      <c r="E8" t="s">
        <v>270</v>
      </c>
      <c r="F8" t="s">
        <v>271</v>
      </c>
      <c r="G8" t="s">
        <v>352</v>
      </c>
      <c r="H8" t="s">
        <v>353</v>
      </c>
      <c r="I8" t="s">
        <v>354</v>
      </c>
      <c r="J8" t="s">
        <v>324</v>
      </c>
      <c r="K8" t="s">
        <v>325</v>
      </c>
      <c r="L8" t="s">
        <v>326</v>
      </c>
    </row>
    <row r="9" spans="1:12" hidden="1" x14ac:dyDescent="0.25">
      <c r="A9">
        <v>1190203</v>
      </c>
      <c r="B9">
        <v>165559</v>
      </c>
      <c r="C9" s="3">
        <v>0.70554398148148145</v>
      </c>
      <c r="D9" s="3">
        <f t="shared" si="0"/>
        <v>1.7013888888888218E-3</v>
      </c>
      <c r="E9" t="s">
        <v>270</v>
      </c>
      <c r="F9" t="s">
        <v>271</v>
      </c>
      <c r="G9" t="s">
        <v>198</v>
      </c>
      <c r="H9" t="s">
        <v>199</v>
      </c>
      <c r="I9" t="s">
        <v>200</v>
      </c>
      <c r="J9" t="s">
        <v>332</v>
      </c>
      <c r="K9" t="s">
        <v>333</v>
      </c>
      <c r="L9" t="s">
        <v>355</v>
      </c>
    </row>
    <row r="10" spans="1:12" hidden="1" x14ac:dyDescent="0.25">
      <c r="A10">
        <v>1190203</v>
      </c>
      <c r="B10">
        <v>165640</v>
      </c>
      <c r="C10" s="3">
        <v>0.70601851851851849</v>
      </c>
      <c r="D10" s="3">
        <f t="shared" si="0"/>
        <v>4.745370370370372E-4</v>
      </c>
      <c r="E10" t="s">
        <v>270</v>
      </c>
      <c r="F10" t="s">
        <v>271</v>
      </c>
      <c r="G10" t="s">
        <v>198</v>
      </c>
      <c r="H10" t="s">
        <v>199</v>
      </c>
      <c r="I10" t="s">
        <v>200</v>
      </c>
      <c r="J10" t="s">
        <v>324</v>
      </c>
      <c r="K10" t="s">
        <v>325</v>
      </c>
      <c r="L10" t="s">
        <v>356</v>
      </c>
    </row>
    <row r="11" spans="1:12" hidden="1" x14ac:dyDescent="0.25">
      <c r="A11">
        <v>1190203</v>
      </c>
      <c r="B11">
        <v>165817</v>
      </c>
      <c r="C11" s="3">
        <v>0.7071412037037037</v>
      </c>
      <c r="D11" s="3">
        <f t="shared" si="0"/>
        <v>1.1226851851852127E-3</v>
      </c>
      <c r="E11" t="s">
        <v>270</v>
      </c>
      <c r="F11" t="s">
        <v>271</v>
      </c>
      <c r="G11" t="s">
        <v>198</v>
      </c>
      <c r="H11" t="s">
        <v>199</v>
      </c>
      <c r="I11" t="s">
        <v>200</v>
      </c>
      <c r="J11" t="s">
        <v>332</v>
      </c>
      <c r="K11" t="s">
        <v>333</v>
      </c>
      <c r="L11" t="s">
        <v>357</v>
      </c>
    </row>
    <row r="12" spans="1:12" hidden="1" x14ac:dyDescent="0.25">
      <c r="A12">
        <v>1190203</v>
      </c>
      <c r="B12">
        <v>165903</v>
      </c>
      <c r="C12" s="3">
        <v>0.70767361111111116</v>
      </c>
      <c r="D12" s="3">
        <f t="shared" si="0"/>
        <v>5.3240740740745363E-4</v>
      </c>
      <c r="E12" t="s">
        <v>270</v>
      </c>
      <c r="F12" t="s">
        <v>271</v>
      </c>
      <c r="G12" t="s">
        <v>198</v>
      </c>
      <c r="H12" t="s">
        <v>199</v>
      </c>
      <c r="I12" t="s">
        <v>200</v>
      </c>
      <c r="J12" t="s">
        <v>324</v>
      </c>
      <c r="K12" t="s">
        <v>325</v>
      </c>
      <c r="L12" t="s">
        <v>358</v>
      </c>
    </row>
    <row r="13" spans="1:12" hidden="1" x14ac:dyDescent="0.25">
      <c r="A13">
        <v>1190203</v>
      </c>
      <c r="B13">
        <v>165949</v>
      </c>
      <c r="C13" s="3">
        <v>0.7082060185185185</v>
      </c>
      <c r="D13" s="3">
        <f t="shared" si="0"/>
        <v>5.324074074073426E-4</v>
      </c>
      <c r="E13" t="s">
        <v>270</v>
      </c>
      <c r="F13" t="s">
        <v>271</v>
      </c>
      <c r="G13" t="s">
        <v>198</v>
      </c>
      <c r="H13" t="s">
        <v>199</v>
      </c>
      <c r="I13" t="s">
        <v>200</v>
      </c>
      <c r="J13" t="s">
        <v>332</v>
      </c>
      <c r="K13" t="s">
        <v>333</v>
      </c>
      <c r="L13" t="s">
        <v>359</v>
      </c>
    </row>
    <row r="14" spans="1:12" hidden="1" x14ac:dyDescent="0.25">
      <c r="A14">
        <v>1190203</v>
      </c>
      <c r="B14">
        <v>170032</v>
      </c>
      <c r="C14" s="3">
        <v>0.70870370370370372</v>
      </c>
      <c r="D14" s="3">
        <f t="shared" si="0"/>
        <v>4.9768518518522598E-4</v>
      </c>
      <c r="E14" t="s">
        <v>270</v>
      </c>
      <c r="F14" t="s">
        <v>271</v>
      </c>
      <c r="G14" t="s">
        <v>198</v>
      </c>
      <c r="H14" t="s">
        <v>199</v>
      </c>
      <c r="I14" t="s">
        <v>200</v>
      </c>
      <c r="J14" t="s">
        <v>324</v>
      </c>
      <c r="K14" t="s">
        <v>325</v>
      </c>
      <c r="L14" t="s">
        <v>360</v>
      </c>
    </row>
    <row r="15" spans="1:12" hidden="1" x14ac:dyDescent="0.25">
      <c r="A15">
        <v>1190203</v>
      </c>
      <c r="B15">
        <v>170123</v>
      </c>
      <c r="C15" s="3">
        <v>0.70929398148148148</v>
      </c>
      <c r="D15" s="3">
        <f t="shared" si="0"/>
        <v>5.9027777777775903E-4</v>
      </c>
      <c r="E15" t="s">
        <v>270</v>
      </c>
      <c r="F15" t="s">
        <v>271</v>
      </c>
      <c r="G15" t="s">
        <v>198</v>
      </c>
      <c r="H15" t="s">
        <v>199</v>
      </c>
      <c r="I15" t="s">
        <v>200</v>
      </c>
      <c r="J15" t="s">
        <v>321</v>
      </c>
      <c r="K15" t="s">
        <v>322</v>
      </c>
      <c r="L15" t="s">
        <v>361</v>
      </c>
    </row>
    <row r="16" spans="1:12" hidden="1" x14ac:dyDescent="0.25">
      <c r="A16">
        <v>1190203</v>
      </c>
      <c r="B16">
        <v>170204</v>
      </c>
      <c r="C16" s="3">
        <v>0.70976851851851841</v>
      </c>
      <c r="D16" s="3">
        <f t="shared" si="0"/>
        <v>4.7453703703692618E-4</v>
      </c>
      <c r="E16" t="s">
        <v>270</v>
      </c>
      <c r="F16" t="s">
        <v>271</v>
      </c>
      <c r="G16" t="s">
        <v>198</v>
      </c>
      <c r="H16" t="s">
        <v>199</v>
      </c>
      <c r="I16" t="s">
        <v>200</v>
      </c>
      <c r="J16" t="s">
        <v>324</v>
      </c>
      <c r="K16" t="s">
        <v>325</v>
      </c>
      <c r="L16" t="s">
        <v>362</v>
      </c>
    </row>
    <row r="17" spans="1:12" hidden="1" x14ac:dyDescent="0.25">
      <c r="A17">
        <v>1190203</v>
      </c>
      <c r="B17">
        <v>172547</v>
      </c>
      <c r="C17" s="3">
        <v>0.72623842592592591</v>
      </c>
      <c r="D17" s="3">
        <f t="shared" si="0"/>
        <v>1.6469907407407502E-2</v>
      </c>
      <c r="E17" t="s">
        <v>270</v>
      </c>
      <c r="F17" t="s">
        <v>271</v>
      </c>
      <c r="G17" t="s">
        <v>198</v>
      </c>
      <c r="H17" t="s">
        <v>199</v>
      </c>
      <c r="I17" t="s">
        <v>200</v>
      </c>
      <c r="J17" t="s">
        <v>332</v>
      </c>
      <c r="K17" t="s">
        <v>333</v>
      </c>
      <c r="L17" t="s">
        <v>393</v>
      </c>
    </row>
    <row r="18" spans="1:12" hidden="1" x14ac:dyDescent="0.25">
      <c r="A18">
        <v>1190203</v>
      </c>
      <c r="B18">
        <v>172644</v>
      </c>
      <c r="C18" s="3">
        <v>0.72689814814814813</v>
      </c>
      <c r="D18" s="3">
        <f t="shared" si="0"/>
        <v>6.5972222222221433E-4</v>
      </c>
      <c r="E18" t="s">
        <v>270</v>
      </c>
      <c r="F18" t="s">
        <v>271</v>
      </c>
      <c r="G18" t="s">
        <v>198</v>
      </c>
      <c r="H18" t="s">
        <v>199</v>
      </c>
      <c r="I18" t="s">
        <v>200</v>
      </c>
      <c r="J18" t="s">
        <v>394</v>
      </c>
      <c r="K18" t="s">
        <v>395</v>
      </c>
      <c r="L18" t="s">
        <v>396</v>
      </c>
    </row>
    <row r="19" spans="1:12" hidden="1" x14ac:dyDescent="0.25">
      <c r="A19">
        <v>1190203</v>
      </c>
      <c r="B19">
        <v>172751</v>
      </c>
      <c r="C19" s="3">
        <v>0.72767361111111117</v>
      </c>
      <c r="D19" s="3">
        <f t="shared" si="0"/>
        <v>7.7546296296304718E-4</v>
      </c>
      <c r="E19" t="s">
        <v>270</v>
      </c>
      <c r="F19" t="s">
        <v>271</v>
      </c>
      <c r="G19" t="s">
        <v>198</v>
      </c>
      <c r="H19" t="s">
        <v>199</v>
      </c>
      <c r="I19" t="s">
        <v>200</v>
      </c>
      <c r="J19" t="s">
        <v>397</v>
      </c>
      <c r="K19" t="s">
        <v>398</v>
      </c>
      <c r="L19" t="s">
        <v>399</v>
      </c>
    </row>
    <row r="20" spans="1:12" hidden="1" x14ac:dyDescent="0.25">
      <c r="A20">
        <v>1190203</v>
      </c>
      <c r="B20">
        <v>175048</v>
      </c>
      <c r="C20" s="3">
        <v>0.74361111111111111</v>
      </c>
      <c r="D20" s="3">
        <f t="shared" si="0"/>
        <v>1.5937499999999938E-2</v>
      </c>
      <c r="E20" t="s">
        <v>270</v>
      </c>
      <c r="F20" t="s">
        <v>271</v>
      </c>
      <c r="G20" t="s">
        <v>408</v>
      </c>
      <c r="H20" t="s">
        <v>409</v>
      </c>
      <c r="I20" t="s">
        <v>410</v>
      </c>
      <c r="J20" t="s">
        <v>411</v>
      </c>
      <c r="K20" t="s">
        <v>24</v>
      </c>
      <c r="L20" t="s">
        <v>412</v>
      </c>
    </row>
    <row r="21" spans="1:12" hidden="1" x14ac:dyDescent="0.25">
      <c r="A21">
        <v>1190203</v>
      </c>
      <c r="B21">
        <v>180356</v>
      </c>
      <c r="C21" s="3">
        <v>0.7527314814814815</v>
      </c>
      <c r="D21" s="3">
        <f t="shared" si="0"/>
        <v>9.1203703703703898E-3</v>
      </c>
      <c r="E21" t="s">
        <v>270</v>
      </c>
      <c r="F21" t="s">
        <v>271</v>
      </c>
      <c r="G21" t="s">
        <v>408</v>
      </c>
      <c r="H21" t="s">
        <v>409</v>
      </c>
      <c r="I21" t="s">
        <v>410</v>
      </c>
      <c r="J21" t="s">
        <v>413</v>
      </c>
      <c r="K21" t="s">
        <v>24</v>
      </c>
      <c r="L21" t="s">
        <v>414</v>
      </c>
    </row>
    <row r="22" spans="1:12" hidden="1" x14ac:dyDescent="0.25">
      <c r="A22">
        <v>1190203</v>
      </c>
      <c r="B22">
        <v>182250</v>
      </c>
      <c r="C22" s="3">
        <v>0.76585648148148155</v>
      </c>
      <c r="D22" s="3">
        <f t="shared" si="0"/>
        <v>1.3125000000000053E-2</v>
      </c>
      <c r="E22" t="s">
        <v>270</v>
      </c>
      <c r="F22" t="s">
        <v>271</v>
      </c>
      <c r="G22" t="s">
        <v>198</v>
      </c>
      <c r="H22" t="s">
        <v>199</v>
      </c>
      <c r="I22" t="s">
        <v>200</v>
      </c>
      <c r="J22" t="s">
        <v>424</v>
      </c>
      <c r="K22" t="s">
        <v>376</v>
      </c>
      <c r="L22" t="s">
        <v>425</v>
      </c>
    </row>
    <row r="23" spans="1:12" hidden="1" x14ac:dyDescent="0.25">
      <c r="A23">
        <v>1190203</v>
      </c>
      <c r="B23">
        <v>182531</v>
      </c>
      <c r="C23" s="3">
        <v>0.76771990740740748</v>
      </c>
      <c r="D23" s="3">
        <f t="shared" si="0"/>
        <v>1.8634259259259212E-3</v>
      </c>
      <c r="E23" t="s">
        <v>270</v>
      </c>
      <c r="F23" t="s">
        <v>271</v>
      </c>
      <c r="G23" t="s">
        <v>198</v>
      </c>
      <c r="H23" t="s">
        <v>199</v>
      </c>
      <c r="I23" t="s">
        <v>200</v>
      </c>
      <c r="J23" t="s">
        <v>424</v>
      </c>
      <c r="K23" t="s">
        <v>376</v>
      </c>
      <c r="L23" t="s">
        <v>427</v>
      </c>
    </row>
    <row r="24" spans="1:12" hidden="1" x14ac:dyDescent="0.25">
      <c r="A24">
        <v>1190203</v>
      </c>
      <c r="B24">
        <v>182609</v>
      </c>
      <c r="C24" s="3">
        <v>0.76815972222222229</v>
      </c>
      <c r="D24" s="3">
        <f t="shared" si="0"/>
        <v>4.3981481481480955E-4</v>
      </c>
      <c r="E24" t="s">
        <v>270</v>
      </c>
      <c r="F24" t="s">
        <v>271</v>
      </c>
      <c r="G24" t="s">
        <v>198</v>
      </c>
      <c r="H24" t="s">
        <v>199</v>
      </c>
      <c r="I24" t="s">
        <v>200</v>
      </c>
      <c r="J24" t="s">
        <v>416</v>
      </c>
      <c r="K24" t="s">
        <v>417</v>
      </c>
      <c r="L24" t="s">
        <v>428</v>
      </c>
    </row>
    <row r="25" spans="1:12" hidden="1" x14ac:dyDescent="0.25">
      <c r="A25">
        <v>1190203</v>
      </c>
      <c r="B25">
        <v>182706</v>
      </c>
      <c r="C25" s="3">
        <v>0.7688194444444445</v>
      </c>
      <c r="D25" s="3">
        <f t="shared" si="0"/>
        <v>6.5972222222221433E-4</v>
      </c>
      <c r="E25" t="s">
        <v>270</v>
      </c>
      <c r="F25" t="s">
        <v>271</v>
      </c>
      <c r="G25" t="s">
        <v>198</v>
      </c>
      <c r="H25" t="s">
        <v>199</v>
      </c>
      <c r="I25" t="s">
        <v>200</v>
      </c>
      <c r="J25" t="s">
        <v>419</v>
      </c>
      <c r="K25" t="s">
        <v>420</v>
      </c>
      <c r="L25" t="s">
        <v>429</v>
      </c>
    </row>
    <row r="26" spans="1:12" hidden="1" x14ac:dyDescent="0.25">
      <c r="A26">
        <v>1190203</v>
      </c>
      <c r="B26">
        <v>190238</v>
      </c>
      <c r="C26" s="3">
        <v>0.79349537037037043</v>
      </c>
      <c r="D26" s="3">
        <f t="shared" si="0"/>
        <v>2.4675925925925934E-2</v>
      </c>
      <c r="E26" t="s">
        <v>270</v>
      </c>
      <c r="F26" t="s">
        <v>271</v>
      </c>
      <c r="G26" t="s">
        <v>198</v>
      </c>
      <c r="H26" t="s">
        <v>199</v>
      </c>
      <c r="I26" t="s">
        <v>200</v>
      </c>
      <c r="J26" t="s">
        <v>397</v>
      </c>
      <c r="K26" t="s">
        <v>398</v>
      </c>
      <c r="L26" t="s">
        <v>439</v>
      </c>
    </row>
    <row r="27" spans="1:12" x14ac:dyDescent="0.25">
      <c r="A27">
        <v>1190204</v>
      </c>
      <c r="B27">
        <v>120023</v>
      </c>
      <c r="C27" s="3">
        <v>0.50026620370370367</v>
      </c>
      <c r="D27" s="3">
        <f t="shared" si="0"/>
        <v>-0.29322916666666676</v>
      </c>
      <c r="E27" t="s">
        <v>270</v>
      </c>
      <c r="F27" t="s">
        <v>271</v>
      </c>
      <c r="G27" t="s">
        <v>20</v>
      </c>
      <c r="H27" t="s">
        <v>21</v>
      </c>
      <c r="I27" t="s">
        <v>22</v>
      </c>
      <c r="J27" t="s">
        <v>489</v>
      </c>
      <c r="K27" t="s">
        <v>24</v>
      </c>
      <c r="L27" t="s">
        <v>490</v>
      </c>
    </row>
    <row r="28" spans="1:12" hidden="1" x14ac:dyDescent="0.25">
      <c r="A28">
        <v>1190204</v>
      </c>
      <c r="B28">
        <v>120143</v>
      </c>
      <c r="C28" s="3">
        <v>0.50119212962962967</v>
      </c>
      <c r="D28" s="3">
        <f t="shared" si="0"/>
        <v>9.2592592592599665E-4</v>
      </c>
      <c r="E28" t="s">
        <v>270</v>
      </c>
      <c r="F28" t="s">
        <v>271</v>
      </c>
      <c r="G28" t="s">
        <v>20</v>
      </c>
      <c r="H28" t="s">
        <v>26</v>
      </c>
      <c r="I28" t="s">
        <v>27</v>
      </c>
      <c r="J28" t="s">
        <v>489</v>
      </c>
      <c r="K28" t="s">
        <v>24</v>
      </c>
      <c r="L28" t="s">
        <v>24</v>
      </c>
    </row>
    <row r="29" spans="1:12" hidden="1" x14ac:dyDescent="0.25">
      <c r="A29">
        <v>1190204</v>
      </c>
      <c r="B29">
        <v>120241</v>
      </c>
      <c r="C29" s="3">
        <v>0.50186342592592592</v>
      </c>
      <c r="D29" s="3">
        <f t="shared" si="0"/>
        <v>6.712962962962532E-4</v>
      </c>
      <c r="E29" t="s">
        <v>270</v>
      </c>
      <c r="F29" t="s">
        <v>271</v>
      </c>
      <c r="G29" t="s">
        <v>20</v>
      </c>
      <c r="H29" t="s">
        <v>26</v>
      </c>
      <c r="I29" t="s">
        <v>27</v>
      </c>
      <c r="J29" t="s">
        <v>489</v>
      </c>
      <c r="K29" t="s">
        <v>24</v>
      </c>
      <c r="L29" t="s">
        <v>24</v>
      </c>
    </row>
    <row r="30" spans="1:12" hidden="1" x14ac:dyDescent="0.25">
      <c r="A30">
        <v>1190204</v>
      </c>
      <c r="B30">
        <v>120858</v>
      </c>
      <c r="C30" s="3">
        <v>0.5062268518518519</v>
      </c>
      <c r="D30" s="3">
        <f t="shared" si="0"/>
        <v>4.3634259259259789E-3</v>
      </c>
      <c r="E30" t="s">
        <v>270</v>
      </c>
      <c r="F30" t="s">
        <v>271</v>
      </c>
      <c r="G30" t="s">
        <v>20</v>
      </c>
      <c r="H30" t="s">
        <v>26</v>
      </c>
      <c r="I30" t="s">
        <v>27</v>
      </c>
      <c r="J30" t="s">
        <v>497</v>
      </c>
      <c r="K30" t="s">
        <v>24</v>
      </c>
      <c r="L30" t="s">
        <v>24</v>
      </c>
    </row>
    <row r="31" spans="1:12" hidden="1" x14ac:dyDescent="0.25">
      <c r="A31">
        <v>1190204</v>
      </c>
      <c r="B31">
        <v>125709</v>
      </c>
      <c r="C31" s="3">
        <v>0.53968749999999999</v>
      </c>
      <c r="D31" s="3">
        <f t="shared" si="0"/>
        <v>3.3460648148148087E-2</v>
      </c>
      <c r="E31" t="s">
        <v>270</v>
      </c>
      <c r="F31" t="s">
        <v>271</v>
      </c>
      <c r="G31" t="s">
        <v>408</v>
      </c>
      <c r="H31" t="s">
        <v>409</v>
      </c>
      <c r="I31" t="s">
        <v>410</v>
      </c>
      <c r="J31" t="s">
        <v>519</v>
      </c>
      <c r="K31" t="s">
        <v>24</v>
      </c>
      <c r="L31" t="s">
        <v>520</v>
      </c>
    </row>
    <row r="32" spans="1:12" hidden="1" x14ac:dyDescent="0.25">
      <c r="A32">
        <v>1190204</v>
      </c>
      <c r="B32">
        <v>125904</v>
      </c>
      <c r="C32" s="3">
        <v>0.54101851851851845</v>
      </c>
      <c r="D32" s="3">
        <f t="shared" si="0"/>
        <v>1.3310185185184675E-3</v>
      </c>
      <c r="E32" t="s">
        <v>270</v>
      </c>
      <c r="F32" t="s">
        <v>271</v>
      </c>
      <c r="G32" t="s">
        <v>198</v>
      </c>
      <c r="H32" t="s">
        <v>199</v>
      </c>
      <c r="I32" t="s">
        <v>200</v>
      </c>
      <c r="J32" t="s">
        <v>527</v>
      </c>
      <c r="K32" t="s">
        <v>528</v>
      </c>
      <c r="L32" t="s">
        <v>323</v>
      </c>
    </row>
    <row r="33" spans="1:12" hidden="1" x14ac:dyDescent="0.25">
      <c r="A33">
        <v>1190204</v>
      </c>
      <c r="B33">
        <v>130001</v>
      </c>
      <c r="C33" s="3">
        <v>0.54167824074074067</v>
      </c>
      <c r="D33" s="3">
        <f t="shared" si="0"/>
        <v>6.5972222222221433E-4</v>
      </c>
      <c r="E33" t="s">
        <v>270</v>
      </c>
      <c r="F33" t="s">
        <v>271</v>
      </c>
      <c r="G33" t="s">
        <v>198</v>
      </c>
      <c r="H33" t="s">
        <v>199</v>
      </c>
      <c r="I33" t="s">
        <v>200</v>
      </c>
      <c r="J33" t="s">
        <v>416</v>
      </c>
      <c r="K33" t="s">
        <v>417</v>
      </c>
      <c r="L33" t="s">
        <v>326</v>
      </c>
    </row>
    <row r="34" spans="1:12" hidden="1" x14ac:dyDescent="0.25">
      <c r="A34">
        <v>1190204</v>
      </c>
      <c r="B34">
        <v>130136</v>
      </c>
      <c r="C34" s="3">
        <v>0.5427777777777778</v>
      </c>
      <c r="D34" s="3">
        <f t="shared" si="0"/>
        <v>1.0995370370371349E-3</v>
      </c>
      <c r="E34" t="s">
        <v>270</v>
      </c>
      <c r="F34" t="s">
        <v>271</v>
      </c>
      <c r="G34" t="s">
        <v>198</v>
      </c>
      <c r="H34" t="s">
        <v>199</v>
      </c>
      <c r="I34" t="s">
        <v>200</v>
      </c>
      <c r="J34" t="s">
        <v>419</v>
      </c>
      <c r="K34" t="s">
        <v>420</v>
      </c>
      <c r="L34" t="s">
        <v>334</v>
      </c>
    </row>
    <row r="35" spans="1:12" hidden="1" x14ac:dyDescent="0.25">
      <c r="A35">
        <v>1190204</v>
      </c>
      <c r="B35">
        <v>130338</v>
      </c>
      <c r="C35" s="3">
        <v>0.54418981481481488</v>
      </c>
      <c r="D35" s="3">
        <f t="shared" si="0"/>
        <v>1.4120370370370727E-3</v>
      </c>
      <c r="E35" t="s">
        <v>270</v>
      </c>
      <c r="F35" t="s">
        <v>271</v>
      </c>
      <c r="G35" t="s">
        <v>198</v>
      </c>
      <c r="H35" t="s">
        <v>199</v>
      </c>
      <c r="I35" t="s">
        <v>200</v>
      </c>
      <c r="J35" t="s">
        <v>529</v>
      </c>
      <c r="K35" t="s">
        <v>530</v>
      </c>
      <c r="L35" t="s">
        <v>335</v>
      </c>
    </row>
    <row r="36" spans="1:12" hidden="1" x14ac:dyDescent="0.25">
      <c r="A36">
        <v>1190204</v>
      </c>
      <c r="B36">
        <v>143458</v>
      </c>
      <c r="C36" s="3">
        <v>0.60761574074074076</v>
      </c>
      <c r="D36" s="3">
        <f t="shared" si="0"/>
        <v>6.3425925925925886E-2</v>
      </c>
      <c r="E36" t="s">
        <v>270</v>
      </c>
      <c r="F36" t="s">
        <v>271</v>
      </c>
      <c r="G36" t="s">
        <v>430</v>
      </c>
      <c r="H36" t="s">
        <v>431</v>
      </c>
      <c r="I36" t="s">
        <v>432</v>
      </c>
      <c r="J36" t="s">
        <v>562</v>
      </c>
      <c r="K36" t="s">
        <v>563</v>
      </c>
      <c r="L36" t="s">
        <v>24</v>
      </c>
    </row>
    <row r="37" spans="1:12" hidden="1" x14ac:dyDescent="0.25">
      <c r="A37">
        <v>1190204</v>
      </c>
      <c r="B37">
        <v>144117</v>
      </c>
      <c r="C37" s="3">
        <v>0.61200231481481482</v>
      </c>
      <c r="D37" s="3">
        <f t="shared" si="0"/>
        <v>4.3865740740740566E-3</v>
      </c>
      <c r="E37" t="s">
        <v>270</v>
      </c>
      <c r="F37" t="s">
        <v>271</v>
      </c>
      <c r="G37" t="s">
        <v>430</v>
      </c>
      <c r="H37" t="s">
        <v>431</v>
      </c>
      <c r="I37" t="s">
        <v>432</v>
      </c>
      <c r="J37" t="s">
        <v>567</v>
      </c>
      <c r="K37" t="s">
        <v>568</v>
      </c>
      <c r="L37" t="s">
        <v>24</v>
      </c>
    </row>
    <row r="38" spans="1:12" x14ac:dyDescent="0.25">
      <c r="A38">
        <v>1190204</v>
      </c>
      <c r="B38">
        <v>144541</v>
      </c>
      <c r="C38" s="3">
        <v>0.6150578703703703</v>
      </c>
      <c r="D38" s="3">
        <f t="shared" si="0"/>
        <v>3.0555555555554781E-3</v>
      </c>
      <c r="E38" t="s">
        <v>270</v>
      </c>
      <c r="F38" t="s">
        <v>271</v>
      </c>
      <c r="G38" t="s">
        <v>20</v>
      </c>
      <c r="H38" t="s">
        <v>21</v>
      </c>
      <c r="I38" t="s">
        <v>22</v>
      </c>
      <c r="J38" t="s">
        <v>569</v>
      </c>
      <c r="K38" t="s">
        <v>24</v>
      </c>
      <c r="L38" t="s">
        <v>570</v>
      </c>
    </row>
    <row r="39" spans="1:12" x14ac:dyDescent="0.25">
      <c r="A39">
        <v>1190204</v>
      </c>
      <c r="B39">
        <v>145955</v>
      </c>
      <c r="C39" s="3">
        <v>0.62494212962962969</v>
      </c>
      <c r="D39" s="3">
        <f t="shared" si="0"/>
        <v>9.8842592592593981E-3</v>
      </c>
      <c r="E39" t="s">
        <v>270</v>
      </c>
      <c r="F39" t="s">
        <v>271</v>
      </c>
      <c r="G39" t="s">
        <v>20</v>
      </c>
      <c r="H39" t="s">
        <v>21</v>
      </c>
      <c r="I39" t="s">
        <v>22</v>
      </c>
      <c r="J39" t="s">
        <v>571</v>
      </c>
      <c r="K39" t="s">
        <v>24</v>
      </c>
      <c r="L39" t="s">
        <v>572</v>
      </c>
    </row>
    <row r="40" spans="1:12" x14ac:dyDescent="0.25">
      <c r="A40">
        <v>1190204</v>
      </c>
      <c r="B40">
        <v>151209</v>
      </c>
      <c r="C40" s="3">
        <v>0.63343749999999999</v>
      </c>
      <c r="D40" s="3">
        <f t="shared" si="0"/>
        <v>8.4953703703702921E-3</v>
      </c>
      <c r="E40" t="s">
        <v>270</v>
      </c>
      <c r="F40" t="s">
        <v>271</v>
      </c>
      <c r="G40" t="s">
        <v>20</v>
      </c>
      <c r="H40" t="s">
        <v>21</v>
      </c>
      <c r="I40" t="s">
        <v>22</v>
      </c>
      <c r="J40" t="s">
        <v>573</v>
      </c>
      <c r="K40" t="s">
        <v>24</v>
      </c>
      <c r="L40" t="s">
        <v>574</v>
      </c>
    </row>
    <row r="41" spans="1:12" hidden="1" x14ac:dyDescent="0.25">
      <c r="A41">
        <v>1190204</v>
      </c>
      <c r="B41">
        <v>160106</v>
      </c>
      <c r="C41" s="3">
        <v>0.66743055555555564</v>
      </c>
      <c r="D41" s="3">
        <f t="shared" si="0"/>
        <v>3.3993055555555651E-2</v>
      </c>
      <c r="E41" t="s">
        <v>270</v>
      </c>
      <c r="F41" t="s">
        <v>271</v>
      </c>
      <c r="G41" t="s">
        <v>198</v>
      </c>
      <c r="H41" t="s">
        <v>199</v>
      </c>
      <c r="I41" t="s">
        <v>200</v>
      </c>
      <c r="J41" t="s">
        <v>321</v>
      </c>
      <c r="K41" t="s">
        <v>322</v>
      </c>
      <c r="L41" t="s">
        <v>355</v>
      </c>
    </row>
    <row r="42" spans="1:12" hidden="1" x14ac:dyDescent="0.25">
      <c r="A42">
        <v>1190204</v>
      </c>
      <c r="B42">
        <v>160210</v>
      </c>
      <c r="C42" s="3">
        <v>0.66817129629629635</v>
      </c>
      <c r="D42" s="3">
        <f t="shared" si="0"/>
        <v>7.407407407407085E-4</v>
      </c>
      <c r="E42" t="s">
        <v>270</v>
      </c>
      <c r="F42" t="s">
        <v>271</v>
      </c>
      <c r="G42" t="s">
        <v>198</v>
      </c>
      <c r="H42" t="s">
        <v>199</v>
      </c>
      <c r="I42" t="s">
        <v>200</v>
      </c>
      <c r="J42" t="s">
        <v>397</v>
      </c>
      <c r="K42" t="s">
        <v>398</v>
      </c>
      <c r="L42" t="s">
        <v>356</v>
      </c>
    </row>
    <row r="43" spans="1:12" hidden="1" x14ac:dyDescent="0.25">
      <c r="A43">
        <v>1190204</v>
      </c>
      <c r="B43">
        <v>160333</v>
      </c>
      <c r="C43" s="3">
        <v>0.66913194444444446</v>
      </c>
      <c r="D43" s="3">
        <f t="shared" si="0"/>
        <v>9.6064814814811328E-4</v>
      </c>
      <c r="E43" t="s">
        <v>270</v>
      </c>
      <c r="F43" t="s">
        <v>271</v>
      </c>
      <c r="G43" t="s">
        <v>198</v>
      </c>
      <c r="H43" t="s">
        <v>199</v>
      </c>
      <c r="I43" t="s">
        <v>200</v>
      </c>
      <c r="J43" t="s">
        <v>625</v>
      </c>
      <c r="K43" t="s">
        <v>364</v>
      </c>
      <c r="L43" t="s">
        <v>357</v>
      </c>
    </row>
    <row r="44" spans="1:12" hidden="1" x14ac:dyDescent="0.25">
      <c r="A44">
        <v>1190204</v>
      </c>
      <c r="B44">
        <v>165438</v>
      </c>
      <c r="C44" s="3">
        <v>0.70460648148148142</v>
      </c>
      <c r="D44" s="3">
        <f t="shared" si="0"/>
        <v>3.5474537037036957E-2</v>
      </c>
      <c r="E44" t="s">
        <v>270</v>
      </c>
      <c r="F44" t="s">
        <v>271</v>
      </c>
      <c r="G44" t="s">
        <v>198</v>
      </c>
      <c r="H44" t="s">
        <v>199</v>
      </c>
      <c r="I44" t="s">
        <v>200</v>
      </c>
      <c r="J44" t="s">
        <v>332</v>
      </c>
      <c r="K44" t="s">
        <v>333</v>
      </c>
      <c r="L44" t="s">
        <v>358</v>
      </c>
    </row>
    <row r="45" spans="1:12" hidden="1" x14ac:dyDescent="0.25">
      <c r="A45">
        <v>1190204</v>
      </c>
      <c r="B45">
        <v>165540</v>
      </c>
      <c r="C45" s="3">
        <v>0.70532407407407405</v>
      </c>
      <c r="D45" s="3">
        <f t="shared" si="0"/>
        <v>7.1759259259263075E-4</v>
      </c>
      <c r="E45" t="s">
        <v>270</v>
      </c>
      <c r="F45" t="s">
        <v>271</v>
      </c>
      <c r="G45" t="s">
        <v>198</v>
      </c>
      <c r="H45" t="s">
        <v>199</v>
      </c>
      <c r="I45" t="s">
        <v>200</v>
      </c>
      <c r="J45" t="s">
        <v>455</v>
      </c>
      <c r="K45" t="s">
        <v>456</v>
      </c>
      <c r="L45" t="s">
        <v>359</v>
      </c>
    </row>
    <row r="46" spans="1:12" hidden="1" x14ac:dyDescent="0.25">
      <c r="A46">
        <v>1190204</v>
      </c>
      <c r="B46">
        <v>165655</v>
      </c>
      <c r="C46" s="3">
        <v>0.70619212962962974</v>
      </c>
      <c r="D46" s="3">
        <f t="shared" si="0"/>
        <v>8.6805555555569125E-4</v>
      </c>
      <c r="E46" t="s">
        <v>270</v>
      </c>
      <c r="F46" t="s">
        <v>271</v>
      </c>
      <c r="G46" t="s">
        <v>198</v>
      </c>
      <c r="H46" t="s">
        <v>199</v>
      </c>
      <c r="I46" t="s">
        <v>200</v>
      </c>
      <c r="J46" t="s">
        <v>397</v>
      </c>
      <c r="K46" t="s">
        <v>398</v>
      </c>
      <c r="L46" t="s">
        <v>360</v>
      </c>
    </row>
    <row r="47" spans="1:12" hidden="1" x14ac:dyDescent="0.25">
      <c r="A47">
        <v>1190204</v>
      </c>
      <c r="B47">
        <v>165819</v>
      </c>
      <c r="C47" s="3">
        <v>0.70716435185185189</v>
      </c>
      <c r="D47" s="3">
        <f t="shared" si="0"/>
        <v>9.7222222222215215E-4</v>
      </c>
      <c r="E47" t="s">
        <v>270</v>
      </c>
      <c r="F47" t="s">
        <v>271</v>
      </c>
      <c r="G47" t="s">
        <v>198</v>
      </c>
      <c r="H47" t="s">
        <v>199</v>
      </c>
      <c r="I47" t="s">
        <v>200</v>
      </c>
      <c r="J47" t="s">
        <v>646</v>
      </c>
      <c r="K47" t="s">
        <v>647</v>
      </c>
      <c r="L47" t="s">
        <v>361</v>
      </c>
    </row>
    <row r="48" spans="1:12" hidden="1" x14ac:dyDescent="0.25">
      <c r="A48">
        <v>1190204</v>
      </c>
      <c r="B48">
        <v>173134</v>
      </c>
      <c r="C48" s="3">
        <v>0.73025462962962961</v>
      </c>
      <c r="D48" s="3">
        <f t="shared" si="0"/>
        <v>2.3090277777777724E-2</v>
      </c>
      <c r="E48" t="s">
        <v>270</v>
      </c>
      <c r="F48" t="s">
        <v>271</v>
      </c>
      <c r="G48" t="s">
        <v>400</v>
      </c>
      <c r="H48" t="s">
        <v>401</v>
      </c>
      <c r="I48" t="s">
        <v>402</v>
      </c>
      <c r="J48" t="s">
        <v>634</v>
      </c>
      <c r="K48" t="s">
        <v>635</v>
      </c>
      <c r="L48" t="s">
        <v>24</v>
      </c>
    </row>
    <row r="49" spans="1:12" hidden="1" x14ac:dyDescent="0.25">
      <c r="A49">
        <v>1190204</v>
      </c>
      <c r="B49">
        <v>173226</v>
      </c>
      <c r="C49" s="3">
        <v>0.73085648148148152</v>
      </c>
      <c r="D49" s="3">
        <f t="shared" si="0"/>
        <v>6.0185185185190893E-4</v>
      </c>
      <c r="E49" t="s">
        <v>270</v>
      </c>
      <c r="F49" t="s">
        <v>271</v>
      </c>
      <c r="G49" t="s">
        <v>198</v>
      </c>
      <c r="H49" t="s">
        <v>199</v>
      </c>
      <c r="I49" t="s">
        <v>200</v>
      </c>
      <c r="J49" t="s">
        <v>332</v>
      </c>
      <c r="K49" t="s">
        <v>333</v>
      </c>
      <c r="L49" t="s">
        <v>362</v>
      </c>
    </row>
    <row r="50" spans="1:12" hidden="1" x14ac:dyDescent="0.25">
      <c r="A50">
        <v>1190204</v>
      </c>
      <c r="B50">
        <v>173307</v>
      </c>
      <c r="C50" s="3">
        <v>0.73133101851851856</v>
      </c>
      <c r="D50" s="3">
        <f t="shared" si="0"/>
        <v>4.745370370370372E-4</v>
      </c>
      <c r="E50" t="s">
        <v>270</v>
      </c>
      <c r="F50" t="s">
        <v>271</v>
      </c>
      <c r="G50" t="s">
        <v>198</v>
      </c>
      <c r="H50" t="s">
        <v>199</v>
      </c>
      <c r="I50" t="s">
        <v>200</v>
      </c>
      <c r="J50" t="s">
        <v>648</v>
      </c>
      <c r="K50" t="s">
        <v>649</v>
      </c>
      <c r="L50" t="s">
        <v>393</v>
      </c>
    </row>
    <row r="51" spans="1:12" hidden="1" x14ac:dyDescent="0.25">
      <c r="A51">
        <v>1190204</v>
      </c>
      <c r="B51">
        <v>181436</v>
      </c>
      <c r="C51" s="3">
        <v>0.76013888888888881</v>
      </c>
      <c r="D51" s="3">
        <f t="shared" si="0"/>
        <v>2.8807870370370248E-2</v>
      </c>
      <c r="E51" t="s">
        <v>270</v>
      </c>
      <c r="F51" t="s">
        <v>271</v>
      </c>
      <c r="G51" t="s">
        <v>198</v>
      </c>
      <c r="H51" t="s">
        <v>199</v>
      </c>
      <c r="I51" t="s">
        <v>200</v>
      </c>
      <c r="J51" t="s">
        <v>332</v>
      </c>
      <c r="K51" t="s">
        <v>333</v>
      </c>
      <c r="L51" t="s">
        <v>396</v>
      </c>
    </row>
    <row r="52" spans="1:12" hidden="1" x14ac:dyDescent="0.25">
      <c r="A52">
        <v>1190204</v>
      </c>
      <c r="B52">
        <v>181525</v>
      </c>
      <c r="C52" s="3">
        <v>0.76070601851851849</v>
      </c>
      <c r="D52" s="3">
        <f t="shared" si="0"/>
        <v>5.6712962962968128E-4</v>
      </c>
      <c r="E52" t="s">
        <v>270</v>
      </c>
      <c r="F52" t="s">
        <v>271</v>
      </c>
      <c r="G52" t="s">
        <v>198</v>
      </c>
      <c r="H52" t="s">
        <v>199</v>
      </c>
      <c r="I52" t="s">
        <v>200</v>
      </c>
      <c r="J52" t="s">
        <v>651</v>
      </c>
      <c r="K52" t="s">
        <v>652</v>
      </c>
      <c r="L52" t="s">
        <v>399</v>
      </c>
    </row>
    <row r="53" spans="1:12" hidden="1" x14ac:dyDescent="0.25">
      <c r="A53">
        <v>1190204</v>
      </c>
      <c r="B53">
        <v>181740</v>
      </c>
      <c r="C53" s="3">
        <v>0.76226851851851851</v>
      </c>
      <c r="D53" s="3">
        <f t="shared" si="0"/>
        <v>1.5625000000000222E-3</v>
      </c>
      <c r="E53" t="s">
        <v>270</v>
      </c>
      <c r="F53" t="s">
        <v>271</v>
      </c>
      <c r="G53" t="s">
        <v>198</v>
      </c>
      <c r="H53" t="s">
        <v>199</v>
      </c>
      <c r="I53" t="s">
        <v>200</v>
      </c>
      <c r="J53" t="s">
        <v>397</v>
      </c>
      <c r="K53" t="s">
        <v>398</v>
      </c>
      <c r="L53" t="s">
        <v>425</v>
      </c>
    </row>
    <row r="54" spans="1:12" hidden="1" x14ac:dyDescent="0.25">
      <c r="A54">
        <v>1190205</v>
      </c>
      <c r="B54">
        <v>104741</v>
      </c>
      <c r="C54" s="3">
        <v>0.44978009259259261</v>
      </c>
      <c r="D54" s="3">
        <f t="shared" si="0"/>
        <v>-0.31248842592592591</v>
      </c>
      <c r="E54" t="s">
        <v>270</v>
      </c>
      <c r="F54" t="s">
        <v>271</v>
      </c>
      <c r="G54" t="s">
        <v>408</v>
      </c>
      <c r="H54" t="s">
        <v>409</v>
      </c>
      <c r="I54" t="s">
        <v>410</v>
      </c>
      <c r="J54" t="s">
        <v>653</v>
      </c>
      <c r="K54" t="s">
        <v>24</v>
      </c>
      <c r="L54" t="s">
        <v>654</v>
      </c>
    </row>
    <row r="55" spans="1:12" hidden="1" x14ac:dyDescent="0.25">
      <c r="A55">
        <v>1190205</v>
      </c>
      <c r="B55">
        <v>104848</v>
      </c>
      <c r="C55" s="3">
        <v>0.45055555555555554</v>
      </c>
      <c r="D55" s="3">
        <f t="shared" si="0"/>
        <v>7.7546296296293615E-4</v>
      </c>
      <c r="E55" t="s">
        <v>270</v>
      </c>
      <c r="F55" t="s">
        <v>271</v>
      </c>
      <c r="G55" t="s">
        <v>408</v>
      </c>
      <c r="H55" t="s">
        <v>409</v>
      </c>
      <c r="I55" t="s">
        <v>410</v>
      </c>
      <c r="J55" t="s">
        <v>653</v>
      </c>
      <c r="K55" t="s">
        <v>24</v>
      </c>
      <c r="L55" t="s">
        <v>655</v>
      </c>
    </row>
    <row r="56" spans="1:12" hidden="1" x14ac:dyDescent="0.25">
      <c r="A56">
        <v>1190205</v>
      </c>
      <c r="B56">
        <v>104940</v>
      </c>
      <c r="C56" s="3">
        <v>0.4511574074074074</v>
      </c>
      <c r="D56" s="3">
        <f t="shared" si="0"/>
        <v>6.0185185185185341E-4</v>
      </c>
      <c r="E56" t="s">
        <v>270</v>
      </c>
      <c r="F56" t="s">
        <v>271</v>
      </c>
      <c r="G56" t="s">
        <v>408</v>
      </c>
      <c r="H56" t="s">
        <v>409</v>
      </c>
      <c r="I56" t="s">
        <v>410</v>
      </c>
      <c r="J56" t="s">
        <v>653</v>
      </c>
      <c r="K56" t="s">
        <v>24</v>
      </c>
      <c r="L56" t="s">
        <v>656</v>
      </c>
    </row>
    <row r="57" spans="1:12" hidden="1" x14ac:dyDescent="0.25">
      <c r="A57">
        <v>1190205</v>
      </c>
      <c r="B57">
        <v>105038</v>
      </c>
      <c r="C57" s="3">
        <v>0.4518287037037037</v>
      </c>
      <c r="D57" s="3">
        <f t="shared" si="0"/>
        <v>6.7129629629630871E-4</v>
      </c>
      <c r="E57" t="s">
        <v>270</v>
      </c>
      <c r="F57" t="s">
        <v>271</v>
      </c>
      <c r="G57" t="s">
        <v>408</v>
      </c>
      <c r="H57" t="s">
        <v>409</v>
      </c>
      <c r="I57" t="s">
        <v>410</v>
      </c>
      <c r="J57" t="s">
        <v>653</v>
      </c>
      <c r="K57" t="s">
        <v>24</v>
      </c>
      <c r="L57" t="s">
        <v>657</v>
      </c>
    </row>
    <row r="58" spans="1:12" hidden="1" x14ac:dyDescent="0.25">
      <c r="A58">
        <v>1190205</v>
      </c>
      <c r="B58">
        <v>105129</v>
      </c>
      <c r="C58" s="3">
        <v>0.45241898148148146</v>
      </c>
      <c r="D58" s="3">
        <f t="shared" si="0"/>
        <v>5.9027777777775903E-4</v>
      </c>
      <c r="E58" t="s">
        <v>270</v>
      </c>
      <c r="F58" t="s">
        <v>271</v>
      </c>
      <c r="G58" t="s">
        <v>408</v>
      </c>
      <c r="H58" t="s">
        <v>409</v>
      </c>
      <c r="I58" t="s">
        <v>410</v>
      </c>
      <c r="J58" t="s">
        <v>653</v>
      </c>
      <c r="K58" t="s">
        <v>24</v>
      </c>
      <c r="L58" t="s">
        <v>658</v>
      </c>
    </row>
    <row r="59" spans="1:12" hidden="1" x14ac:dyDescent="0.25">
      <c r="A59">
        <v>1190205</v>
      </c>
      <c r="B59">
        <v>105221</v>
      </c>
      <c r="C59" s="3">
        <v>0.45302083333333337</v>
      </c>
      <c r="D59" s="3">
        <f t="shared" si="0"/>
        <v>6.0185185185190893E-4</v>
      </c>
      <c r="E59" t="s">
        <v>270</v>
      </c>
      <c r="F59" t="s">
        <v>271</v>
      </c>
      <c r="G59" t="s">
        <v>408</v>
      </c>
      <c r="H59" t="s">
        <v>409</v>
      </c>
      <c r="I59" t="s">
        <v>410</v>
      </c>
      <c r="J59" t="s">
        <v>653</v>
      </c>
      <c r="K59" t="s">
        <v>24</v>
      </c>
      <c r="L59" t="s">
        <v>659</v>
      </c>
    </row>
    <row r="60" spans="1:12" hidden="1" x14ac:dyDescent="0.25">
      <c r="A60">
        <v>1190205</v>
      </c>
      <c r="B60">
        <v>105438</v>
      </c>
      <c r="C60" s="3">
        <v>0.45460648148148147</v>
      </c>
      <c r="D60" s="3">
        <f t="shared" si="0"/>
        <v>1.5856481481481E-3</v>
      </c>
      <c r="E60" t="s">
        <v>270</v>
      </c>
      <c r="F60" t="s">
        <v>271</v>
      </c>
      <c r="G60" t="s">
        <v>408</v>
      </c>
      <c r="H60" t="s">
        <v>409</v>
      </c>
      <c r="I60" t="s">
        <v>410</v>
      </c>
      <c r="J60" t="s">
        <v>653</v>
      </c>
      <c r="K60" t="s">
        <v>24</v>
      </c>
      <c r="L60" t="s">
        <v>660</v>
      </c>
    </row>
    <row r="61" spans="1:12" hidden="1" x14ac:dyDescent="0.25">
      <c r="A61">
        <v>1190205</v>
      </c>
      <c r="B61">
        <v>111459</v>
      </c>
      <c r="C61" s="3">
        <v>0.46873842592592596</v>
      </c>
      <c r="D61" s="3">
        <f t="shared" si="0"/>
        <v>1.4131944444444489E-2</v>
      </c>
      <c r="E61" t="s">
        <v>270</v>
      </c>
      <c r="F61" t="s">
        <v>271</v>
      </c>
      <c r="G61" t="s">
        <v>217</v>
      </c>
      <c r="H61" t="s">
        <v>218</v>
      </c>
      <c r="I61" t="s">
        <v>219</v>
      </c>
      <c r="J61" t="s">
        <v>672</v>
      </c>
      <c r="K61" t="s">
        <v>24</v>
      </c>
      <c r="L61" t="s">
        <v>24</v>
      </c>
    </row>
    <row r="62" spans="1:12" x14ac:dyDescent="0.25">
      <c r="A62">
        <v>1190205</v>
      </c>
      <c r="B62">
        <v>111556</v>
      </c>
      <c r="C62" s="3">
        <v>0.46939814814814818</v>
      </c>
      <c r="D62" s="3">
        <f t="shared" si="0"/>
        <v>6.5972222222221433E-4</v>
      </c>
      <c r="E62" t="s">
        <v>270</v>
      </c>
      <c r="F62" t="s">
        <v>271</v>
      </c>
      <c r="G62" t="s">
        <v>20</v>
      </c>
      <c r="H62" t="s">
        <v>21</v>
      </c>
      <c r="I62" t="s">
        <v>22</v>
      </c>
      <c r="J62" t="s">
        <v>537</v>
      </c>
      <c r="K62" t="s">
        <v>24</v>
      </c>
      <c r="L62" t="s">
        <v>538</v>
      </c>
    </row>
    <row r="63" spans="1:12" hidden="1" x14ac:dyDescent="0.25">
      <c r="A63">
        <v>1190205</v>
      </c>
      <c r="B63">
        <v>122744</v>
      </c>
      <c r="C63" s="3">
        <v>0.5192592592592592</v>
      </c>
      <c r="D63" s="3">
        <f t="shared" si="0"/>
        <v>4.9861111111111023E-2</v>
      </c>
      <c r="E63" t="s">
        <v>270</v>
      </c>
      <c r="F63" t="s">
        <v>271</v>
      </c>
      <c r="G63" t="s">
        <v>711</v>
      </c>
      <c r="H63" t="s">
        <v>712</v>
      </c>
      <c r="I63" t="s">
        <v>713</v>
      </c>
      <c r="J63" t="s">
        <v>714</v>
      </c>
      <c r="K63" t="s">
        <v>715</v>
      </c>
      <c r="L63" t="s">
        <v>716</v>
      </c>
    </row>
    <row r="64" spans="1:12" hidden="1" x14ac:dyDescent="0.25">
      <c r="A64">
        <v>1190205</v>
      </c>
      <c r="B64">
        <v>123115</v>
      </c>
      <c r="C64" s="3">
        <v>0.52170138888888895</v>
      </c>
      <c r="D64" s="3">
        <f t="shared" si="0"/>
        <v>2.4421296296297523E-3</v>
      </c>
      <c r="E64" t="s">
        <v>270</v>
      </c>
      <c r="F64" t="s">
        <v>271</v>
      </c>
      <c r="G64" t="s">
        <v>711</v>
      </c>
      <c r="H64" t="s">
        <v>712</v>
      </c>
      <c r="I64" t="s">
        <v>713</v>
      </c>
      <c r="J64" t="s">
        <v>714</v>
      </c>
      <c r="K64" t="s">
        <v>715</v>
      </c>
      <c r="L64" t="s">
        <v>717</v>
      </c>
    </row>
    <row r="65" spans="1:12" x14ac:dyDescent="0.25">
      <c r="A65">
        <v>1190205</v>
      </c>
      <c r="B65">
        <v>132547</v>
      </c>
      <c r="C65" s="3">
        <v>0.55957175925925928</v>
      </c>
      <c r="D65" s="3">
        <f t="shared" si="0"/>
        <v>3.7870370370370332E-2</v>
      </c>
      <c r="E65" t="s">
        <v>270</v>
      </c>
      <c r="F65" t="s">
        <v>271</v>
      </c>
      <c r="G65" t="s">
        <v>20</v>
      </c>
      <c r="H65" t="s">
        <v>21</v>
      </c>
      <c r="I65" t="s">
        <v>22</v>
      </c>
      <c r="J65" t="s">
        <v>537</v>
      </c>
      <c r="K65" t="s">
        <v>24</v>
      </c>
      <c r="L65" t="s">
        <v>538</v>
      </c>
    </row>
    <row r="66" spans="1:12" hidden="1" x14ac:dyDescent="0.25">
      <c r="A66">
        <v>1190205</v>
      </c>
      <c r="B66">
        <v>134055</v>
      </c>
      <c r="C66" s="3">
        <v>0.57008101851851845</v>
      </c>
      <c r="D66" s="3">
        <f t="shared" si="0"/>
        <v>1.0509259259259163E-2</v>
      </c>
      <c r="E66" t="s">
        <v>270</v>
      </c>
      <c r="F66" t="s">
        <v>271</v>
      </c>
      <c r="G66" t="s">
        <v>430</v>
      </c>
      <c r="H66" t="s">
        <v>431</v>
      </c>
      <c r="I66" t="s">
        <v>432</v>
      </c>
      <c r="J66" t="s">
        <v>756</v>
      </c>
      <c r="K66" t="s">
        <v>757</v>
      </c>
      <c r="L66" t="s">
        <v>24</v>
      </c>
    </row>
    <row r="67" spans="1:12" hidden="1" x14ac:dyDescent="0.25">
      <c r="A67">
        <v>1190205</v>
      </c>
      <c r="B67">
        <v>142349</v>
      </c>
      <c r="C67" s="3">
        <v>0.59987268518518522</v>
      </c>
      <c r="D67" s="3">
        <f t="shared" si="0"/>
        <v>2.9791666666666772E-2</v>
      </c>
      <c r="E67" t="s">
        <v>270</v>
      </c>
      <c r="F67" t="s">
        <v>271</v>
      </c>
      <c r="G67" t="s">
        <v>408</v>
      </c>
      <c r="H67" t="s">
        <v>409</v>
      </c>
      <c r="I67" t="s">
        <v>410</v>
      </c>
      <c r="J67" t="s">
        <v>766</v>
      </c>
      <c r="K67" t="s">
        <v>24</v>
      </c>
      <c r="L67" t="s">
        <v>767</v>
      </c>
    </row>
    <row r="68" spans="1:12" hidden="1" x14ac:dyDescent="0.25">
      <c r="A68">
        <v>1190205</v>
      </c>
      <c r="B68">
        <v>142501</v>
      </c>
      <c r="C68" s="3">
        <v>0.60070601851851857</v>
      </c>
      <c r="D68" s="3">
        <f t="shared" ref="D68:D131" si="1">$C68-$C67</f>
        <v>8.3333333333335258E-4</v>
      </c>
      <c r="E68" t="s">
        <v>270</v>
      </c>
      <c r="F68" t="s">
        <v>271</v>
      </c>
      <c r="G68" t="s">
        <v>768</v>
      </c>
      <c r="H68" t="s">
        <v>769</v>
      </c>
      <c r="I68" t="s">
        <v>770</v>
      </c>
      <c r="J68" t="s">
        <v>771</v>
      </c>
      <c r="K68" t="s">
        <v>24</v>
      </c>
      <c r="L68" t="s">
        <v>772</v>
      </c>
    </row>
    <row r="69" spans="1:12" hidden="1" x14ac:dyDescent="0.25">
      <c r="A69">
        <v>1190205</v>
      </c>
      <c r="B69">
        <v>142828</v>
      </c>
      <c r="C69" s="3">
        <v>0.60310185185185183</v>
      </c>
      <c r="D69" s="3">
        <f t="shared" si="1"/>
        <v>2.3958333333332638E-3</v>
      </c>
      <c r="E69" t="s">
        <v>270</v>
      </c>
      <c r="F69" t="s">
        <v>271</v>
      </c>
      <c r="G69" t="s">
        <v>198</v>
      </c>
      <c r="H69" t="s">
        <v>199</v>
      </c>
      <c r="I69" t="s">
        <v>200</v>
      </c>
      <c r="J69" t="s">
        <v>773</v>
      </c>
      <c r="K69" t="s">
        <v>774</v>
      </c>
      <c r="L69" t="s">
        <v>323</v>
      </c>
    </row>
    <row r="70" spans="1:12" hidden="1" x14ac:dyDescent="0.25">
      <c r="A70">
        <v>1190205</v>
      </c>
      <c r="B70">
        <v>142919</v>
      </c>
      <c r="C70" s="3">
        <v>0.6036921296296297</v>
      </c>
      <c r="D70" s="3">
        <f t="shared" si="1"/>
        <v>5.9027777777787005E-4</v>
      </c>
      <c r="E70" t="s">
        <v>270</v>
      </c>
      <c r="F70" t="s">
        <v>271</v>
      </c>
      <c r="G70" t="s">
        <v>198</v>
      </c>
      <c r="H70" t="s">
        <v>199</v>
      </c>
      <c r="I70" t="s">
        <v>200</v>
      </c>
      <c r="J70" t="s">
        <v>416</v>
      </c>
      <c r="K70" t="s">
        <v>417</v>
      </c>
      <c r="L70" t="s">
        <v>326</v>
      </c>
    </row>
    <row r="71" spans="1:12" hidden="1" x14ac:dyDescent="0.25">
      <c r="A71">
        <v>1190205</v>
      </c>
      <c r="B71">
        <v>143109</v>
      </c>
      <c r="C71" s="3">
        <v>0.60496527777777775</v>
      </c>
      <c r="D71" s="3">
        <f t="shared" si="1"/>
        <v>1.2731481481480511E-3</v>
      </c>
      <c r="E71" t="s">
        <v>270</v>
      </c>
      <c r="F71" t="s">
        <v>271</v>
      </c>
      <c r="G71" t="s">
        <v>198</v>
      </c>
      <c r="H71" t="s">
        <v>199</v>
      </c>
      <c r="I71" t="s">
        <v>200</v>
      </c>
      <c r="J71" t="s">
        <v>419</v>
      </c>
      <c r="K71" t="s">
        <v>420</v>
      </c>
      <c r="L71" t="s">
        <v>334</v>
      </c>
    </row>
    <row r="72" spans="1:12" x14ac:dyDescent="0.25">
      <c r="A72">
        <v>1190205</v>
      </c>
      <c r="B72">
        <v>163719</v>
      </c>
      <c r="C72" s="3">
        <v>0.6925810185185185</v>
      </c>
      <c r="D72" s="3">
        <f t="shared" si="1"/>
        <v>8.7615740740740744E-2</v>
      </c>
      <c r="E72" t="s">
        <v>270</v>
      </c>
      <c r="F72" t="s">
        <v>271</v>
      </c>
      <c r="G72" t="s">
        <v>20</v>
      </c>
      <c r="H72" t="s">
        <v>21</v>
      </c>
      <c r="I72" t="s">
        <v>22</v>
      </c>
      <c r="J72" t="s">
        <v>809</v>
      </c>
      <c r="K72" t="s">
        <v>24</v>
      </c>
      <c r="L72" t="s">
        <v>810</v>
      </c>
    </row>
    <row r="73" spans="1:12" x14ac:dyDescent="0.25">
      <c r="A73">
        <v>1190205</v>
      </c>
      <c r="B73">
        <v>170304</v>
      </c>
      <c r="C73" s="3">
        <v>0.71046296296296296</v>
      </c>
      <c r="D73" s="3">
        <f t="shared" si="1"/>
        <v>1.7881944444444464E-2</v>
      </c>
      <c r="E73" t="s">
        <v>270</v>
      </c>
      <c r="F73" t="s">
        <v>271</v>
      </c>
      <c r="G73" t="s">
        <v>20</v>
      </c>
      <c r="H73" t="s">
        <v>21</v>
      </c>
      <c r="I73" t="s">
        <v>22</v>
      </c>
      <c r="J73" t="s">
        <v>815</v>
      </c>
      <c r="K73" t="s">
        <v>24</v>
      </c>
      <c r="L73" t="s">
        <v>816</v>
      </c>
    </row>
    <row r="74" spans="1:12" x14ac:dyDescent="0.25">
      <c r="A74">
        <v>1190205</v>
      </c>
      <c r="B74">
        <v>170452</v>
      </c>
      <c r="C74" s="3">
        <v>0.71171296296296294</v>
      </c>
      <c r="D74" s="3">
        <f t="shared" si="1"/>
        <v>1.2499999999999734E-3</v>
      </c>
      <c r="E74" t="s">
        <v>270</v>
      </c>
      <c r="F74" t="s">
        <v>271</v>
      </c>
      <c r="G74" t="s">
        <v>20</v>
      </c>
      <c r="H74" t="s">
        <v>21</v>
      </c>
      <c r="I74" t="s">
        <v>22</v>
      </c>
      <c r="J74" t="s">
        <v>815</v>
      </c>
      <c r="K74" t="s">
        <v>24</v>
      </c>
      <c r="L74" t="s">
        <v>816</v>
      </c>
    </row>
    <row r="75" spans="1:12" hidden="1" x14ac:dyDescent="0.25">
      <c r="A75">
        <v>1190205</v>
      </c>
      <c r="B75">
        <v>175607</v>
      </c>
      <c r="C75" s="3">
        <v>0.74730324074074073</v>
      </c>
      <c r="D75" s="3">
        <f t="shared" si="1"/>
        <v>3.559027777777779E-2</v>
      </c>
      <c r="E75" t="s">
        <v>270</v>
      </c>
      <c r="F75" t="s">
        <v>271</v>
      </c>
      <c r="G75" t="s">
        <v>198</v>
      </c>
      <c r="H75" t="s">
        <v>199</v>
      </c>
      <c r="I75" t="s">
        <v>200</v>
      </c>
      <c r="J75" t="s">
        <v>285</v>
      </c>
      <c r="K75" t="s">
        <v>286</v>
      </c>
      <c r="L75" t="s">
        <v>335</v>
      </c>
    </row>
    <row r="76" spans="1:12" hidden="1" x14ac:dyDescent="0.25">
      <c r="A76">
        <v>1190205</v>
      </c>
      <c r="B76">
        <v>175726</v>
      </c>
      <c r="C76" s="3">
        <v>0.74821759259259257</v>
      </c>
      <c r="D76" s="3">
        <f t="shared" si="1"/>
        <v>9.1435185185184675E-4</v>
      </c>
      <c r="E76" t="s">
        <v>270</v>
      </c>
      <c r="F76" t="s">
        <v>271</v>
      </c>
      <c r="G76" t="s">
        <v>198</v>
      </c>
      <c r="H76" t="s">
        <v>199</v>
      </c>
      <c r="I76" t="s">
        <v>200</v>
      </c>
      <c r="J76" t="s">
        <v>201</v>
      </c>
      <c r="K76" t="s">
        <v>202</v>
      </c>
      <c r="L76" t="s">
        <v>355</v>
      </c>
    </row>
    <row r="77" spans="1:12" hidden="1" x14ac:dyDescent="0.25">
      <c r="A77">
        <v>1190205</v>
      </c>
      <c r="B77">
        <v>182332</v>
      </c>
      <c r="C77" s="3">
        <v>0.76634259259259263</v>
      </c>
      <c r="D77" s="3">
        <f t="shared" si="1"/>
        <v>1.8125000000000058E-2</v>
      </c>
      <c r="E77" t="s">
        <v>270</v>
      </c>
      <c r="F77" t="s">
        <v>271</v>
      </c>
      <c r="G77" t="s">
        <v>711</v>
      </c>
      <c r="H77" t="s">
        <v>712</v>
      </c>
      <c r="I77" t="s">
        <v>713</v>
      </c>
      <c r="J77" t="s">
        <v>817</v>
      </c>
      <c r="K77" t="s">
        <v>818</v>
      </c>
      <c r="L77" t="s">
        <v>819</v>
      </c>
    </row>
    <row r="78" spans="1:12" hidden="1" x14ac:dyDescent="0.25">
      <c r="A78">
        <v>1190205</v>
      </c>
      <c r="B78">
        <v>184803</v>
      </c>
      <c r="C78" s="3">
        <v>0.78336805555555555</v>
      </c>
      <c r="D78" s="3">
        <f t="shared" si="1"/>
        <v>1.7025462962962923E-2</v>
      </c>
      <c r="E78" t="s">
        <v>270</v>
      </c>
      <c r="F78" t="s">
        <v>271</v>
      </c>
      <c r="G78" t="s">
        <v>198</v>
      </c>
      <c r="H78" t="s">
        <v>199</v>
      </c>
      <c r="I78" t="s">
        <v>200</v>
      </c>
      <c r="J78" t="s">
        <v>187</v>
      </c>
      <c r="K78" t="s">
        <v>188</v>
      </c>
      <c r="L78" t="s">
        <v>356</v>
      </c>
    </row>
    <row r="79" spans="1:12" hidden="1" x14ac:dyDescent="0.25">
      <c r="A79">
        <v>1190205</v>
      </c>
      <c r="B79">
        <v>184931</v>
      </c>
      <c r="C79" s="3">
        <v>0.78438657407407408</v>
      </c>
      <c r="D79" s="3">
        <f t="shared" si="1"/>
        <v>1.0185185185185297E-3</v>
      </c>
      <c r="E79" t="s">
        <v>270</v>
      </c>
      <c r="F79" t="s">
        <v>271</v>
      </c>
      <c r="G79" t="s">
        <v>198</v>
      </c>
      <c r="H79" t="s">
        <v>199</v>
      </c>
      <c r="I79" t="s">
        <v>200</v>
      </c>
      <c r="J79" t="s">
        <v>201</v>
      </c>
      <c r="K79" t="s">
        <v>202</v>
      </c>
      <c r="L79" t="s">
        <v>357</v>
      </c>
    </row>
    <row r="80" spans="1:12" hidden="1" x14ac:dyDescent="0.25">
      <c r="A80">
        <v>1190206</v>
      </c>
      <c r="B80">
        <v>140742</v>
      </c>
      <c r="C80" s="3">
        <v>0.58868055555555554</v>
      </c>
      <c r="D80" s="3">
        <f t="shared" si="1"/>
        <v>-0.19570601851851854</v>
      </c>
      <c r="E80" t="s">
        <v>270</v>
      </c>
      <c r="F80" t="s">
        <v>271</v>
      </c>
      <c r="G80" t="s">
        <v>20</v>
      </c>
      <c r="H80" t="s">
        <v>26</v>
      </c>
      <c r="I80" t="s">
        <v>27</v>
      </c>
      <c r="J80" t="s">
        <v>901</v>
      </c>
      <c r="K80" t="s">
        <v>24</v>
      </c>
      <c r="L80" t="s">
        <v>24</v>
      </c>
    </row>
    <row r="81" spans="1:12" hidden="1" x14ac:dyDescent="0.25">
      <c r="A81">
        <v>1190206</v>
      </c>
      <c r="B81">
        <v>140950</v>
      </c>
      <c r="C81" s="3">
        <v>0.59016203703703707</v>
      </c>
      <c r="D81" s="3">
        <f t="shared" si="1"/>
        <v>1.481481481481528E-3</v>
      </c>
      <c r="E81" t="s">
        <v>270</v>
      </c>
      <c r="F81" t="s">
        <v>271</v>
      </c>
      <c r="G81" t="s">
        <v>20</v>
      </c>
      <c r="H81" t="s">
        <v>26</v>
      </c>
      <c r="I81" t="s">
        <v>27</v>
      </c>
      <c r="J81" t="s">
        <v>901</v>
      </c>
      <c r="K81" t="s">
        <v>24</v>
      </c>
      <c r="L81" t="s">
        <v>24</v>
      </c>
    </row>
    <row r="82" spans="1:12" x14ac:dyDescent="0.25">
      <c r="A82">
        <v>1190206</v>
      </c>
      <c r="B82">
        <v>141003</v>
      </c>
      <c r="C82" s="3">
        <v>0.59031250000000002</v>
      </c>
      <c r="D82" s="3">
        <f t="shared" si="1"/>
        <v>1.5046296296294948E-4</v>
      </c>
      <c r="E82" t="s">
        <v>270</v>
      </c>
      <c r="F82" t="s">
        <v>271</v>
      </c>
      <c r="G82" t="s">
        <v>20</v>
      </c>
      <c r="H82" t="s">
        <v>21</v>
      </c>
      <c r="I82" t="s">
        <v>22</v>
      </c>
      <c r="J82" t="s">
        <v>901</v>
      </c>
      <c r="K82" t="s">
        <v>24</v>
      </c>
      <c r="L82" t="s">
        <v>902</v>
      </c>
    </row>
    <row r="83" spans="1:12" hidden="1" x14ac:dyDescent="0.25">
      <c r="A83">
        <v>1190206</v>
      </c>
      <c r="B83">
        <v>155110</v>
      </c>
      <c r="C83" s="3">
        <v>0.66053240740740737</v>
      </c>
      <c r="D83" s="3">
        <f t="shared" si="1"/>
        <v>7.0219907407407356E-2</v>
      </c>
      <c r="E83" t="s">
        <v>270</v>
      </c>
      <c r="F83" t="s">
        <v>271</v>
      </c>
      <c r="G83" t="s">
        <v>950</v>
      </c>
      <c r="H83" t="s">
        <v>951</v>
      </c>
      <c r="I83" t="s">
        <v>952</v>
      </c>
      <c r="J83" t="s">
        <v>953</v>
      </c>
      <c r="K83" t="s">
        <v>938</v>
      </c>
      <c r="L83" t="s">
        <v>954</v>
      </c>
    </row>
    <row r="84" spans="1:12" hidden="1" x14ac:dyDescent="0.25">
      <c r="A84">
        <v>1190206</v>
      </c>
      <c r="B84">
        <v>155211</v>
      </c>
      <c r="C84" s="3">
        <v>0.66123842592592597</v>
      </c>
      <c r="D84" s="3">
        <f t="shared" si="1"/>
        <v>7.0601851851859188E-4</v>
      </c>
      <c r="E84" t="s">
        <v>270</v>
      </c>
      <c r="F84" t="s">
        <v>271</v>
      </c>
      <c r="G84" t="s">
        <v>768</v>
      </c>
      <c r="H84" t="s">
        <v>769</v>
      </c>
      <c r="I84" t="s">
        <v>770</v>
      </c>
      <c r="J84" t="s">
        <v>953</v>
      </c>
      <c r="K84" t="s">
        <v>24</v>
      </c>
      <c r="L84" t="s">
        <v>954</v>
      </c>
    </row>
    <row r="85" spans="1:12" hidden="1" x14ac:dyDescent="0.25">
      <c r="A85">
        <v>1190206</v>
      </c>
      <c r="B85">
        <v>155429</v>
      </c>
      <c r="C85" s="3">
        <v>0.66283564814814822</v>
      </c>
      <c r="D85" s="3">
        <f t="shared" si="1"/>
        <v>1.5972222222222499E-3</v>
      </c>
      <c r="E85" t="s">
        <v>270</v>
      </c>
      <c r="F85" t="s">
        <v>271</v>
      </c>
      <c r="G85" t="s">
        <v>217</v>
      </c>
      <c r="H85" t="s">
        <v>218</v>
      </c>
      <c r="I85" t="s">
        <v>219</v>
      </c>
      <c r="J85" t="s">
        <v>953</v>
      </c>
      <c r="K85" t="s">
        <v>24</v>
      </c>
      <c r="L85" t="s">
        <v>24</v>
      </c>
    </row>
    <row r="86" spans="1:12" hidden="1" x14ac:dyDescent="0.25">
      <c r="A86">
        <v>1190206</v>
      </c>
      <c r="B86">
        <v>165815</v>
      </c>
      <c r="C86" s="3">
        <v>0.70711805555555562</v>
      </c>
      <c r="D86" s="3">
        <f t="shared" si="1"/>
        <v>4.4282407407407409E-2</v>
      </c>
      <c r="E86" t="s">
        <v>270</v>
      </c>
      <c r="F86" t="s">
        <v>271</v>
      </c>
      <c r="G86" t="s">
        <v>198</v>
      </c>
      <c r="H86" t="s">
        <v>199</v>
      </c>
      <c r="I86" t="s">
        <v>200</v>
      </c>
      <c r="J86" t="s">
        <v>918</v>
      </c>
      <c r="K86" t="s">
        <v>919</v>
      </c>
      <c r="L86" t="s">
        <v>323</v>
      </c>
    </row>
    <row r="87" spans="1:12" hidden="1" x14ac:dyDescent="0.25">
      <c r="A87">
        <v>1190206</v>
      </c>
      <c r="B87">
        <v>170010</v>
      </c>
      <c r="C87" s="3">
        <v>0.70844907407407398</v>
      </c>
      <c r="D87" s="3">
        <f t="shared" si="1"/>
        <v>1.3310185185183565E-3</v>
      </c>
      <c r="E87" t="s">
        <v>270</v>
      </c>
      <c r="F87" t="s">
        <v>271</v>
      </c>
      <c r="G87" t="s">
        <v>198</v>
      </c>
      <c r="H87" t="s">
        <v>199</v>
      </c>
      <c r="I87" t="s">
        <v>200</v>
      </c>
      <c r="J87" t="s">
        <v>807</v>
      </c>
      <c r="K87" t="s">
        <v>271</v>
      </c>
      <c r="L87" t="s">
        <v>326</v>
      </c>
    </row>
    <row r="88" spans="1:12" hidden="1" x14ac:dyDescent="0.25">
      <c r="A88">
        <v>1190206</v>
      </c>
      <c r="B88">
        <v>172953</v>
      </c>
      <c r="C88" s="3">
        <v>0.72908564814814814</v>
      </c>
      <c r="D88" s="3">
        <f t="shared" si="1"/>
        <v>2.0636574074074154E-2</v>
      </c>
      <c r="E88" t="s">
        <v>270</v>
      </c>
      <c r="F88" t="s">
        <v>271</v>
      </c>
      <c r="G88" t="s">
        <v>20</v>
      </c>
      <c r="H88" t="s">
        <v>26</v>
      </c>
      <c r="I88" t="s">
        <v>27</v>
      </c>
      <c r="J88" t="s">
        <v>901</v>
      </c>
      <c r="K88" t="s">
        <v>24</v>
      </c>
      <c r="L88" t="s">
        <v>24</v>
      </c>
    </row>
    <row r="89" spans="1:12" hidden="1" x14ac:dyDescent="0.25">
      <c r="A89">
        <v>1190206</v>
      </c>
      <c r="B89">
        <v>173357</v>
      </c>
      <c r="C89" s="3">
        <v>0.73190972222222228</v>
      </c>
      <c r="D89" s="3">
        <f t="shared" si="1"/>
        <v>2.8240740740741455E-3</v>
      </c>
      <c r="E89" t="s">
        <v>270</v>
      </c>
      <c r="F89" t="s">
        <v>271</v>
      </c>
      <c r="G89" t="s">
        <v>20</v>
      </c>
      <c r="H89" t="s">
        <v>26</v>
      </c>
      <c r="I89" t="s">
        <v>27</v>
      </c>
      <c r="J89" t="s">
        <v>901</v>
      </c>
      <c r="K89" t="s">
        <v>24</v>
      </c>
      <c r="L89" t="s">
        <v>24</v>
      </c>
    </row>
    <row r="90" spans="1:12" hidden="1" x14ac:dyDescent="0.25">
      <c r="A90">
        <v>1190206</v>
      </c>
      <c r="B90">
        <v>173845</v>
      </c>
      <c r="C90" s="3">
        <v>0.73524305555555547</v>
      </c>
      <c r="D90" s="3">
        <f t="shared" si="1"/>
        <v>3.3333333333331883E-3</v>
      </c>
      <c r="E90" t="s">
        <v>270</v>
      </c>
      <c r="F90" t="s">
        <v>271</v>
      </c>
      <c r="G90" t="s">
        <v>217</v>
      </c>
      <c r="H90" t="s">
        <v>218</v>
      </c>
      <c r="I90" t="s">
        <v>219</v>
      </c>
      <c r="J90" t="s">
        <v>953</v>
      </c>
      <c r="K90" t="s">
        <v>24</v>
      </c>
      <c r="L90" t="s">
        <v>24</v>
      </c>
    </row>
    <row r="91" spans="1:12" x14ac:dyDescent="0.25">
      <c r="A91">
        <v>1190206</v>
      </c>
      <c r="B91">
        <v>173902</v>
      </c>
      <c r="C91" s="3">
        <v>0.7354398148148148</v>
      </c>
      <c r="D91" s="3">
        <f t="shared" si="1"/>
        <v>1.9675925925932702E-4</v>
      </c>
      <c r="E91" t="s">
        <v>270</v>
      </c>
      <c r="F91" t="s">
        <v>271</v>
      </c>
      <c r="G91" t="s">
        <v>20</v>
      </c>
      <c r="H91" t="s">
        <v>21</v>
      </c>
      <c r="I91" t="s">
        <v>22</v>
      </c>
      <c r="J91" t="s">
        <v>901</v>
      </c>
      <c r="K91" t="s">
        <v>24</v>
      </c>
      <c r="L91" t="s">
        <v>902</v>
      </c>
    </row>
    <row r="92" spans="1:12" x14ac:dyDescent="0.25">
      <c r="A92">
        <v>1190206</v>
      </c>
      <c r="B92">
        <v>180646</v>
      </c>
      <c r="C92" s="3">
        <v>0.75469907407407411</v>
      </c>
      <c r="D92" s="3">
        <f t="shared" si="1"/>
        <v>1.9259259259259309E-2</v>
      </c>
      <c r="E92" t="s">
        <v>270</v>
      </c>
      <c r="F92" t="s">
        <v>271</v>
      </c>
      <c r="G92" t="s">
        <v>20</v>
      </c>
      <c r="H92" t="s">
        <v>21</v>
      </c>
      <c r="I92" t="s">
        <v>22</v>
      </c>
      <c r="J92" t="s">
        <v>573</v>
      </c>
      <c r="K92" t="s">
        <v>24</v>
      </c>
      <c r="L92" t="s">
        <v>574</v>
      </c>
    </row>
    <row r="93" spans="1:12" hidden="1" x14ac:dyDescent="0.25">
      <c r="A93">
        <v>1190207</v>
      </c>
      <c r="B93">
        <v>132902</v>
      </c>
      <c r="C93" s="3">
        <v>0.56182870370370364</v>
      </c>
      <c r="D93" s="3">
        <f t="shared" si="1"/>
        <v>-0.19287037037037047</v>
      </c>
      <c r="E93" t="s">
        <v>270</v>
      </c>
      <c r="F93" t="s">
        <v>271</v>
      </c>
      <c r="G93" t="s">
        <v>950</v>
      </c>
      <c r="H93" t="s">
        <v>951</v>
      </c>
      <c r="I93" t="s">
        <v>952</v>
      </c>
      <c r="J93" t="s">
        <v>1053</v>
      </c>
      <c r="K93" t="s">
        <v>1081</v>
      </c>
      <c r="L93" t="s">
        <v>1082</v>
      </c>
    </row>
    <row r="94" spans="1:12" hidden="1" x14ac:dyDescent="0.25">
      <c r="A94">
        <v>1190207</v>
      </c>
      <c r="B94">
        <v>133129</v>
      </c>
      <c r="C94" s="3">
        <v>0.56353009259259257</v>
      </c>
      <c r="D94" s="3">
        <f t="shared" si="1"/>
        <v>1.7013888888889328E-3</v>
      </c>
      <c r="E94" t="s">
        <v>270</v>
      </c>
      <c r="F94" t="s">
        <v>271</v>
      </c>
      <c r="G94" t="s">
        <v>768</v>
      </c>
      <c r="H94" t="s">
        <v>769</v>
      </c>
      <c r="I94" t="s">
        <v>770</v>
      </c>
      <c r="J94" t="s">
        <v>1053</v>
      </c>
      <c r="K94" t="s">
        <v>24</v>
      </c>
      <c r="L94" t="s">
        <v>1082</v>
      </c>
    </row>
    <row r="95" spans="1:12" hidden="1" x14ac:dyDescent="0.25">
      <c r="A95">
        <v>1190207</v>
      </c>
      <c r="B95">
        <v>135643</v>
      </c>
      <c r="C95" s="3">
        <v>0.58105324074074072</v>
      </c>
      <c r="D95" s="3">
        <f t="shared" si="1"/>
        <v>1.7523148148148149E-2</v>
      </c>
      <c r="E95" t="s">
        <v>270</v>
      </c>
      <c r="F95" t="s">
        <v>271</v>
      </c>
      <c r="G95" t="s">
        <v>20</v>
      </c>
      <c r="H95" t="s">
        <v>26</v>
      </c>
      <c r="I95" t="s">
        <v>27</v>
      </c>
      <c r="J95" t="s">
        <v>1093</v>
      </c>
      <c r="K95" t="s">
        <v>24</v>
      </c>
      <c r="L95" t="s">
        <v>24</v>
      </c>
    </row>
    <row r="96" spans="1:12" hidden="1" x14ac:dyDescent="0.25">
      <c r="A96">
        <v>1190207</v>
      </c>
      <c r="B96">
        <v>144522</v>
      </c>
      <c r="C96" s="3">
        <v>0.61483796296296289</v>
      </c>
      <c r="D96" s="3">
        <f t="shared" si="1"/>
        <v>3.3784722222222174E-2</v>
      </c>
      <c r="E96" t="s">
        <v>270</v>
      </c>
      <c r="F96" t="s">
        <v>271</v>
      </c>
      <c r="G96" t="s">
        <v>198</v>
      </c>
      <c r="H96" t="s">
        <v>199</v>
      </c>
      <c r="I96" t="s">
        <v>200</v>
      </c>
      <c r="J96" t="s">
        <v>618</v>
      </c>
      <c r="K96" t="s">
        <v>619</v>
      </c>
      <c r="L96" t="s">
        <v>323</v>
      </c>
    </row>
    <row r="97" spans="1:12" hidden="1" x14ac:dyDescent="0.25">
      <c r="A97">
        <v>1190207</v>
      </c>
      <c r="B97">
        <v>144658</v>
      </c>
      <c r="C97" s="3">
        <v>0.61594907407407407</v>
      </c>
      <c r="D97" s="3">
        <f t="shared" si="1"/>
        <v>1.1111111111111738E-3</v>
      </c>
      <c r="E97" t="s">
        <v>270</v>
      </c>
      <c r="F97" t="s">
        <v>271</v>
      </c>
      <c r="G97" t="s">
        <v>198</v>
      </c>
      <c r="H97" t="s">
        <v>199</v>
      </c>
      <c r="I97" t="s">
        <v>200</v>
      </c>
      <c r="J97" t="s">
        <v>201</v>
      </c>
      <c r="K97" t="s">
        <v>202</v>
      </c>
      <c r="L97" t="s">
        <v>326</v>
      </c>
    </row>
    <row r="98" spans="1:12" x14ac:dyDescent="0.25">
      <c r="A98">
        <v>1190207</v>
      </c>
      <c r="B98">
        <v>145127</v>
      </c>
      <c r="C98" s="3">
        <v>0.61906249999999996</v>
      </c>
      <c r="D98" s="3">
        <f t="shared" si="1"/>
        <v>3.1134259259258945E-3</v>
      </c>
      <c r="E98" t="s">
        <v>270</v>
      </c>
      <c r="F98" t="s">
        <v>271</v>
      </c>
      <c r="G98" t="s">
        <v>20</v>
      </c>
      <c r="H98" t="s">
        <v>21</v>
      </c>
      <c r="I98" t="s">
        <v>22</v>
      </c>
      <c r="J98" t="s">
        <v>1101</v>
      </c>
      <c r="K98" t="s">
        <v>24</v>
      </c>
      <c r="L98" t="s">
        <v>1102</v>
      </c>
    </row>
    <row r="99" spans="1:12" hidden="1" x14ac:dyDescent="0.25">
      <c r="A99">
        <v>1190207</v>
      </c>
      <c r="B99">
        <v>164636</v>
      </c>
      <c r="C99" s="3">
        <v>0.6990277777777778</v>
      </c>
      <c r="D99" s="3">
        <f t="shared" si="1"/>
        <v>7.9965277777777843E-2</v>
      </c>
      <c r="E99" t="s">
        <v>270</v>
      </c>
      <c r="F99" t="s">
        <v>271</v>
      </c>
      <c r="G99" t="s">
        <v>408</v>
      </c>
      <c r="H99" t="s">
        <v>409</v>
      </c>
      <c r="I99" t="s">
        <v>410</v>
      </c>
      <c r="J99" t="s">
        <v>1164</v>
      </c>
      <c r="K99" t="s">
        <v>24</v>
      </c>
      <c r="L99" t="s">
        <v>1165</v>
      </c>
    </row>
    <row r="100" spans="1:12" hidden="1" x14ac:dyDescent="0.25">
      <c r="A100">
        <v>1190207</v>
      </c>
      <c r="B100">
        <v>173401</v>
      </c>
      <c r="C100" s="3">
        <v>0.73195601851851855</v>
      </c>
      <c r="D100" s="3">
        <f t="shared" si="1"/>
        <v>3.2928240740740744E-2</v>
      </c>
      <c r="E100" t="s">
        <v>270</v>
      </c>
      <c r="F100" t="s">
        <v>271</v>
      </c>
      <c r="G100" t="s">
        <v>198</v>
      </c>
      <c r="H100" t="s">
        <v>199</v>
      </c>
      <c r="I100" t="s">
        <v>200</v>
      </c>
      <c r="J100" t="s">
        <v>1175</v>
      </c>
      <c r="K100" t="s">
        <v>1176</v>
      </c>
      <c r="L100" t="s">
        <v>334</v>
      </c>
    </row>
    <row r="101" spans="1:12" hidden="1" x14ac:dyDescent="0.25">
      <c r="A101">
        <v>1190207</v>
      </c>
      <c r="B101">
        <v>173530</v>
      </c>
      <c r="C101" s="3">
        <v>0.73298611111111101</v>
      </c>
      <c r="D101" s="3">
        <f t="shared" si="1"/>
        <v>1.0300925925924576E-3</v>
      </c>
      <c r="E101" t="s">
        <v>270</v>
      </c>
      <c r="F101" t="s">
        <v>271</v>
      </c>
      <c r="G101" t="s">
        <v>198</v>
      </c>
      <c r="H101" t="s">
        <v>199</v>
      </c>
      <c r="I101" t="s">
        <v>200</v>
      </c>
      <c r="J101" t="s">
        <v>1177</v>
      </c>
      <c r="K101" t="s">
        <v>1178</v>
      </c>
      <c r="L101" t="s">
        <v>335</v>
      </c>
    </row>
    <row r="102" spans="1:12" hidden="1" x14ac:dyDescent="0.25">
      <c r="A102">
        <v>1190207</v>
      </c>
      <c r="B102">
        <v>173704</v>
      </c>
      <c r="C102" s="3">
        <v>0.7340740740740741</v>
      </c>
      <c r="D102" s="3">
        <f t="shared" si="1"/>
        <v>1.087962962963096E-3</v>
      </c>
      <c r="E102" t="s">
        <v>270</v>
      </c>
      <c r="F102" t="s">
        <v>271</v>
      </c>
      <c r="G102" t="s">
        <v>198</v>
      </c>
      <c r="H102" t="s">
        <v>199</v>
      </c>
      <c r="I102" t="s">
        <v>200</v>
      </c>
      <c r="J102" t="s">
        <v>1179</v>
      </c>
      <c r="K102" t="s">
        <v>108</v>
      </c>
      <c r="L102" t="s">
        <v>355</v>
      </c>
    </row>
    <row r="103" spans="1:12" hidden="1" x14ac:dyDescent="0.25">
      <c r="A103">
        <v>1190207</v>
      </c>
      <c r="B103">
        <v>174114</v>
      </c>
      <c r="C103" s="3">
        <v>0.73696759259259259</v>
      </c>
      <c r="D103" s="3">
        <f t="shared" si="1"/>
        <v>2.8935185185184897E-3</v>
      </c>
      <c r="E103" t="s">
        <v>270</v>
      </c>
      <c r="F103" t="s">
        <v>271</v>
      </c>
      <c r="G103" t="s">
        <v>198</v>
      </c>
      <c r="H103" t="s">
        <v>199</v>
      </c>
      <c r="I103" t="s">
        <v>200</v>
      </c>
      <c r="J103" t="s">
        <v>91</v>
      </c>
      <c r="K103" t="s">
        <v>92</v>
      </c>
      <c r="L103" t="s">
        <v>356</v>
      </c>
    </row>
    <row r="104" spans="1:12" hidden="1" x14ac:dyDescent="0.25">
      <c r="A104">
        <v>1190207</v>
      </c>
      <c r="B104">
        <v>174211</v>
      </c>
      <c r="C104" s="3">
        <v>0.73762731481481481</v>
      </c>
      <c r="D104" s="3">
        <f t="shared" si="1"/>
        <v>6.5972222222221433E-4</v>
      </c>
      <c r="E104" t="s">
        <v>270</v>
      </c>
      <c r="F104" t="s">
        <v>271</v>
      </c>
      <c r="G104" t="s">
        <v>198</v>
      </c>
      <c r="H104" t="s">
        <v>199</v>
      </c>
      <c r="I104" t="s">
        <v>200</v>
      </c>
      <c r="J104" t="s">
        <v>1179</v>
      </c>
      <c r="K104" t="s">
        <v>108</v>
      </c>
      <c r="L104" t="s">
        <v>357</v>
      </c>
    </row>
    <row r="105" spans="1:12" hidden="1" x14ac:dyDescent="0.25">
      <c r="A105">
        <v>1190207</v>
      </c>
      <c r="B105">
        <v>174354</v>
      </c>
      <c r="C105" s="3">
        <v>0.73881944444444436</v>
      </c>
      <c r="D105" s="3">
        <f t="shared" si="1"/>
        <v>1.1921296296295569E-3</v>
      </c>
      <c r="E105" t="s">
        <v>270</v>
      </c>
      <c r="F105" t="s">
        <v>271</v>
      </c>
      <c r="G105" t="s">
        <v>198</v>
      </c>
      <c r="H105" t="s">
        <v>199</v>
      </c>
      <c r="I105" t="s">
        <v>200</v>
      </c>
      <c r="J105" t="s">
        <v>1179</v>
      </c>
      <c r="K105" t="s">
        <v>108</v>
      </c>
      <c r="L105" t="s">
        <v>358</v>
      </c>
    </row>
    <row r="106" spans="1:12" hidden="1" x14ac:dyDescent="0.25">
      <c r="A106">
        <v>1190207</v>
      </c>
      <c r="B106">
        <v>174614</v>
      </c>
      <c r="C106" s="3">
        <v>0.74043981481481491</v>
      </c>
      <c r="D106" s="3">
        <f t="shared" si="1"/>
        <v>1.6203703703705497E-3</v>
      </c>
      <c r="E106" t="s">
        <v>270</v>
      </c>
      <c r="F106" t="s">
        <v>271</v>
      </c>
      <c r="G106" t="s">
        <v>198</v>
      </c>
      <c r="H106" t="s">
        <v>199</v>
      </c>
      <c r="I106" t="s">
        <v>200</v>
      </c>
      <c r="J106" t="s">
        <v>397</v>
      </c>
      <c r="K106" t="s">
        <v>398</v>
      </c>
      <c r="L106" t="s">
        <v>359</v>
      </c>
    </row>
    <row r="107" spans="1:12" hidden="1" x14ac:dyDescent="0.25">
      <c r="A107">
        <v>1190207</v>
      </c>
      <c r="B107">
        <v>181458</v>
      </c>
      <c r="C107" s="3">
        <v>0.76039351851851855</v>
      </c>
      <c r="D107" s="3">
        <f t="shared" si="1"/>
        <v>1.995370370370364E-2</v>
      </c>
      <c r="E107" t="s">
        <v>270</v>
      </c>
      <c r="F107" t="s">
        <v>271</v>
      </c>
      <c r="G107" t="s">
        <v>352</v>
      </c>
      <c r="H107" t="s">
        <v>353</v>
      </c>
      <c r="I107" t="s">
        <v>354</v>
      </c>
      <c r="J107" t="s">
        <v>937</v>
      </c>
      <c r="K107" t="s">
        <v>938</v>
      </c>
      <c r="L107" t="s">
        <v>1140</v>
      </c>
    </row>
    <row r="108" spans="1:12" hidden="1" x14ac:dyDescent="0.25">
      <c r="A108">
        <v>1190207</v>
      </c>
      <c r="B108">
        <v>181526</v>
      </c>
      <c r="C108" s="3">
        <v>0.76071759259259253</v>
      </c>
      <c r="D108" s="3">
        <f t="shared" si="1"/>
        <v>3.240740740739767E-4</v>
      </c>
      <c r="E108" t="s">
        <v>270</v>
      </c>
      <c r="F108" t="s">
        <v>271</v>
      </c>
      <c r="G108" t="s">
        <v>352</v>
      </c>
      <c r="H108" t="s">
        <v>353</v>
      </c>
      <c r="I108" t="s">
        <v>354</v>
      </c>
      <c r="J108" t="s">
        <v>416</v>
      </c>
      <c r="K108" t="s">
        <v>417</v>
      </c>
      <c r="L108" t="s">
        <v>1141</v>
      </c>
    </row>
    <row r="109" spans="1:12" hidden="1" x14ac:dyDescent="0.25">
      <c r="A109">
        <v>1190207</v>
      </c>
      <c r="B109">
        <v>181608</v>
      </c>
      <c r="C109" s="3">
        <v>0.76120370370370372</v>
      </c>
      <c r="D109" s="3">
        <f t="shared" si="1"/>
        <v>4.861111111111871E-4</v>
      </c>
      <c r="E109" t="s">
        <v>270</v>
      </c>
      <c r="F109" t="s">
        <v>271</v>
      </c>
      <c r="G109" t="s">
        <v>352</v>
      </c>
      <c r="H109" t="s">
        <v>353</v>
      </c>
      <c r="I109" t="s">
        <v>354</v>
      </c>
      <c r="J109" t="s">
        <v>419</v>
      </c>
      <c r="K109" t="s">
        <v>420</v>
      </c>
      <c r="L109" t="s">
        <v>1142</v>
      </c>
    </row>
    <row r="110" spans="1:12" hidden="1" x14ac:dyDescent="0.25">
      <c r="A110">
        <v>1190207</v>
      </c>
      <c r="B110">
        <v>182754</v>
      </c>
      <c r="C110" s="3">
        <v>0.76937500000000003</v>
      </c>
      <c r="D110" s="3">
        <f t="shared" si="1"/>
        <v>8.1712962962963154E-3</v>
      </c>
      <c r="E110" t="s">
        <v>270</v>
      </c>
      <c r="F110" t="s">
        <v>271</v>
      </c>
      <c r="G110" t="s">
        <v>352</v>
      </c>
      <c r="H110" t="s">
        <v>353</v>
      </c>
      <c r="I110" t="s">
        <v>354</v>
      </c>
      <c r="J110" t="s">
        <v>416</v>
      </c>
      <c r="K110" t="s">
        <v>417</v>
      </c>
      <c r="L110" t="s">
        <v>1184</v>
      </c>
    </row>
    <row r="111" spans="1:12" hidden="1" x14ac:dyDescent="0.25">
      <c r="A111">
        <v>1190210</v>
      </c>
      <c r="B111">
        <v>104342</v>
      </c>
      <c r="C111" s="3">
        <v>0.44701388888888888</v>
      </c>
      <c r="D111" s="3">
        <f t="shared" si="1"/>
        <v>-0.32236111111111115</v>
      </c>
      <c r="E111" t="s">
        <v>270</v>
      </c>
      <c r="F111" t="s">
        <v>271</v>
      </c>
      <c r="G111" t="s">
        <v>217</v>
      </c>
      <c r="H111" t="s">
        <v>218</v>
      </c>
      <c r="I111" t="s">
        <v>219</v>
      </c>
      <c r="J111" t="s">
        <v>1198</v>
      </c>
      <c r="K111" t="s">
        <v>24</v>
      </c>
      <c r="L111" t="s">
        <v>24</v>
      </c>
    </row>
    <row r="112" spans="1:12" x14ac:dyDescent="0.25">
      <c r="A112">
        <v>1190210</v>
      </c>
      <c r="B112">
        <v>123921</v>
      </c>
      <c r="C112" s="3">
        <v>0.52732638888888894</v>
      </c>
      <c r="D112" s="3">
        <f t="shared" si="1"/>
        <v>8.0312500000000064E-2</v>
      </c>
      <c r="E112" t="s">
        <v>270</v>
      </c>
      <c r="F112" t="s">
        <v>271</v>
      </c>
      <c r="G112" t="s">
        <v>20</v>
      </c>
      <c r="H112" t="s">
        <v>21</v>
      </c>
      <c r="I112" t="s">
        <v>22</v>
      </c>
      <c r="J112" t="s">
        <v>1228</v>
      </c>
      <c r="K112" t="s">
        <v>24</v>
      </c>
      <c r="L112" t="s">
        <v>1229</v>
      </c>
    </row>
    <row r="113" spans="1:12" x14ac:dyDescent="0.25">
      <c r="A113">
        <v>1190210</v>
      </c>
      <c r="B113">
        <v>150222</v>
      </c>
      <c r="C113" s="3">
        <v>0.62664351851851852</v>
      </c>
      <c r="D113" s="3">
        <f t="shared" si="1"/>
        <v>9.9317129629629575E-2</v>
      </c>
      <c r="E113" t="s">
        <v>270</v>
      </c>
      <c r="F113" t="s">
        <v>271</v>
      </c>
      <c r="G113" t="s">
        <v>20</v>
      </c>
      <c r="H113" t="s">
        <v>21</v>
      </c>
      <c r="I113" t="s">
        <v>22</v>
      </c>
      <c r="J113" t="s">
        <v>1295</v>
      </c>
      <c r="K113" t="s">
        <v>24</v>
      </c>
      <c r="L113" t="s">
        <v>1296</v>
      </c>
    </row>
    <row r="114" spans="1:12" x14ac:dyDescent="0.25">
      <c r="A114">
        <v>1190211</v>
      </c>
      <c r="B114">
        <v>101942</v>
      </c>
      <c r="C114" s="3">
        <v>0.43034722222222221</v>
      </c>
      <c r="D114" s="3">
        <f t="shared" si="1"/>
        <v>-0.1962962962962963</v>
      </c>
      <c r="E114" t="s">
        <v>270</v>
      </c>
      <c r="F114" t="s">
        <v>271</v>
      </c>
      <c r="G114" t="s">
        <v>20</v>
      </c>
      <c r="H114" t="s">
        <v>21</v>
      </c>
      <c r="I114" t="s">
        <v>22</v>
      </c>
      <c r="J114" t="s">
        <v>1348</v>
      </c>
      <c r="K114" t="s">
        <v>24</v>
      </c>
      <c r="L114" t="s">
        <v>1349</v>
      </c>
    </row>
    <row r="115" spans="1:12" x14ac:dyDescent="0.25">
      <c r="A115">
        <v>1190211</v>
      </c>
      <c r="B115">
        <v>123745</v>
      </c>
      <c r="C115" s="3">
        <v>0.52621527777777777</v>
      </c>
      <c r="D115" s="3">
        <f t="shared" si="1"/>
        <v>9.5868055555555554E-2</v>
      </c>
      <c r="E115" t="s">
        <v>270</v>
      </c>
      <c r="F115" t="s">
        <v>271</v>
      </c>
      <c r="G115" t="s">
        <v>20</v>
      </c>
      <c r="H115" t="s">
        <v>21</v>
      </c>
      <c r="I115" t="s">
        <v>22</v>
      </c>
      <c r="J115" t="s">
        <v>1423</v>
      </c>
      <c r="K115" t="s">
        <v>24</v>
      </c>
      <c r="L115" t="s">
        <v>1424</v>
      </c>
    </row>
    <row r="116" spans="1:12" hidden="1" x14ac:dyDescent="0.25">
      <c r="A116">
        <v>1190211</v>
      </c>
      <c r="B116">
        <v>123859</v>
      </c>
      <c r="C116" s="3">
        <v>0.5270717592592592</v>
      </c>
      <c r="D116" s="3">
        <f t="shared" si="1"/>
        <v>8.5648148148143033E-4</v>
      </c>
      <c r="E116" t="s">
        <v>270</v>
      </c>
      <c r="F116" t="s">
        <v>271</v>
      </c>
      <c r="G116" t="s">
        <v>20</v>
      </c>
      <c r="H116" t="s">
        <v>26</v>
      </c>
      <c r="I116" t="s">
        <v>27</v>
      </c>
      <c r="J116" t="s">
        <v>1423</v>
      </c>
      <c r="K116" t="s">
        <v>24</v>
      </c>
      <c r="L116" t="s">
        <v>24</v>
      </c>
    </row>
    <row r="117" spans="1:12" x14ac:dyDescent="0.25">
      <c r="A117">
        <v>1190211</v>
      </c>
      <c r="B117">
        <v>124133</v>
      </c>
      <c r="C117" s="3">
        <v>0.52885416666666674</v>
      </c>
      <c r="D117" s="3">
        <f t="shared" si="1"/>
        <v>1.782407407407538E-3</v>
      </c>
      <c r="E117" t="s">
        <v>270</v>
      </c>
      <c r="F117" t="s">
        <v>271</v>
      </c>
      <c r="G117" t="s">
        <v>20</v>
      </c>
      <c r="H117" t="s">
        <v>21</v>
      </c>
      <c r="I117" t="s">
        <v>22</v>
      </c>
      <c r="J117" t="s">
        <v>1425</v>
      </c>
      <c r="K117" t="s">
        <v>24</v>
      </c>
      <c r="L117" t="s">
        <v>1426</v>
      </c>
    </row>
    <row r="118" spans="1:12" x14ac:dyDescent="0.25">
      <c r="A118">
        <v>1190211</v>
      </c>
      <c r="B118">
        <v>124415</v>
      </c>
      <c r="C118" s="3">
        <v>0.5307291666666667</v>
      </c>
      <c r="D118" s="3">
        <f t="shared" si="1"/>
        <v>1.87499999999996E-3</v>
      </c>
      <c r="E118" t="s">
        <v>270</v>
      </c>
      <c r="F118" t="s">
        <v>271</v>
      </c>
      <c r="G118" t="s">
        <v>20</v>
      </c>
      <c r="H118" t="s">
        <v>21</v>
      </c>
      <c r="I118" t="s">
        <v>22</v>
      </c>
      <c r="J118" t="s">
        <v>1348</v>
      </c>
      <c r="K118" t="s">
        <v>24</v>
      </c>
      <c r="L118" t="s">
        <v>1349</v>
      </c>
    </row>
    <row r="119" spans="1:12" x14ac:dyDescent="0.25">
      <c r="A119">
        <v>1190211</v>
      </c>
      <c r="B119">
        <v>130107</v>
      </c>
      <c r="C119" s="3">
        <v>0.54244212962962968</v>
      </c>
      <c r="D119" s="3">
        <f t="shared" si="1"/>
        <v>1.1712962962962981E-2</v>
      </c>
      <c r="E119" t="s">
        <v>270</v>
      </c>
      <c r="F119" t="s">
        <v>271</v>
      </c>
      <c r="G119" t="s">
        <v>20</v>
      </c>
      <c r="H119" t="s">
        <v>21</v>
      </c>
      <c r="I119" t="s">
        <v>22</v>
      </c>
      <c r="J119" t="s">
        <v>1437</v>
      </c>
      <c r="K119" t="s">
        <v>24</v>
      </c>
      <c r="L119" t="s">
        <v>1438</v>
      </c>
    </row>
    <row r="120" spans="1:12" hidden="1" x14ac:dyDescent="0.25">
      <c r="A120">
        <v>1190211</v>
      </c>
      <c r="B120">
        <v>130836</v>
      </c>
      <c r="C120" s="3">
        <v>0.5476388888888889</v>
      </c>
      <c r="D120" s="3">
        <f t="shared" si="1"/>
        <v>5.1967592592592204E-3</v>
      </c>
      <c r="E120" t="s">
        <v>270</v>
      </c>
      <c r="F120" t="s">
        <v>271</v>
      </c>
      <c r="G120" t="s">
        <v>20</v>
      </c>
      <c r="H120" t="s">
        <v>26</v>
      </c>
      <c r="I120" t="s">
        <v>27</v>
      </c>
      <c r="J120" t="s">
        <v>1442</v>
      </c>
      <c r="K120" t="s">
        <v>24</v>
      </c>
      <c r="L120" t="s">
        <v>24</v>
      </c>
    </row>
    <row r="121" spans="1:12" x14ac:dyDescent="0.25">
      <c r="A121">
        <v>1190211</v>
      </c>
      <c r="B121">
        <v>134657</v>
      </c>
      <c r="C121" s="3">
        <v>0.5742708333333334</v>
      </c>
      <c r="D121" s="3">
        <f t="shared" si="1"/>
        <v>2.66319444444445E-2</v>
      </c>
      <c r="E121" t="s">
        <v>270</v>
      </c>
      <c r="F121" t="s">
        <v>271</v>
      </c>
      <c r="G121" t="s">
        <v>20</v>
      </c>
      <c r="H121" t="s">
        <v>21</v>
      </c>
      <c r="I121" t="s">
        <v>22</v>
      </c>
      <c r="J121" t="s">
        <v>1456</v>
      </c>
      <c r="K121" t="s">
        <v>24</v>
      </c>
      <c r="L121" t="s">
        <v>1457</v>
      </c>
    </row>
    <row r="122" spans="1:12" x14ac:dyDescent="0.25">
      <c r="A122">
        <v>1190211</v>
      </c>
      <c r="B122">
        <v>141757</v>
      </c>
      <c r="C122" s="3">
        <v>0.5957986111111111</v>
      </c>
      <c r="D122" s="3">
        <f t="shared" si="1"/>
        <v>2.1527777777777701E-2</v>
      </c>
      <c r="E122" t="s">
        <v>270</v>
      </c>
      <c r="F122" t="s">
        <v>271</v>
      </c>
      <c r="G122" t="s">
        <v>20</v>
      </c>
      <c r="H122" t="s">
        <v>21</v>
      </c>
      <c r="I122" t="s">
        <v>22</v>
      </c>
      <c r="J122" t="s">
        <v>749</v>
      </c>
      <c r="K122" t="s">
        <v>24</v>
      </c>
      <c r="L122" t="s">
        <v>750</v>
      </c>
    </row>
    <row r="123" spans="1:12" hidden="1" x14ac:dyDescent="0.25">
      <c r="A123">
        <v>1190211</v>
      </c>
      <c r="B123">
        <v>152311</v>
      </c>
      <c r="C123" s="3">
        <v>0.64109953703703704</v>
      </c>
      <c r="D123" s="3">
        <f t="shared" si="1"/>
        <v>4.5300925925925939E-2</v>
      </c>
      <c r="E123" t="s">
        <v>270</v>
      </c>
      <c r="F123" t="s">
        <v>271</v>
      </c>
      <c r="G123" t="s">
        <v>408</v>
      </c>
      <c r="H123" t="s">
        <v>409</v>
      </c>
      <c r="I123" t="s">
        <v>410</v>
      </c>
      <c r="J123" t="s">
        <v>714</v>
      </c>
      <c r="K123" t="s">
        <v>24</v>
      </c>
      <c r="L123" t="s">
        <v>717</v>
      </c>
    </row>
    <row r="124" spans="1:12" x14ac:dyDescent="0.25">
      <c r="A124">
        <v>1190211</v>
      </c>
      <c r="B124">
        <v>153908</v>
      </c>
      <c r="C124" s="3">
        <v>0.65217592592592599</v>
      </c>
      <c r="D124" s="3">
        <f t="shared" si="1"/>
        <v>1.1076388888888955E-2</v>
      </c>
      <c r="E124" t="s">
        <v>270</v>
      </c>
      <c r="F124" t="s">
        <v>271</v>
      </c>
      <c r="G124" t="s">
        <v>20</v>
      </c>
      <c r="H124" t="s">
        <v>21</v>
      </c>
      <c r="I124" t="s">
        <v>22</v>
      </c>
      <c r="J124" t="s">
        <v>749</v>
      </c>
      <c r="K124" t="s">
        <v>24</v>
      </c>
      <c r="L124" t="s">
        <v>750</v>
      </c>
    </row>
    <row r="125" spans="1:12" x14ac:dyDescent="0.25">
      <c r="A125">
        <v>1190211</v>
      </c>
      <c r="B125">
        <v>153920</v>
      </c>
      <c r="C125" s="3">
        <v>0.65231481481481479</v>
      </c>
      <c r="D125" s="3">
        <f t="shared" si="1"/>
        <v>1.3888888888879958E-4</v>
      </c>
      <c r="E125" t="s">
        <v>270</v>
      </c>
      <c r="F125" t="s">
        <v>271</v>
      </c>
      <c r="G125" t="s">
        <v>20</v>
      </c>
      <c r="H125" t="s">
        <v>21</v>
      </c>
      <c r="I125" t="s">
        <v>22</v>
      </c>
      <c r="J125" t="s">
        <v>749</v>
      </c>
      <c r="K125" t="s">
        <v>24</v>
      </c>
      <c r="L125" t="s">
        <v>750</v>
      </c>
    </row>
    <row r="126" spans="1:12" hidden="1" x14ac:dyDescent="0.25">
      <c r="A126">
        <v>1190211</v>
      </c>
      <c r="B126">
        <v>154042</v>
      </c>
      <c r="C126" s="3">
        <v>0.65326388888888887</v>
      </c>
      <c r="D126" s="3">
        <f t="shared" si="1"/>
        <v>9.490740740740744E-4</v>
      </c>
      <c r="E126" t="s">
        <v>270</v>
      </c>
      <c r="F126" t="s">
        <v>271</v>
      </c>
      <c r="G126" t="s">
        <v>20</v>
      </c>
      <c r="H126" t="s">
        <v>26</v>
      </c>
      <c r="I126" t="s">
        <v>27</v>
      </c>
      <c r="J126" t="s">
        <v>749</v>
      </c>
      <c r="K126" t="s">
        <v>24</v>
      </c>
      <c r="L126" t="s">
        <v>24</v>
      </c>
    </row>
    <row r="127" spans="1:12" hidden="1" x14ac:dyDescent="0.25">
      <c r="A127">
        <v>1190211</v>
      </c>
      <c r="B127">
        <v>155636</v>
      </c>
      <c r="C127" s="3">
        <v>0.66430555555555559</v>
      </c>
      <c r="D127" s="3">
        <f t="shared" si="1"/>
        <v>1.1041666666666727E-2</v>
      </c>
      <c r="E127" t="s">
        <v>270</v>
      </c>
      <c r="F127" t="s">
        <v>271</v>
      </c>
      <c r="G127" t="s">
        <v>408</v>
      </c>
      <c r="H127" t="s">
        <v>409</v>
      </c>
      <c r="I127" t="s">
        <v>410</v>
      </c>
      <c r="J127" t="s">
        <v>1487</v>
      </c>
      <c r="K127" t="s">
        <v>24</v>
      </c>
      <c r="L127" t="s">
        <v>1488</v>
      </c>
    </row>
    <row r="128" spans="1:12" hidden="1" x14ac:dyDescent="0.25">
      <c r="A128">
        <v>1190211</v>
      </c>
      <c r="B128">
        <v>160003</v>
      </c>
      <c r="C128" s="3">
        <v>0.66670138888888886</v>
      </c>
      <c r="D128" s="3">
        <f t="shared" si="1"/>
        <v>2.3958333333332638E-3</v>
      </c>
      <c r="E128" t="s">
        <v>270</v>
      </c>
      <c r="F128" t="s">
        <v>271</v>
      </c>
      <c r="G128" t="s">
        <v>198</v>
      </c>
      <c r="H128" t="s">
        <v>199</v>
      </c>
      <c r="I128" t="s">
        <v>200</v>
      </c>
      <c r="J128" t="s">
        <v>1489</v>
      </c>
      <c r="K128" t="s">
        <v>1486</v>
      </c>
      <c r="L128" t="s">
        <v>323</v>
      </c>
    </row>
    <row r="129" spans="1:12" hidden="1" x14ac:dyDescent="0.25">
      <c r="A129">
        <v>1190211</v>
      </c>
      <c r="B129">
        <v>160210</v>
      </c>
      <c r="C129" s="3">
        <v>0.66817129629629635</v>
      </c>
      <c r="D129" s="3">
        <f t="shared" si="1"/>
        <v>1.4699074074074892E-3</v>
      </c>
      <c r="E129" t="s">
        <v>270</v>
      </c>
      <c r="F129" t="s">
        <v>271</v>
      </c>
      <c r="G129" t="s">
        <v>198</v>
      </c>
      <c r="H129" t="s">
        <v>199</v>
      </c>
      <c r="I129" t="s">
        <v>200</v>
      </c>
      <c r="J129" t="s">
        <v>416</v>
      </c>
      <c r="K129" t="s">
        <v>417</v>
      </c>
      <c r="L129" t="s">
        <v>326</v>
      </c>
    </row>
    <row r="130" spans="1:12" hidden="1" x14ac:dyDescent="0.25">
      <c r="A130">
        <v>1190211</v>
      </c>
      <c r="B130">
        <v>160420</v>
      </c>
      <c r="C130" s="3">
        <v>0.66967592592592595</v>
      </c>
      <c r="D130" s="3">
        <f t="shared" si="1"/>
        <v>1.5046296296296058E-3</v>
      </c>
      <c r="E130" t="s">
        <v>270</v>
      </c>
      <c r="F130" t="s">
        <v>271</v>
      </c>
      <c r="G130" t="s">
        <v>198</v>
      </c>
      <c r="H130" t="s">
        <v>199</v>
      </c>
      <c r="I130" t="s">
        <v>200</v>
      </c>
      <c r="J130" t="s">
        <v>419</v>
      </c>
      <c r="K130" t="s">
        <v>420</v>
      </c>
      <c r="L130" t="s">
        <v>334</v>
      </c>
    </row>
    <row r="131" spans="1:12" hidden="1" x14ac:dyDescent="0.25">
      <c r="A131">
        <v>1190211</v>
      </c>
      <c r="B131">
        <v>164906</v>
      </c>
      <c r="C131" s="3">
        <v>0.70076388888888896</v>
      </c>
      <c r="D131" s="3">
        <f t="shared" si="1"/>
        <v>3.1087962962963012E-2</v>
      </c>
      <c r="E131" t="s">
        <v>270</v>
      </c>
      <c r="F131" t="s">
        <v>271</v>
      </c>
      <c r="G131" t="s">
        <v>408</v>
      </c>
      <c r="H131" t="s">
        <v>409</v>
      </c>
      <c r="I131" t="s">
        <v>410</v>
      </c>
      <c r="J131" t="s">
        <v>1522</v>
      </c>
      <c r="K131" t="s">
        <v>24</v>
      </c>
      <c r="L131" t="s">
        <v>1523</v>
      </c>
    </row>
    <row r="132" spans="1:12" hidden="1" x14ac:dyDescent="0.25">
      <c r="A132">
        <v>1190211</v>
      </c>
      <c r="B132">
        <v>165622</v>
      </c>
      <c r="C132" s="3">
        <v>0.70581018518518512</v>
      </c>
      <c r="D132" s="3">
        <f t="shared" ref="D132:D195" si="2">$C132-$C131</f>
        <v>5.0462962962961599E-3</v>
      </c>
      <c r="E132" t="s">
        <v>270</v>
      </c>
      <c r="F132" t="s">
        <v>271</v>
      </c>
      <c r="G132" t="s">
        <v>408</v>
      </c>
      <c r="H132" t="s">
        <v>409</v>
      </c>
      <c r="I132" t="s">
        <v>410</v>
      </c>
      <c r="J132" t="s">
        <v>1522</v>
      </c>
      <c r="K132" t="s">
        <v>24</v>
      </c>
      <c r="L132" t="s">
        <v>1524</v>
      </c>
    </row>
    <row r="133" spans="1:12" hidden="1" x14ac:dyDescent="0.25">
      <c r="A133">
        <v>1190211</v>
      </c>
      <c r="B133">
        <v>183309</v>
      </c>
      <c r="C133" s="3">
        <v>0.77302083333333327</v>
      </c>
      <c r="D133" s="3">
        <f t="shared" si="2"/>
        <v>6.7210648148148144E-2</v>
      </c>
      <c r="E133" t="s">
        <v>270</v>
      </c>
      <c r="F133" t="s">
        <v>271</v>
      </c>
      <c r="G133" t="s">
        <v>198</v>
      </c>
      <c r="H133" t="s">
        <v>199</v>
      </c>
      <c r="I133" t="s">
        <v>200</v>
      </c>
      <c r="J133" t="s">
        <v>1153</v>
      </c>
      <c r="K133" t="s">
        <v>1154</v>
      </c>
      <c r="L133" t="s">
        <v>335</v>
      </c>
    </row>
    <row r="134" spans="1:12" hidden="1" x14ac:dyDescent="0.25">
      <c r="A134">
        <v>1190211</v>
      </c>
      <c r="B134">
        <v>183437</v>
      </c>
      <c r="C134" s="3">
        <v>0.7740393518518518</v>
      </c>
      <c r="D134" s="3">
        <f t="shared" si="2"/>
        <v>1.0185185185185297E-3</v>
      </c>
      <c r="E134" t="s">
        <v>270</v>
      </c>
      <c r="F134" t="s">
        <v>271</v>
      </c>
      <c r="G134" t="s">
        <v>198</v>
      </c>
      <c r="H134" t="s">
        <v>199</v>
      </c>
      <c r="I134" t="s">
        <v>200</v>
      </c>
      <c r="J134" t="s">
        <v>201</v>
      </c>
      <c r="K134" t="s">
        <v>202</v>
      </c>
      <c r="L134" t="s">
        <v>355</v>
      </c>
    </row>
    <row r="135" spans="1:12" hidden="1" x14ac:dyDescent="0.25">
      <c r="A135">
        <v>1190211</v>
      </c>
      <c r="B135">
        <v>183827</v>
      </c>
      <c r="C135" s="3">
        <v>0.77670138888888884</v>
      </c>
      <c r="D135" s="3">
        <f t="shared" si="2"/>
        <v>2.6620370370370461E-3</v>
      </c>
      <c r="E135" t="s">
        <v>270</v>
      </c>
      <c r="F135" t="s">
        <v>271</v>
      </c>
      <c r="G135" t="s">
        <v>198</v>
      </c>
      <c r="H135" t="s">
        <v>199</v>
      </c>
      <c r="I135" t="s">
        <v>200</v>
      </c>
      <c r="J135" t="s">
        <v>1550</v>
      </c>
      <c r="K135" t="s">
        <v>1551</v>
      </c>
      <c r="L135" t="s">
        <v>356</v>
      </c>
    </row>
    <row r="136" spans="1:12" hidden="1" x14ac:dyDescent="0.25">
      <c r="A136">
        <v>1190211</v>
      </c>
      <c r="B136">
        <v>184138</v>
      </c>
      <c r="C136" s="3">
        <v>0.77891203703703704</v>
      </c>
      <c r="D136" s="3">
        <f t="shared" si="2"/>
        <v>2.2106481481481977E-3</v>
      </c>
      <c r="E136" t="s">
        <v>270</v>
      </c>
      <c r="F136" t="s">
        <v>271</v>
      </c>
      <c r="G136" t="s">
        <v>198</v>
      </c>
      <c r="H136" t="s">
        <v>199</v>
      </c>
      <c r="I136" t="s">
        <v>200</v>
      </c>
      <c r="J136" t="s">
        <v>1552</v>
      </c>
      <c r="K136" t="s">
        <v>1553</v>
      </c>
      <c r="L136" t="s">
        <v>357</v>
      </c>
    </row>
    <row r="137" spans="1:12" hidden="1" x14ac:dyDescent="0.25">
      <c r="A137">
        <v>1190212</v>
      </c>
      <c r="B137">
        <v>101958</v>
      </c>
      <c r="C137" s="3">
        <v>0.43053240740740745</v>
      </c>
      <c r="D137" s="3">
        <f t="shared" si="2"/>
        <v>-0.34837962962962959</v>
      </c>
      <c r="E137" t="s">
        <v>270</v>
      </c>
      <c r="F137" t="s">
        <v>271</v>
      </c>
      <c r="G137" t="s">
        <v>20</v>
      </c>
      <c r="H137" t="s">
        <v>26</v>
      </c>
      <c r="I137" t="s">
        <v>27</v>
      </c>
      <c r="J137" t="s">
        <v>1556</v>
      </c>
      <c r="K137" t="s">
        <v>24</v>
      </c>
      <c r="L137" t="s">
        <v>24</v>
      </c>
    </row>
    <row r="138" spans="1:12" hidden="1" x14ac:dyDescent="0.25">
      <c r="A138">
        <v>1190212</v>
      </c>
      <c r="B138">
        <v>112951</v>
      </c>
      <c r="C138" s="3">
        <v>0.4790625</v>
      </c>
      <c r="D138" s="3">
        <f t="shared" si="2"/>
        <v>4.8530092592592555E-2</v>
      </c>
      <c r="E138" t="s">
        <v>270</v>
      </c>
      <c r="F138" t="s">
        <v>271</v>
      </c>
      <c r="G138" t="s">
        <v>217</v>
      </c>
      <c r="H138" t="s">
        <v>218</v>
      </c>
      <c r="I138" t="s">
        <v>219</v>
      </c>
      <c r="J138" t="s">
        <v>1563</v>
      </c>
      <c r="K138" t="s">
        <v>24</v>
      </c>
      <c r="L138" t="s">
        <v>24</v>
      </c>
    </row>
    <row r="139" spans="1:12" x14ac:dyDescent="0.25">
      <c r="A139">
        <v>1190212</v>
      </c>
      <c r="B139">
        <v>115750</v>
      </c>
      <c r="C139" s="3">
        <v>0.49849537037037034</v>
      </c>
      <c r="D139" s="3">
        <f t="shared" si="2"/>
        <v>1.9432870370370336E-2</v>
      </c>
      <c r="E139" t="s">
        <v>270</v>
      </c>
      <c r="F139" t="s">
        <v>271</v>
      </c>
      <c r="G139" t="s">
        <v>20</v>
      </c>
      <c r="H139" t="s">
        <v>21</v>
      </c>
      <c r="I139" t="s">
        <v>22</v>
      </c>
      <c r="J139" t="s">
        <v>1577</v>
      </c>
      <c r="K139" t="s">
        <v>24</v>
      </c>
      <c r="L139" t="s">
        <v>1578</v>
      </c>
    </row>
    <row r="140" spans="1:12" hidden="1" x14ac:dyDescent="0.25">
      <c r="A140">
        <v>1190212</v>
      </c>
      <c r="B140">
        <v>120024</v>
      </c>
      <c r="C140" s="3">
        <v>0.50027777777777771</v>
      </c>
      <c r="D140" s="3">
        <f t="shared" si="2"/>
        <v>1.7824074074073715E-3</v>
      </c>
      <c r="E140" t="s">
        <v>270</v>
      </c>
      <c r="F140" t="s">
        <v>271</v>
      </c>
      <c r="G140" t="s">
        <v>20</v>
      </c>
      <c r="H140" t="s">
        <v>26</v>
      </c>
      <c r="I140" t="s">
        <v>27</v>
      </c>
      <c r="J140" t="s">
        <v>1577</v>
      </c>
      <c r="K140" t="s">
        <v>24</v>
      </c>
      <c r="L140" t="s">
        <v>24</v>
      </c>
    </row>
    <row r="141" spans="1:12" hidden="1" x14ac:dyDescent="0.25">
      <c r="A141">
        <v>1190212</v>
      </c>
      <c r="B141">
        <v>121743</v>
      </c>
      <c r="C141" s="3">
        <v>0.51230324074074074</v>
      </c>
      <c r="D141" s="3">
        <f t="shared" si="2"/>
        <v>1.2025462962963029E-2</v>
      </c>
      <c r="E141" t="s">
        <v>270</v>
      </c>
      <c r="F141" t="s">
        <v>271</v>
      </c>
      <c r="G141" t="s">
        <v>400</v>
      </c>
      <c r="H141" t="s">
        <v>401</v>
      </c>
      <c r="I141" t="s">
        <v>402</v>
      </c>
      <c r="J141" t="s">
        <v>1587</v>
      </c>
      <c r="K141" t="s">
        <v>1588</v>
      </c>
      <c r="L141" t="s">
        <v>24</v>
      </c>
    </row>
    <row r="142" spans="1:12" hidden="1" x14ac:dyDescent="0.25">
      <c r="A142">
        <v>1190212</v>
      </c>
      <c r="B142">
        <v>122641</v>
      </c>
      <c r="C142" s="3">
        <v>0.51853009259259253</v>
      </c>
      <c r="D142" s="3">
        <f t="shared" si="2"/>
        <v>6.226851851851789E-3</v>
      </c>
      <c r="E142" t="s">
        <v>270</v>
      </c>
      <c r="F142" t="s">
        <v>271</v>
      </c>
      <c r="G142" t="s">
        <v>711</v>
      </c>
      <c r="H142" t="s">
        <v>712</v>
      </c>
      <c r="I142" t="s">
        <v>713</v>
      </c>
      <c r="J142" t="s">
        <v>1595</v>
      </c>
      <c r="K142" t="s">
        <v>1596</v>
      </c>
      <c r="L142" t="s">
        <v>1597</v>
      </c>
    </row>
    <row r="143" spans="1:12" hidden="1" x14ac:dyDescent="0.25">
      <c r="A143">
        <v>1190212</v>
      </c>
      <c r="B143">
        <v>130015</v>
      </c>
      <c r="C143" s="3">
        <v>0.54184027777777777</v>
      </c>
      <c r="D143" s="3">
        <f t="shared" si="2"/>
        <v>2.3310185185185239E-2</v>
      </c>
      <c r="E143" t="s">
        <v>270</v>
      </c>
      <c r="F143" t="s">
        <v>271</v>
      </c>
      <c r="G143" t="s">
        <v>430</v>
      </c>
      <c r="H143" t="s">
        <v>431</v>
      </c>
      <c r="I143" t="s">
        <v>432</v>
      </c>
      <c r="J143" t="s">
        <v>1587</v>
      </c>
      <c r="K143" t="s">
        <v>1588</v>
      </c>
      <c r="L143" t="s">
        <v>24</v>
      </c>
    </row>
    <row r="144" spans="1:12" hidden="1" x14ac:dyDescent="0.25">
      <c r="A144">
        <v>1190212</v>
      </c>
      <c r="B144">
        <v>130140</v>
      </c>
      <c r="C144" s="3">
        <v>0.54282407407407407</v>
      </c>
      <c r="D144" s="3">
        <f t="shared" si="2"/>
        <v>9.8379629629630205E-4</v>
      </c>
      <c r="E144" t="s">
        <v>270</v>
      </c>
      <c r="F144" t="s">
        <v>271</v>
      </c>
      <c r="G144" t="s">
        <v>198</v>
      </c>
      <c r="H144" t="s">
        <v>199</v>
      </c>
      <c r="I144" t="s">
        <v>200</v>
      </c>
      <c r="J144" t="s">
        <v>416</v>
      </c>
      <c r="K144" t="s">
        <v>417</v>
      </c>
      <c r="L144" t="s">
        <v>323</v>
      </c>
    </row>
    <row r="145" spans="1:12" hidden="1" x14ac:dyDescent="0.25">
      <c r="A145">
        <v>1190212</v>
      </c>
      <c r="B145">
        <v>130253</v>
      </c>
      <c r="C145" s="3">
        <v>0.54366898148148146</v>
      </c>
      <c r="D145" s="3">
        <f t="shared" si="2"/>
        <v>8.4490740740739145E-4</v>
      </c>
      <c r="E145" t="s">
        <v>270</v>
      </c>
      <c r="F145" t="s">
        <v>271</v>
      </c>
      <c r="G145" t="s">
        <v>198</v>
      </c>
      <c r="H145" t="s">
        <v>199</v>
      </c>
      <c r="I145" t="s">
        <v>200</v>
      </c>
      <c r="J145" t="s">
        <v>419</v>
      </c>
      <c r="K145" t="s">
        <v>420</v>
      </c>
      <c r="L145" t="s">
        <v>326</v>
      </c>
    </row>
    <row r="146" spans="1:12" hidden="1" x14ac:dyDescent="0.25">
      <c r="A146">
        <v>1190212</v>
      </c>
      <c r="B146">
        <v>144539</v>
      </c>
      <c r="C146" s="3">
        <v>0.61503472222222222</v>
      </c>
      <c r="D146" s="3">
        <f t="shared" si="2"/>
        <v>7.1365740740740757E-2</v>
      </c>
      <c r="E146" t="s">
        <v>270</v>
      </c>
      <c r="F146" t="s">
        <v>271</v>
      </c>
      <c r="G146" t="s">
        <v>198</v>
      </c>
      <c r="H146" t="s">
        <v>199</v>
      </c>
      <c r="I146" t="s">
        <v>200</v>
      </c>
      <c r="J146" t="s">
        <v>1637</v>
      </c>
      <c r="K146" t="s">
        <v>1638</v>
      </c>
      <c r="L146" t="s">
        <v>334</v>
      </c>
    </row>
    <row r="147" spans="1:12" hidden="1" x14ac:dyDescent="0.25">
      <c r="A147">
        <v>1190212</v>
      </c>
      <c r="B147">
        <v>144839</v>
      </c>
      <c r="C147" s="3">
        <v>0.61711805555555554</v>
      </c>
      <c r="D147" s="3">
        <f t="shared" si="2"/>
        <v>2.0833333333333259E-3</v>
      </c>
      <c r="E147" t="s">
        <v>270</v>
      </c>
      <c r="F147" t="s">
        <v>271</v>
      </c>
      <c r="G147" t="s">
        <v>198</v>
      </c>
      <c r="H147" t="s">
        <v>199</v>
      </c>
      <c r="I147" t="s">
        <v>200</v>
      </c>
      <c r="J147" t="s">
        <v>1639</v>
      </c>
      <c r="K147" t="s">
        <v>1640</v>
      </c>
      <c r="L147" t="s">
        <v>335</v>
      </c>
    </row>
    <row r="148" spans="1:12" hidden="1" x14ac:dyDescent="0.25">
      <c r="A148">
        <v>1190212</v>
      </c>
      <c r="B148">
        <v>145032</v>
      </c>
      <c r="C148" s="3">
        <v>0.61842592592592593</v>
      </c>
      <c r="D148" s="3">
        <f t="shared" si="2"/>
        <v>1.3078703703703898E-3</v>
      </c>
      <c r="E148" t="s">
        <v>270</v>
      </c>
      <c r="F148" t="s">
        <v>271</v>
      </c>
      <c r="G148" t="s">
        <v>198</v>
      </c>
      <c r="H148" t="s">
        <v>199</v>
      </c>
      <c r="I148" t="s">
        <v>200</v>
      </c>
      <c r="J148" t="s">
        <v>397</v>
      </c>
      <c r="K148" t="s">
        <v>398</v>
      </c>
      <c r="L148" t="s">
        <v>355</v>
      </c>
    </row>
    <row r="149" spans="1:12" hidden="1" x14ac:dyDescent="0.25">
      <c r="A149">
        <v>1190212</v>
      </c>
      <c r="B149">
        <v>165320</v>
      </c>
      <c r="C149" s="3">
        <v>0.70370370370370372</v>
      </c>
      <c r="D149" s="3">
        <f t="shared" si="2"/>
        <v>8.5277777777777786E-2</v>
      </c>
      <c r="E149" t="s">
        <v>270</v>
      </c>
      <c r="F149" t="s">
        <v>271</v>
      </c>
      <c r="G149" t="s">
        <v>950</v>
      </c>
      <c r="H149" t="s">
        <v>951</v>
      </c>
      <c r="I149" t="s">
        <v>952</v>
      </c>
      <c r="J149" t="s">
        <v>1679</v>
      </c>
      <c r="K149" t="s">
        <v>1684</v>
      </c>
      <c r="L149" t="s">
        <v>1721</v>
      </c>
    </row>
    <row r="150" spans="1:12" hidden="1" x14ac:dyDescent="0.25">
      <c r="A150">
        <v>1190212</v>
      </c>
      <c r="B150">
        <v>165415</v>
      </c>
      <c r="C150" s="3">
        <v>0.70434027777777775</v>
      </c>
      <c r="D150" s="3">
        <f t="shared" si="2"/>
        <v>6.3657407407402555E-4</v>
      </c>
      <c r="E150" t="s">
        <v>270</v>
      </c>
      <c r="F150" t="s">
        <v>271</v>
      </c>
      <c r="G150" t="s">
        <v>768</v>
      </c>
      <c r="H150" t="s">
        <v>769</v>
      </c>
      <c r="I150" t="s">
        <v>770</v>
      </c>
      <c r="J150" t="s">
        <v>1679</v>
      </c>
      <c r="K150" t="s">
        <v>24</v>
      </c>
      <c r="L150" t="s">
        <v>1721</v>
      </c>
    </row>
    <row r="151" spans="1:12" x14ac:dyDescent="0.25">
      <c r="A151">
        <v>1190212</v>
      </c>
      <c r="B151">
        <v>170434</v>
      </c>
      <c r="C151" s="3">
        <v>0.71150462962962957</v>
      </c>
      <c r="D151" s="3">
        <f t="shared" si="2"/>
        <v>7.1643518518518245E-3</v>
      </c>
      <c r="E151" t="s">
        <v>270</v>
      </c>
      <c r="F151" t="s">
        <v>271</v>
      </c>
      <c r="G151" t="s">
        <v>20</v>
      </c>
      <c r="H151" t="s">
        <v>21</v>
      </c>
      <c r="I151" t="s">
        <v>22</v>
      </c>
      <c r="J151" t="s">
        <v>1723</v>
      </c>
      <c r="K151" t="s">
        <v>24</v>
      </c>
      <c r="L151" t="s">
        <v>1724</v>
      </c>
    </row>
    <row r="152" spans="1:12" x14ac:dyDescent="0.25">
      <c r="A152">
        <v>1190212</v>
      </c>
      <c r="B152">
        <v>170510</v>
      </c>
      <c r="C152" s="3">
        <v>0.7119212962962963</v>
      </c>
      <c r="D152" s="3">
        <f t="shared" si="2"/>
        <v>4.166666666667318E-4</v>
      </c>
      <c r="E152" t="s">
        <v>270</v>
      </c>
      <c r="F152" t="s">
        <v>271</v>
      </c>
      <c r="G152" t="s">
        <v>20</v>
      </c>
      <c r="H152" t="s">
        <v>21</v>
      </c>
      <c r="I152" t="s">
        <v>22</v>
      </c>
      <c r="J152" t="s">
        <v>1725</v>
      </c>
      <c r="K152" t="s">
        <v>24</v>
      </c>
      <c r="L152" t="s">
        <v>1726</v>
      </c>
    </row>
    <row r="153" spans="1:12" x14ac:dyDescent="0.25">
      <c r="A153">
        <v>1190212</v>
      </c>
      <c r="B153">
        <v>171044</v>
      </c>
      <c r="C153" s="3">
        <v>0.71578703703703705</v>
      </c>
      <c r="D153" s="3">
        <f t="shared" si="2"/>
        <v>3.8657407407407529E-3</v>
      </c>
      <c r="E153" t="s">
        <v>270</v>
      </c>
      <c r="F153" t="s">
        <v>271</v>
      </c>
      <c r="G153" t="s">
        <v>20</v>
      </c>
      <c r="H153" t="s">
        <v>21</v>
      </c>
      <c r="I153" t="s">
        <v>22</v>
      </c>
      <c r="J153" t="s">
        <v>1727</v>
      </c>
      <c r="K153" t="s">
        <v>24</v>
      </c>
      <c r="L153" t="s">
        <v>1728</v>
      </c>
    </row>
    <row r="154" spans="1:12" hidden="1" x14ac:dyDescent="0.25">
      <c r="A154">
        <v>1190212</v>
      </c>
      <c r="B154">
        <v>171203</v>
      </c>
      <c r="C154" s="3">
        <v>0.71670138888888879</v>
      </c>
      <c r="D154" s="3">
        <f t="shared" si="2"/>
        <v>9.1435185185173573E-4</v>
      </c>
      <c r="E154" t="s">
        <v>270</v>
      </c>
      <c r="F154" t="s">
        <v>271</v>
      </c>
      <c r="G154" t="s">
        <v>400</v>
      </c>
      <c r="H154" t="s">
        <v>401</v>
      </c>
      <c r="I154" t="s">
        <v>402</v>
      </c>
      <c r="J154" t="s">
        <v>1590</v>
      </c>
      <c r="K154" t="s">
        <v>1591</v>
      </c>
      <c r="L154" t="s">
        <v>24</v>
      </c>
    </row>
    <row r="155" spans="1:12" hidden="1" x14ac:dyDescent="0.25">
      <c r="A155">
        <v>1190212</v>
      </c>
      <c r="B155">
        <v>171612</v>
      </c>
      <c r="C155" s="3">
        <v>0.71958333333333335</v>
      </c>
      <c r="D155" s="3">
        <f t="shared" si="2"/>
        <v>2.8819444444445619E-3</v>
      </c>
      <c r="E155" t="s">
        <v>270</v>
      </c>
      <c r="F155" t="s">
        <v>271</v>
      </c>
      <c r="G155" t="s">
        <v>217</v>
      </c>
      <c r="H155" t="s">
        <v>218</v>
      </c>
      <c r="I155" t="s">
        <v>219</v>
      </c>
      <c r="J155" t="s">
        <v>1679</v>
      </c>
      <c r="K155" t="s">
        <v>24</v>
      </c>
      <c r="L155" t="s">
        <v>24</v>
      </c>
    </row>
    <row r="156" spans="1:12" hidden="1" x14ac:dyDescent="0.25">
      <c r="A156">
        <v>1190212</v>
      </c>
      <c r="B156">
        <v>171657</v>
      </c>
      <c r="C156" s="3">
        <v>0.72010416666666666</v>
      </c>
      <c r="D156" s="3">
        <f t="shared" si="2"/>
        <v>5.2083333333330373E-4</v>
      </c>
      <c r="E156" t="s">
        <v>270</v>
      </c>
      <c r="F156" t="s">
        <v>271</v>
      </c>
      <c r="G156" t="s">
        <v>217</v>
      </c>
      <c r="H156" t="s">
        <v>218</v>
      </c>
      <c r="I156" t="s">
        <v>219</v>
      </c>
      <c r="J156" t="s">
        <v>1679</v>
      </c>
      <c r="K156" t="s">
        <v>24</v>
      </c>
      <c r="L156" t="s">
        <v>24</v>
      </c>
    </row>
    <row r="157" spans="1:12" x14ac:dyDescent="0.25">
      <c r="A157">
        <v>1190212</v>
      </c>
      <c r="B157">
        <v>172012</v>
      </c>
      <c r="C157" s="3">
        <v>0.72236111111111112</v>
      </c>
      <c r="D157" s="3">
        <f t="shared" si="2"/>
        <v>2.2569444444444642E-3</v>
      </c>
      <c r="E157" t="s">
        <v>270</v>
      </c>
      <c r="F157" t="s">
        <v>271</v>
      </c>
      <c r="G157" t="s">
        <v>20</v>
      </c>
      <c r="H157" t="s">
        <v>21</v>
      </c>
      <c r="I157" t="s">
        <v>22</v>
      </c>
      <c r="J157" t="s">
        <v>1739</v>
      </c>
      <c r="K157" t="s">
        <v>24</v>
      </c>
      <c r="L157" t="s">
        <v>1740</v>
      </c>
    </row>
    <row r="158" spans="1:12" hidden="1" x14ac:dyDescent="0.25">
      <c r="A158">
        <v>1190212</v>
      </c>
      <c r="B158">
        <v>172105</v>
      </c>
      <c r="C158" s="3">
        <v>0.72297453703703696</v>
      </c>
      <c r="D158" s="3">
        <f t="shared" si="2"/>
        <v>6.1342592592583678E-4</v>
      </c>
      <c r="E158" t="s">
        <v>270</v>
      </c>
      <c r="F158" t="s">
        <v>271</v>
      </c>
      <c r="G158" t="s">
        <v>20</v>
      </c>
      <c r="H158" t="s">
        <v>26</v>
      </c>
      <c r="I158" t="s">
        <v>27</v>
      </c>
      <c r="J158" t="s">
        <v>1739</v>
      </c>
      <c r="K158" t="s">
        <v>24</v>
      </c>
      <c r="L158" t="s">
        <v>24</v>
      </c>
    </row>
    <row r="159" spans="1:12" hidden="1" x14ac:dyDescent="0.25">
      <c r="A159">
        <v>1190212</v>
      </c>
      <c r="B159">
        <v>172744</v>
      </c>
      <c r="C159" s="3">
        <v>0.72759259259259268</v>
      </c>
      <c r="D159" s="3">
        <f t="shared" si="2"/>
        <v>4.6180555555557223E-3</v>
      </c>
      <c r="E159" t="s">
        <v>270</v>
      </c>
      <c r="F159" t="s">
        <v>271</v>
      </c>
      <c r="G159" t="s">
        <v>1744</v>
      </c>
      <c r="H159" t="s">
        <v>1745</v>
      </c>
      <c r="I159" t="s">
        <v>1746</v>
      </c>
      <c r="J159" t="s">
        <v>1619</v>
      </c>
      <c r="K159" t="s">
        <v>691</v>
      </c>
      <c r="L159" t="s">
        <v>1747</v>
      </c>
    </row>
    <row r="160" spans="1:12" x14ac:dyDescent="0.25">
      <c r="A160">
        <v>1190212</v>
      </c>
      <c r="B160">
        <v>173519</v>
      </c>
      <c r="C160" s="3">
        <v>0.73285879629629624</v>
      </c>
      <c r="D160" s="3">
        <f t="shared" si="2"/>
        <v>5.2662037037035647E-3</v>
      </c>
      <c r="E160" t="s">
        <v>270</v>
      </c>
      <c r="F160" t="s">
        <v>271</v>
      </c>
      <c r="G160" t="s">
        <v>20</v>
      </c>
      <c r="H160" t="s">
        <v>21</v>
      </c>
      <c r="I160" t="s">
        <v>22</v>
      </c>
      <c r="J160" t="s">
        <v>1748</v>
      </c>
      <c r="K160" t="s">
        <v>24</v>
      </c>
      <c r="L160" t="s">
        <v>1749</v>
      </c>
    </row>
    <row r="161" spans="1:12" hidden="1" x14ac:dyDescent="0.25">
      <c r="A161">
        <v>1190212</v>
      </c>
      <c r="B161">
        <v>175913</v>
      </c>
      <c r="C161" s="3">
        <v>0.74945601851851851</v>
      </c>
      <c r="D161" s="3">
        <f t="shared" si="2"/>
        <v>1.6597222222222263E-2</v>
      </c>
      <c r="E161" t="s">
        <v>270</v>
      </c>
      <c r="F161" t="s">
        <v>271</v>
      </c>
      <c r="G161" t="s">
        <v>217</v>
      </c>
      <c r="H161" t="s">
        <v>218</v>
      </c>
      <c r="I161" t="s">
        <v>219</v>
      </c>
      <c r="J161" t="s">
        <v>1750</v>
      </c>
      <c r="K161" t="s">
        <v>24</v>
      </c>
      <c r="L161" t="s">
        <v>24</v>
      </c>
    </row>
    <row r="162" spans="1:12" hidden="1" x14ac:dyDescent="0.25">
      <c r="A162">
        <v>1190213</v>
      </c>
      <c r="B162">
        <v>112016</v>
      </c>
      <c r="C162" s="3">
        <v>0.47240740740740739</v>
      </c>
      <c r="D162" s="3">
        <f t="shared" si="2"/>
        <v>-0.27704861111111112</v>
      </c>
      <c r="E162" t="s">
        <v>270</v>
      </c>
      <c r="F162" t="s">
        <v>271</v>
      </c>
      <c r="G162" t="s">
        <v>408</v>
      </c>
      <c r="H162" t="s">
        <v>409</v>
      </c>
      <c r="I162" t="s">
        <v>410</v>
      </c>
      <c r="J162" t="s">
        <v>1776</v>
      </c>
      <c r="K162" t="s">
        <v>24</v>
      </c>
      <c r="L162" t="s">
        <v>1777</v>
      </c>
    </row>
    <row r="163" spans="1:12" x14ac:dyDescent="0.25">
      <c r="A163">
        <v>1190213</v>
      </c>
      <c r="B163">
        <v>114930</v>
      </c>
      <c r="C163" s="3">
        <v>0.4927083333333333</v>
      </c>
      <c r="D163" s="3">
        <f t="shared" si="2"/>
        <v>2.0300925925925917E-2</v>
      </c>
      <c r="E163" t="s">
        <v>270</v>
      </c>
      <c r="F163" t="s">
        <v>271</v>
      </c>
      <c r="G163" t="s">
        <v>20</v>
      </c>
      <c r="H163" t="s">
        <v>21</v>
      </c>
      <c r="I163" t="s">
        <v>22</v>
      </c>
      <c r="J163" t="s">
        <v>1739</v>
      </c>
      <c r="K163" t="s">
        <v>24</v>
      </c>
      <c r="L163" t="s">
        <v>1740</v>
      </c>
    </row>
    <row r="164" spans="1:12" hidden="1" x14ac:dyDescent="0.25">
      <c r="A164">
        <v>1190213</v>
      </c>
      <c r="B164">
        <v>115153</v>
      </c>
      <c r="C164" s="3">
        <v>0.49436342592592591</v>
      </c>
      <c r="D164" s="3">
        <f t="shared" si="2"/>
        <v>1.6550925925926108E-3</v>
      </c>
      <c r="E164" t="s">
        <v>270</v>
      </c>
      <c r="F164" t="s">
        <v>271</v>
      </c>
      <c r="G164" t="s">
        <v>20</v>
      </c>
      <c r="H164" t="s">
        <v>26</v>
      </c>
      <c r="I164" t="s">
        <v>27</v>
      </c>
      <c r="J164" t="s">
        <v>1739</v>
      </c>
      <c r="K164" t="s">
        <v>24</v>
      </c>
      <c r="L164" t="s">
        <v>24</v>
      </c>
    </row>
    <row r="165" spans="1:12" hidden="1" x14ac:dyDescent="0.25">
      <c r="A165">
        <v>1190213</v>
      </c>
      <c r="B165">
        <v>135236</v>
      </c>
      <c r="C165" s="3">
        <v>0.57819444444444446</v>
      </c>
      <c r="D165" s="3">
        <f t="shared" si="2"/>
        <v>8.3831018518518541E-2</v>
      </c>
      <c r="E165" t="s">
        <v>270</v>
      </c>
      <c r="F165" t="s">
        <v>271</v>
      </c>
      <c r="G165" t="s">
        <v>950</v>
      </c>
      <c r="H165" t="s">
        <v>951</v>
      </c>
      <c r="I165" t="s">
        <v>952</v>
      </c>
      <c r="J165" t="s">
        <v>1826</v>
      </c>
      <c r="K165" t="s">
        <v>395</v>
      </c>
      <c r="L165" t="s">
        <v>1827</v>
      </c>
    </row>
    <row r="166" spans="1:12" hidden="1" x14ac:dyDescent="0.25">
      <c r="A166">
        <v>1190213</v>
      </c>
      <c r="B166">
        <v>135333</v>
      </c>
      <c r="C166" s="3">
        <v>0.57885416666666667</v>
      </c>
      <c r="D166" s="3">
        <f t="shared" si="2"/>
        <v>6.5972222222221433E-4</v>
      </c>
      <c r="E166" t="s">
        <v>270</v>
      </c>
      <c r="F166" t="s">
        <v>271</v>
      </c>
      <c r="G166" t="s">
        <v>768</v>
      </c>
      <c r="H166" t="s">
        <v>769</v>
      </c>
      <c r="I166" t="s">
        <v>770</v>
      </c>
      <c r="J166" t="s">
        <v>1826</v>
      </c>
      <c r="K166" t="s">
        <v>24</v>
      </c>
      <c r="L166" t="s">
        <v>1827</v>
      </c>
    </row>
    <row r="167" spans="1:12" hidden="1" x14ac:dyDescent="0.25">
      <c r="A167">
        <v>1190213</v>
      </c>
      <c r="B167">
        <v>141742</v>
      </c>
      <c r="C167" s="3">
        <v>0.59562499999999996</v>
      </c>
      <c r="D167" s="3">
        <f t="shared" si="2"/>
        <v>1.677083333333329E-2</v>
      </c>
      <c r="E167" t="s">
        <v>270</v>
      </c>
      <c r="F167" t="s">
        <v>271</v>
      </c>
      <c r="G167" t="s">
        <v>20</v>
      </c>
      <c r="H167" t="s">
        <v>26</v>
      </c>
      <c r="I167" t="s">
        <v>27</v>
      </c>
      <c r="J167" t="s">
        <v>1787</v>
      </c>
      <c r="K167" t="s">
        <v>24</v>
      </c>
      <c r="L167" t="s">
        <v>24</v>
      </c>
    </row>
    <row r="168" spans="1:12" hidden="1" x14ac:dyDescent="0.25">
      <c r="A168">
        <v>1190213</v>
      </c>
      <c r="B168">
        <v>142127</v>
      </c>
      <c r="C168" s="3">
        <v>0.5982291666666667</v>
      </c>
      <c r="D168" s="3">
        <f t="shared" si="2"/>
        <v>2.6041666666667407E-3</v>
      </c>
      <c r="E168" t="s">
        <v>270</v>
      </c>
      <c r="F168" t="s">
        <v>271</v>
      </c>
      <c r="G168" t="s">
        <v>20</v>
      </c>
      <c r="H168" t="s">
        <v>26</v>
      </c>
      <c r="I168" t="s">
        <v>27</v>
      </c>
      <c r="J168" t="s">
        <v>1787</v>
      </c>
      <c r="K168" t="s">
        <v>24</v>
      </c>
      <c r="L168" t="s">
        <v>24</v>
      </c>
    </row>
    <row r="169" spans="1:12" hidden="1" x14ac:dyDescent="0.25">
      <c r="A169">
        <v>1190213</v>
      </c>
      <c r="B169">
        <v>143500</v>
      </c>
      <c r="C169" s="3">
        <v>0.60763888888888895</v>
      </c>
      <c r="D169" s="3">
        <f t="shared" si="2"/>
        <v>9.4097222222222499E-3</v>
      </c>
      <c r="E169" t="s">
        <v>270</v>
      </c>
      <c r="F169" t="s">
        <v>271</v>
      </c>
      <c r="G169" t="s">
        <v>400</v>
      </c>
      <c r="H169" t="s">
        <v>401</v>
      </c>
      <c r="I169" t="s">
        <v>402</v>
      </c>
      <c r="J169" t="s">
        <v>1835</v>
      </c>
      <c r="K169" t="s">
        <v>1836</v>
      </c>
      <c r="L169" t="s">
        <v>24</v>
      </c>
    </row>
    <row r="170" spans="1:12" hidden="1" x14ac:dyDescent="0.25">
      <c r="A170">
        <v>1190213</v>
      </c>
      <c r="B170">
        <v>155240</v>
      </c>
      <c r="C170" s="3">
        <v>0.66157407407407409</v>
      </c>
      <c r="D170" s="3">
        <f t="shared" si="2"/>
        <v>5.3935185185185142E-2</v>
      </c>
      <c r="E170" t="s">
        <v>270</v>
      </c>
      <c r="F170" t="s">
        <v>271</v>
      </c>
      <c r="G170" t="s">
        <v>400</v>
      </c>
      <c r="H170" t="s">
        <v>401</v>
      </c>
      <c r="I170" t="s">
        <v>402</v>
      </c>
      <c r="J170" t="s">
        <v>1843</v>
      </c>
      <c r="K170" t="s">
        <v>1844</v>
      </c>
      <c r="L170" t="s">
        <v>24</v>
      </c>
    </row>
    <row r="171" spans="1:12" x14ac:dyDescent="0.25">
      <c r="A171">
        <v>1190214</v>
      </c>
      <c r="B171">
        <v>143540</v>
      </c>
      <c r="C171" s="3">
        <v>0.60810185185185184</v>
      </c>
      <c r="D171" s="3">
        <f t="shared" si="2"/>
        <v>-5.3472222222222254E-2</v>
      </c>
      <c r="E171" t="s">
        <v>270</v>
      </c>
      <c r="F171" t="s">
        <v>271</v>
      </c>
      <c r="G171" t="s">
        <v>20</v>
      </c>
      <c r="H171" t="s">
        <v>21</v>
      </c>
      <c r="I171" t="s">
        <v>22</v>
      </c>
      <c r="J171" t="s">
        <v>1994</v>
      </c>
      <c r="K171" t="s">
        <v>24</v>
      </c>
      <c r="L171" t="s">
        <v>1995</v>
      </c>
    </row>
    <row r="172" spans="1:12" x14ac:dyDescent="0.25">
      <c r="A172">
        <v>1190214</v>
      </c>
      <c r="B172">
        <v>144939</v>
      </c>
      <c r="C172" s="3">
        <v>0.61781249999999999</v>
      </c>
      <c r="D172" s="3">
        <f t="shared" si="2"/>
        <v>9.7106481481481488E-3</v>
      </c>
      <c r="E172" t="s">
        <v>270</v>
      </c>
      <c r="F172" t="s">
        <v>271</v>
      </c>
      <c r="G172" t="s">
        <v>20</v>
      </c>
      <c r="H172" t="s">
        <v>21</v>
      </c>
      <c r="I172" t="s">
        <v>22</v>
      </c>
      <c r="J172" t="s">
        <v>2001</v>
      </c>
      <c r="K172" t="s">
        <v>24</v>
      </c>
      <c r="L172" t="s">
        <v>2002</v>
      </c>
    </row>
    <row r="173" spans="1:12" hidden="1" x14ac:dyDescent="0.25">
      <c r="A173">
        <v>1190214</v>
      </c>
      <c r="B173">
        <v>145805</v>
      </c>
      <c r="C173" s="3">
        <v>0.62366898148148142</v>
      </c>
      <c r="D173" s="3">
        <f t="shared" si="2"/>
        <v>5.8564814814814348E-3</v>
      </c>
      <c r="E173" t="s">
        <v>270</v>
      </c>
      <c r="F173" t="s">
        <v>271</v>
      </c>
      <c r="G173" t="s">
        <v>2003</v>
      </c>
      <c r="H173" t="s">
        <v>2004</v>
      </c>
      <c r="I173" t="s">
        <v>2005</v>
      </c>
      <c r="J173" t="s">
        <v>24</v>
      </c>
      <c r="K173" t="s">
        <v>24</v>
      </c>
      <c r="L173" t="s">
        <v>2006</v>
      </c>
    </row>
    <row r="174" spans="1:12" x14ac:dyDescent="0.25">
      <c r="A174">
        <v>1190214</v>
      </c>
      <c r="B174">
        <v>154459</v>
      </c>
      <c r="C174" s="3">
        <v>0.65623842592592596</v>
      </c>
      <c r="D174" s="3">
        <f t="shared" si="2"/>
        <v>3.256944444444454E-2</v>
      </c>
      <c r="E174" t="s">
        <v>270</v>
      </c>
      <c r="F174" t="s">
        <v>271</v>
      </c>
      <c r="G174" t="s">
        <v>20</v>
      </c>
      <c r="H174" t="s">
        <v>21</v>
      </c>
      <c r="I174" t="s">
        <v>22</v>
      </c>
      <c r="J174" t="s">
        <v>1561</v>
      </c>
      <c r="K174" t="s">
        <v>24</v>
      </c>
      <c r="L174" t="s">
        <v>1562</v>
      </c>
    </row>
    <row r="175" spans="1:12" hidden="1" x14ac:dyDescent="0.25">
      <c r="A175">
        <v>1190214</v>
      </c>
      <c r="B175">
        <v>154602</v>
      </c>
      <c r="C175" s="3">
        <v>0.65696759259259252</v>
      </c>
      <c r="D175" s="3">
        <f t="shared" si="2"/>
        <v>7.291666666665586E-4</v>
      </c>
      <c r="E175" t="s">
        <v>270</v>
      </c>
      <c r="F175" t="s">
        <v>271</v>
      </c>
      <c r="G175" t="s">
        <v>20</v>
      </c>
      <c r="H175" t="s">
        <v>26</v>
      </c>
      <c r="I175" t="s">
        <v>27</v>
      </c>
      <c r="J175" t="s">
        <v>1561</v>
      </c>
      <c r="K175" t="s">
        <v>24</v>
      </c>
      <c r="L175" t="s">
        <v>24</v>
      </c>
    </row>
    <row r="176" spans="1:12" hidden="1" x14ac:dyDescent="0.25">
      <c r="A176">
        <v>1190214</v>
      </c>
      <c r="B176">
        <v>160654</v>
      </c>
      <c r="C176" s="3">
        <v>0.67145833333333327</v>
      </c>
      <c r="D176" s="3">
        <f t="shared" si="2"/>
        <v>1.4490740740740748E-2</v>
      </c>
      <c r="E176" t="s">
        <v>270</v>
      </c>
      <c r="F176" t="s">
        <v>271</v>
      </c>
      <c r="G176" t="s">
        <v>20</v>
      </c>
      <c r="H176" t="s">
        <v>26</v>
      </c>
      <c r="I176" t="s">
        <v>27</v>
      </c>
      <c r="J176" t="s">
        <v>2047</v>
      </c>
      <c r="K176" t="s">
        <v>24</v>
      </c>
      <c r="L176" t="s">
        <v>24</v>
      </c>
    </row>
    <row r="177" spans="1:12" hidden="1" x14ac:dyDescent="0.25">
      <c r="A177">
        <v>1190214</v>
      </c>
      <c r="B177">
        <v>160819</v>
      </c>
      <c r="C177" s="3">
        <v>0.67244212962962957</v>
      </c>
      <c r="D177" s="3">
        <f t="shared" si="2"/>
        <v>9.8379629629630205E-4</v>
      </c>
      <c r="E177" t="s">
        <v>270</v>
      </c>
      <c r="F177" t="s">
        <v>271</v>
      </c>
      <c r="G177" t="s">
        <v>20</v>
      </c>
      <c r="H177" t="s">
        <v>26</v>
      </c>
      <c r="I177" t="s">
        <v>27</v>
      </c>
      <c r="J177" t="s">
        <v>2048</v>
      </c>
      <c r="K177" t="s">
        <v>24</v>
      </c>
      <c r="L177" t="s">
        <v>24</v>
      </c>
    </row>
    <row r="178" spans="1:12" hidden="1" x14ac:dyDescent="0.25">
      <c r="A178">
        <v>1190214</v>
      </c>
      <c r="B178">
        <v>180307</v>
      </c>
      <c r="C178" s="3">
        <v>0.75216435185185182</v>
      </c>
      <c r="D178" s="3">
        <f t="shared" si="2"/>
        <v>7.972222222222225E-2</v>
      </c>
      <c r="E178" t="s">
        <v>270</v>
      </c>
      <c r="F178" t="s">
        <v>271</v>
      </c>
      <c r="G178" t="s">
        <v>198</v>
      </c>
      <c r="H178" t="s">
        <v>199</v>
      </c>
      <c r="I178" t="s">
        <v>200</v>
      </c>
      <c r="J178" t="s">
        <v>143</v>
      </c>
      <c r="K178" t="s">
        <v>144</v>
      </c>
      <c r="L178" t="s">
        <v>323</v>
      </c>
    </row>
    <row r="179" spans="1:12" hidden="1" x14ac:dyDescent="0.25">
      <c r="A179">
        <v>1190214</v>
      </c>
      <c r="B179">
        <v>180350</v>
      </c>
      <c r="C179" s="3">
        <v>0.75266203703703705</v>
      </c>
      <c r="D179" s="3">
        <f t="shared" si="2"/>
        <v>4.9768518518522598E-4</v>
      </c>
      <c r="E179" t="s">
        <v>270</v>
      </c>
      <c r="F179" t="s">
        <v>271</v>
      </c>
      <c r="G179" t="s">
        <v>198</v>
      </c>
      <c r="H179" t="s">
        <v>199</v>
      </c>
      <c r="I179" t="s">
        <v>200</v>
      </c>
      <c r="J179" t="s">
        <v>416</v>
      </c>
      <c r="K179" t="s">
        <v>417</v>
      </c>
      <c r="L179" t="s">
        <v>326</v>
      </c>
    </row>
    <row r="180" spans="1:12" hidden="1" x14ac:dyDescent="0.25">
      <c r="A180">
        <v>1190214</v>
      </c>
      <c r="B180">
        <v>180511</v>
      </c>
      <c r="C180" s="3">
        <v>0.75359953703703697</v>
      </c>
      <c r="D180" s="3">
        <f t="shared" si="2"/>
        <v>9.374999999999245E-4</v>
      </c>
      <c r="E180" t="s">
        <v>270</v>
      </c>
      <c r="F180" t="s">
        <v>271</v>
      </c>
      <c r="G180" t="s">
        <v>198</v>
      </c>
      <c r="H180" t="s">
        <v>199</v>
      </c>
      <c r="I180" t="s">
        <v>200</v>
      </c>
      <c r="J180" t="s">
        <v>419</v>
      </c>
      <c r="K180" t="s">
        <v>420</v>
      </c>
      <c r="L180" t="s">
        <v>334</v>
      </c>
    </row>
    <row r="181" spans="1:12" hidden="1" x14ac:dyDescent="0.25">
      <c r="A181">
        <v>1190214</v>
      </c>
      <c r="B181">
        <v>180743</v>
      </c>
      <c r="C181" s="3">
        <v>0.75535879629629632</v>
      </c>
      <c r="D181" s="3">
        <f t="shared" si="2"/>
        <v>1.7592592592593492E-3</v>
      </c>
      <c r="E181" t="s">
        <v>270</v>
      </c>
      <c r="F181" t="s">
        <v>271</v>
      </c>
      <c r="G181" t="s">
        <v>400</v>
      </c>
      <c r="H181" t="s">
        <v>401</v>
      </c>
      <c r="I181" t="s">
        <v>402</v>
      </c>
      <c r="J181" t="s">
        <v>2065</v>
      </c>
      <c r="K181" t="s">
        <v>2066</v>
      </c>
      <c r="L181" t="s">
        <v>24</v>
      </c>
    </row>
    <row r="182" spans="1:12" hidden="1" x14ac:dyDescent="0.25">
      <c r="A182">
        <v>1190214</v>
      </c>
      <c r="B182">
        <v>180827</v>
      </c>
      <c r="C182" s="3">
        <v>0.75586805555555558</v>
      </c>
      <c r="D182" s="3">
        <f t="shared" si="2"/>
        <v>5.0925925925926485E-4</v>
      </c>
      <c r="E182" t="s">
        <v>270</v>
      </c>
      <c r="F182" t="s">
        <v>271</v>
      </c>
      <c r="G182" t="s">
        <v>400</v>
      </c>
      <c r="H182" t="s">
        <v>401</v>
      </c>
      <c r="I182" t="s">
        <v>402</v>
      </c>
      <c r="J182" t="s">
        <v>2073</v>
      </c>
      <c r="K182" t="s">
        <v>2074</v>
      </c>
      <c r="L182" t="s">
        <v>24</v>
      </c>
    </row>
    <row r="183" spans="1:12" hidden="1" x14ac:dyDescent="0.25">
      <c r="A183">
        <v>1190214</v>
      </c>
      <c r="B183">
        <v>180906</v>
      </c>
      <c r="C183" s="3">
        <v>0.75631944444444443</v>
      </c>
      <c r="D183" s="3">
        <f t="shared" si="2"/>
        <v>4.5138888888884843E-4</v>
      </c>
      <c r="E183" t="s">
        <v>270</v>
      </c>
      <c r="F183" t="s">
        <v>271</v>
      </c>
      <c r="G183" t="s">
        <v>400</v>
      </c>
      <c r="H183" t="s">
        <v>401</v>
      </c>
      <c r="I183" t="s">
        <v>402</v>
      </c>
      <c r="J183" t="s">
        <v>1938</v>
      </c>
      <c r="K183" t="s">
        <v>1939</v>
      </c>
      <c r="L183" t="s">
        <v>24</v>
      </c>
    </row>
    <row r="184" spans="1:12" hidden="1" x14ac:dyDescent="0.25">
      <c r="A184">
        <v>1190214</v>
      </c>
      <c r="B184">
        <v>180945</v>
      </c>
      <c r="C184" s="3">
        <v>0.75677083333333339</v>
      </c>
      <c r="D184" s="3">
        <f t="shared" si="2"/>
        <v>4.5138888888895945E-4</v>
      </c>
      <c r="E184" t="s">
        <v>270</v>
      </c>
      <c r="F184" t="s">
        <v>271</v>
      </c>
      <c r="G184" t="s">
        <v>400</v>
      </c>
      <c r="H184" t="s">
        <v>401</v>
      </c>
      <c r="I184" t="s">
        <v>402</v>
      </c>
      <c r="J184" t="s">
        <v>1266</v>
      </c>
      <c r="K184" t="s">
        <v>1267</v>
      </c>
      <c r="L184" t="s">
        <v>24</v>
      </c>
    </row>
    <row r="185" spans="1:12" hidden="1" x14ac:dyDescent="0.25">
      <c r="A185">
        <v>1190214</v>
      </c>
      <c r="B185">
        <v>185106</v>
      </c>
      <c r="C185" s="3">
        <v>0.78548611111111111</v>
      </c>
      <c r="D185" s="3">
        <f t="shared" si="2"/>
        <v>2.8715277777777715E-2</v>
      </c>
      <c r="E185" t="s">
        <v>270</v>
      </c>
      <c r="F185" t="s">
        <v>271</v>
      </c>
      <c r="G185" t="s">
        <v>352</v>
      </c>
      <c r="H185" t="s">
        <v>353</v>
      </c>
      <c r="I185" t="s">
        <v>354</v>
      </c>
      <c r="J185" t="s">
        <v>143</v>
      </c>
      <c r="K185" t="s">
        <v>144</v>
      </c>
      <c r="L185" t="s">
        <v>323</v>
      </c>
    </row>
    <row r="186" spans="1:12" hidden="1" x14ac:dyDescent="0.25">
      <c r="A186">
        <v>1190214</v>
      </c>
      <c r="B186">
        <v>185122</v>
      </c>
      <c r="C186" s="3">
        <v>0.78567129629629628</v>
      </c>
      <c r="D186" s="3">
        <f t="shared" si="2"/>
        <v>1.8518518518517713E-4</v>
      </c>
      <c r="E186" t="s">
        <v>270</v>
      </c>
      <c r="F186" t="s">
        <v>271</v>
      </c>
      <c r="G186" t="s">
        <v>352</v>
      </c>
      <c r="H186" t="s">
        <v>353</v>
      </c>
      <c r="I186" t="s">
        <v>354</v>
      </c>
      <c r="J186" t="s">
        <v>416</v>
      </c>
      <c r="K186" t="s">
        <v>417</v>
      </c>
      <c r="L186" t="s">
        <v>326</v>
      </c>
    </row>
    <row r="187" spans="1:12" hidden="1" x14ac:dyDescent="0.25">
      <c r="A187">
        <v>1190214</v>
      </c>
      <c r="B187">
        <v>185145</v>
      </c>
      <c r="C187" s="3">
        <v>0.78593750000000007</v>
      </c>
      <c r="D187" s="3">
        <f t="shared" si="2"/>
        <v>2.6620370370378232E-4</v>
      </c>
      <c r="E187" t="s">
        <v>270</v>
      </c>
      <c r="F187" t="s">
        <v>271</v>
      </c>
      <c r="G187" t="s">
        <v>352</v>
      </c>
      <c r="H187" t="s">
        <v>353</v>
      </c>
      <c r="I187" t="s">
        <v>354</v>
      </c>
      <c r="J187" t="s">
        <v>419</v>
      </c>
      <c r="K187" t="s">
        <v>420</v>
      </c>
      <c r="L187" t="s">
        <v>334</v>
      </c>
    </row>
    <row r="188" spans="1:12" x14ac:dyDescent="0.25">
      <c r="A188">
        <v>1190217</v>
      </c>
      <c r="B188">
        <v>111529</v>
      </c>
      <c r="C188" s="3">
        <v>0.46908564814814818</v>
      </c>
      <c r="D188" s="3">
        <f t="shared" si="2"/>
        <v>-0.31685185185185188</v>
      </c>
      <c r="E188" t="s">
        <v>270</v>
      </c>
      <c r="F188" t="s">
        <v>271</v>
      </c>
      <c r="G188" t="s">
        <v>20</v>
      </c>
      <c r="H188" t="s">
        <v>21</v>
      </c>
      <c r="I188" t="s">
        <v>22</v>
      </c>
      <c r="J188" t="s">
        <v>1295</v>
      </c>
      <c r="K188" t="s">
        <v>24</v>
      </c>
      <c r="L188" t="s">
        <v>1296</v>
      </c>
    </row>
    <row r="189" spans="1:12" hidden="1" x14ac:dyDescent="0.25">
      <c r="A189">
        <v>1190217</v>
      </c>
      <c r="B189">
        <v>111615</v>
      </c>
      <c r="C189" s="3">
        <v>0.46961805555555558</v>
      </c>
      <c r="D189" s="3">
        <f t="shared" si="2"/>
        <v>5.3240740740739811E-4</v>
      </c>
      <c r="E189" t="s">
        <v>270</v>
      </c>
      <c r="F189" t="s">
        <v>271</v>
      </c>
      <c r="G189" t="s">
        <v>20</v>
      </c>
      <c r="H189" t="s">
        <v>26</v>
      </c>
      <c r="I189" t="s">
        <v>27</v>
      </c>
      <c r="J189" t="s">
        <v>1295</v>
      </c>
      <c r="K189" t="s">
        <v>24</v>
      </c>
      <c r="L189" t="s">
        <v>24</v>
      </c>
    </row>
    <row r="190" spans="1:12" x14ac:dyDescent="0.25">
      <c r="A190">
        <v>1190217</v>
      </c>
      <c r="B190">
        <v>111937</v>
      </c>
      <c r="C190" s="3">
        <v>0.47195601851851854</v>
      </c>
      <c r="D190" s="3">
        <f t="shared" si="2"/>
        <v>2.3379629629629584E-3</v>
      </c>
      <c r="E190" t="s">
        <v>270</v>
      </c>
      <c r="F190" t="s">
        <v>271</v>
      </c>
      <c r="G190" t="s">
        <v>20</v>
      </c>
      <c r="H190" t="s">
        <v>21</v>
      </c>
      <c r="I190" t="s">
        <v>22</v>
      </c>
      <c r="J190" t="s">
        <v>1295</v>
      </c>
      <c r="K190" t="s">
        <v>24</v>
      </c>
      <c r="L190" t="s">
        <v>1296</v>
      </c>
    </row>
    <row r="191" spans="1:12" hidden="1" x14ac:dyDescent="0.25">
      <c r="A191">
        <v>1190217</v>
      </c>
      <c r="B191">
        <v>112901</v>
      </c>
      <c r="C191" s="3">
        <v>0.47848379629629628</v>
      </c>
      <c r="D191" s="3">
        <f t="shared" si="2"/>
        <v>6.5277777777777435E-3</v>
      </c>
      <c r="E191" t="s">
        <v>270</v>
      </c>
      <c r="F191" t="s">
        <v>271</v>
      </c>
      <c r="G191" t="s">
        <v>430</v>
      </c>
      <c r="H191" t="s">
        <v>431</v>
      </c>
      <c r="I191" t="s">
        <v>432</v>
      </c>
      <c r="J191" t="s">
        <v>2091</v>
      </c>
      <c r="K191" t="s">
        <v>2092</v>
      </c>
      <c r="L191" t="s">
        <v>24</v>
      </c>
    </row>
    <row r="192" spans="1:12" hidden="1" x14ac:dyDescent="0.25">
      <c r="A192">
        <v>1190217</v>
      </c>
      <c r="B192">
        <v>114440</v>
      </c>
      <c r="C192" s="3">
        <v>0.48935185185185182</v>
      </c>
      <c r="D192" s="3">
        <f t="shared" si="2"/>
        <v>1.0868055555555534E-2</v>
      </c>
      <c r="E192" t="s">
        <v>270</v>
      </c>
      <c r="F192" t="s">
        <v>271</v>
      </c>
      <c r="G192" t="s">
        <v>20</v>
      </c>
      <c r="H192" t="s">
        <v>26</v>
      </c>
      <c r="I192" t="s">
        <v>27</v>
      </c>
      <c r="J192" t="s">
        <v>2097</v>
      </c>
      <c r="K192" t="s">
        <v>24</v>
      </c>
      <c r="L192" t="s">
        <v>2098</v>
      </c>
    </row>
    <row r="193" spans="1:12" x14ac:dyDescent="0.25">
      <c r="A193">
        <v>1190217</v>
      </c>
      <c r="B193">
        <v>131028</v>
      </c>
      <c r="C193" s="3">
        <v>0.54893518518518525</v>
      </c>
      <c r="D193" s="3">
        <f t="shared" si="2"/>
        <v>5.9583333333333433E-2</v>
      </c>
      <c r="E193" t="s">
        <v>270</v>
      </c>
      <c r="F193" t="s">
        <v>271</v>
      </c>
      <c r="G193" t="s">
        <v>20</v>
      </c>
      <c r="H193" t="s">
        <v>21</v>
      </c>
      <c r="I193" t="s">
        <v>22</v>
      </c>
      <c r="J193" t="s">
        <v>2147</v>
      </c>
      <c r="K193" t="s">
        <v>24</v>
      </c>
      <c r="L193" t="s">
        <v>2148</v>
      </c>
    </row>
    <row r="194" spans="1:12" hidden="1" x14ac:dyDescent="0.25">
      <c r="A194">
        <v>1190217</v>
      </c>
      <c r="B194">
        <v>131106</v>
      </c>
      <c r="C194" s="3">
        <v>0.54937500000000006</v>
      </c>
      <c r="D194" s="3">
        <f t="shared" si="2"/>
        <v>4.3981481481480955E-4</v>
      </c>
      <c r="E194" t="s">
        <v>270</v>
      </c>
      <c r="F194" t="s">
        <v>271</v>
      </c>
      <c r="G194" t="s">
        <v>20</v>
      </c>
      <c r="H194" t="s">
        <v>26</v>
      </c>
      <c r="I194" t="s">
        <v>27</v>
      </c>
      <c r="J194" t="s">
        <v>2147</v>
      </c>
      <c r="K194" t="s">
        <v>24</v>
      </c>
      <c r="L194" t="s">
        <v>24</v>
      </c>
    </row>
    <row r="195" spans="1:12" x14ac:dyDescent="0.25">
      <c r="A195">
        <v>1190217</v>
      </c>
      <c r="B195">
        <v>153340</v>
      </c>
      <c r="C195" s="3">
        <v>0.64837962962962969</v>
      </c>
      <c r="D195" s="3">
        <f t="shared" si="2"/>
        <v>9.9004629629629637E-2</v>
      </c>
      <c r="E195" t="s">
        <v>270</v>
      </c>
      <c r="F195" t="s">
        <v>271</v>
      </c>
      <c r="G195" t="s">
        <v>20</v>
      </c>
      <c r="H195" t="s">
        <v>21</v>
      </c>
      <c r="I195" t="s">
        <v>22</v>
      </c>
      <c r="J195" t="s">
        <v>2189</v>
      </c>
      <c r="K195" t="s">
        <v>24</v>
      </c>
      <c r="L195" t="s">
        <v>2190</v>
      </c>
    </row>
    <row r="196" spans="1:12" x14ac:dyDescent="0.25">
      <c r="A196">
        <v>1190217</v>
      </c>
      <c r="B196">
        <v>155408</v>
      </c>
      <c r="C196" s="3">
        <v>0.66259259259259262</v>
      </c>
      <c r="D196" s="3">
        <f t="shared" ref="D196:D259" si="3">$C196-$C195</f>
        <v>1.4212962962962927E-2</v>
      </c>
      <c r="E196" t="s">
        <v>270</v>
      </c>
      <c r="F196" t="s">
        <v>271</v>
      </c>
      <c r="G196" t="s">
        <v>20</v>
      </c>
      <c r="H196" t="s">
        <v>21</v>
      </c>
      <c r="I196" t="s">
        <v>22</v>
      </c>
      <c r="J196" t="s">
        <v>2202</v>
      </c>
      <c r="K196" t="s">
        <v>24</v>
      </c>
      <c r="L196" t="s">
        <v>2203</v>
      </c>
    </row>
    <row r="197" spans="1:12" hidden="1" x14ac:dyDescent="0.25">
      <c r="A197">
        <v>1190217</v>
      </c>
      <c r="B197">
        <v>155451</v>
      </c>
      <c r="C197" s="3">
        <v>0.66309027777777774</v>
      </c>
      <c r="D197" s="3">
        <f t="shared" si="3"/>
        <v>4.9768518518511495E-4</v>
      </c>
      <c r="E197" t="s">
        <v>270</v>
      </c>
      <c r="F197" t="s">
        <v>271</v>
      </c>
      <c r="G197" t="s">
        <v>20</v>
      </c>
      <c r="H197" t="s">
        <v>26</v>
      </c>
      <c r="I197" t="s">
        <v>27</v>
      </c>
      <c r="J197" t="s">
        <v>2202</v>
      </c>
      <c r="K197" t="s">
        <v>24</v>
      </c>
      <c r="L197" t="s">
        <v>24</v>
      </c>
    </row>
    <row r="198" spans="1:12" x14ac:dyDescent="0.25">
      <c r="A198">
        <v>1190217</v>
      </c>
      <c r="B198">
        <v>161254</v>
      </c>
      <c r="C198" s="3">
        <v>0.67562500000000003</v>
      </c>
      <c r="D198" s="3">
        <f t="shared" si="3"/>
        <v>1.2534722222222294E-2</v>
      </c>
      <c r="E198" t="s">
        <v>270</v>
      </c>
      <c r="F198" t="s">
        <v>271</v>
      </c>
      <c r="G198" t="s">
        <v>20</v>
      </c>
      <c r="H198" t="s">
        <v>21</v>
      </c>
      <c r="I198" t="s">
        <v>22</v>
      </c>
      <c r="J198" t="s">
        <v>2208</v>
      </c>
      <c r="K198" t="s">
        <v>24</v>
      </c>
      <c r="L198" t="s">
        <v>2209</v>
      </c>
    </row>
    <row r="199" spans="1:12" x14ac:dyDescent="0.25">
      <c r="A199">
        <v>1190217</v>
      </c>
      <c r="B199">
        <v>163602</v>
      </c>
      <c r="C199" s="3">
        <v>0.69168981481481484</v>
      </c>
      <c r="D199" s="3">
        <f t="shared" si="3"/>
        <v>1.606481481481481E-2</v>
      </c>
      <c r="E199" t="s">
        <v>270</v>
      </c>
      <c r="F199" t="s">
        <v>271</v>
      </c>
      <c r="G199" t="s">
        <v>20</v>
      </c>
      <c r="H199" t="s">
        <v>21</v>
      </c>
      <c r="I199" t="s">
        <v>22</v>
      </c>
      <c r="J199" t="s">
        <v>2211</v>
      </c>
      <c r="K199" t="s">
        <v>24</v>
      </c>
      <c r="L199" t="s">
        <v>2212</v>
      </c>
    </row>
    <row r="200" spans="1:12" hidden="1" x14ac:dyDescent="0.25">
      <c r="A200">
        <v>1190217</v>
      </c>
      <c r="B200">
        <v>163635</v>
      </c>
      <c r="C200" s="3">
        <v>0.69207175925925923</v>
      </c>
      <c r="D200" s="3">
        <f t="shared" si="3"/>
        <v>3.8194444444439313E-4</v>
      </c>
      <c r="E200" t="s">
        <v>270</v>
      </c>
      <c r="F200" t="s">
        <v>271</v>
      </c>
      <c r="G200" t="s">
        <v>20</v>
      </c>
      <c r="H200" t="s">
        <v>26</v>
      </c>
      <c r="I200" t="s">
        <v>27</v>
      </c>
      <c r="J200" t="s">
        <v>2211</v>
      </c>
      <c r="K200" t="s">
        <v>24</v>
      </c>
      <c r="L200" t="s">
        <v>24</v>
      </c>
    </row>
    <row r="201" spans="1:12" hidden="1" x14ac:dyDescent="0.25">
      <c r="A201">
        <v>1190217</v>
      </c>
      <c r="B201">
        <v>164002</v>
      </c>
      <c r="C201" s="3">
        <v>0.69446759259259261</v>
      </c>
      <c r="D201" s="3">
        <f t="shared" si="3"/>
        <v>2.3958333333333748E-3</v>
      </c>
      <c r="E201" t="s">
        <v>270</v>
      </c>
      <c r="F201" t="s">
        <v>271</v>
      </c>
      <c r="G201" t="s">
        <v>20</v>
      </c>
      <c r="H201" t="s">
        <v>26</v>
      </c>
      <c r="I201" t="s">
        <v>27</v>
      </c>
      <c r="J201" t="s">
        <v>2211</v>
      </c>
      <c r="K201" t="s">
        <v>24</v>
      </c>
      <c r="L201" t="s">
        <v>24</v>
      </c>
    </row>
    <row r="202" spans="1:12" hidden="1" x14ac:dyDescent="0.25">
      <c r="A202">
        <v>1190217</v>
      </c>
      <c r="B202">
        <v>165830</v>
      </c>
      <c r="C202" s="3">
        <v>0.70729166666666676</v>
      </c>
      <c r="D202" s="3">
        <f t="shared" si="3"/>
        <v>1.2824074074074154E-2</v>
      </c>
      <c r="E202" t="s">
        <v>270</v>
      </c>
      <c r="F202" t="s">
        <v>271</v>
      </c>
      <c r="G202" t="s">
        <v>217</v>
      </c>
      <c r="H202" t="s">
        <v>218</v>
      </c>
      <c r="I202" t="s">
        <v>219</v>
      </c>
      <c r="J202" t="s">
        <v>2213</v>
      </c>
      <c r="K202" t="s">
        <v>24</v>
      </c>
      <c r="L202" t="s">
        <v>24</v>
      </c>
    </row>
    <row r="203" spans="1:12" x14ac:dyDescent="0.25">
      <c r="A203">
        <v>1190217</v>
      </c>
      <c r="B203">
        <v>173012</v>
      </c>
      <c r="C203" s="3">
        <v>0.72930555555555554</v>
      </c>
      <c r="D203" s="3">
        <f t="shared" si="3"/>
        <v>2.2013888888888777E-2</v>
      </c>
      <c r="E203" t="s">
        <v>270</v>
      </c>
      <c r="F203" t="s">
        <v>271</v>
      </c>
      <c r="G203" t="s">
        <v>20</v>
      </c>
      <c r="H203" t="s">
        <v>21</v>
      </c>
      <c r="I203" t="s">
        <v>22</v>
      </c>
      <c r="J203" t="s">
        <v>2218</v>
      </c>
      <c r="K203" t="s">
        <v>24</v>
      </c>
      <c r="L203" t="s">
        <v>2219</v>
      </c>
    </row>
    <row r="204" spans="1:12" hidden="1" x14ac:dyDescent="0.25">
      <c r="A204">
        <v>1190217</v>
      </c>
      <c r="B204">
        <v>174907</v>
      </c>
      <c r="C204" s="3">
        <v>0.74244212962962963</v>
      </c>
      <c r="D204" s="3">
        <f t="shared" si="3"/>
        <v>1.3136574074074092E-2</v>
      </c>
      <c r="E204" t="s">
        <v>270</v>
      </c>
      <c r="F204" t="s">
        <v>271</v>
      </c>
      <c r="G204" t="s">
        <v>20</v>
      </c>
      <c r="H204" t="s">
        <v>26</v>
      </c>
      <c r="I204" t="s">
        <v>27</v>
      </c>
      <c r="J204" t="s">
        <v>1723</v>
      </c>
      <c r="K204" t="s">
        <v>24</v>
      </c>
      <c r="L204" t="s">
        <v>24</v>
      </c>
    </row>
    <row r="205" spans="1:12" hidden="1" x14ac:dyDescent="0.25">
      <c r="A205">
        <v>1190217</v>
      </c>
      <c r="B205">
        <v>175026</v>
      </c>
      <c r="C205" s="3">
        <v>0.74335648148148137</v>
      </c>
      <c r="D205" s="3">
        <f t="shared" si="3"/>
        <v>9.1435185185173573E-4</v>
      </c>
      <c r="E205" t="s">
        <v>270</v>
      </c>
      <c r="F205" t="s">
        <v>271</v>
      </c>
      <c r="G205" t="s">
        <v>20</v>
      </c>
      <c r="H205" t="s">
        <v>26</v>
      </c>
      <c r="I205" t="s">
        <v>27</v>
      </c>
      <c r="J205" t="s">
        <v>1723</v>
      </c>
      <c r="K205" t="s">
        <v>24</v>
      </c>
      <c r="L205" t="s">
        <v>24</v>
      </c>
    </row>
    <row r="206" spans="1:12" x14ac:dyDescent="0.25">
      <c r="A206">
        <v>1190217</v>
      </c>
      <c r="B206">
        <v>181452</v>
      </c>
      <c r="C206" s="3">
        <v>0.7603240740740741</v>
      </c>
      <c r="D206" s="3">
        <f t="shared" si="3"/>
        <v>1.6967592592592728E-2</v>
      </c>
      <c r="E206" t="s">
        <v>270</v>
      </c>
      <c r="F206" t="s">
        <v>271</v>
      </c>
      <c r="G206" t="s">
        <v>20</v>
      </c>
      <c r="H206" t="s">
        <v>21</v>
      </c>
      <c r="I206" t="s">
        <v>22</v>
      </c>
      <c r="J206" t="s">
        <v>2220</v>
      </c>
      <c r="K206" t="s">
        <v>24</v>
      </c>
      <c r="L206" t="s">
        <v>2221</v>
      </c>
    </row>
    <row r="207" spans="1:12" hidden="1" x14ac:dyDescent="0.25">
      <c r="A207">
        <v>1190217</v>
      </c>
      <c r="B207">
        <v>182025</v>
      </c>
      <c r="C207" s="3">
        <v>0.76417824074074081</v>
      </c>
      <c r="D207" s="3">
        <f t="shared" si="3"/>
        <v>3.854166666666714E-3</v>
      </c>
      <c r="E207" t="s">
        <v>270</v>
      </c>
      <c r="F207" t="s">
        <v>271</v>
      </c>
      <c r="G207" t="s">
        <v>400</v>
      </c>
      <c r="H207" t="s">
        <v>401</v>
      </c>
      <c r="I207" t="s">
        <v>402</v>
      </c>
      <c r="J207" t="s">
        <v>504</v>
      </c>
      <c r="K207" t="s">
        <v>505</v>
      </c>
      <c r="L207" t="s">
        <v>24</v>
      </c>
    </row>
    <row r="208" spans="1:12" hidden="1" x14ac:dyDescent="0.25">
      <c r="A208">
        <v>1190217</v>
      </c>
      <c r="B208">
        <v>182621</v>
      </c>
      <c r="C208" s="3">
        <v>0.76829861111111108</v>
      </c>
      <c r="D208" s="3">
        <f t="shared" si="3"/>
        <v>4.1203703703702743E-3</v>
      </c>
      <c r="E208" t="s">
        <v>270</v>
      </c>
      <c r="F208" t="s">
        <v>271</v>
      </c>
      <c r="G208" t="s">
        <v>198</v>
      </c>
      <c r="H208" t="s">
        <v>199</v>
      </c>
      <c r="I208" t="s">
        <v>200</v>
      </c>
      <c r="J208" t="s">
        <v>638</v>
      </c>
      <c r="K208" t="s">
        <v>639</v>
      </c>
      <c r="L208" t="s">
        <v>323</v>
      </c>
    </row>
    <row r="209" spans="1:12" hidden="1" x14ac:dyDescent="0.25">
      <c r="A209">
        <v>1190217</v>
      </c>
      <c r="B209">
        <v>182748</v>
      </c>
      <c r="C209" s="3">
        <v>0.76930555555555558</v>
      </c>
      <c r="D209" s="3">
        <f t="shared" si="3"/>
        <v>1.0069444444444908E-3</v>
      </c>
      <c r="E209" t="s">
        <v>270</v>
      </c>
      <c r="F209" t="s">
        <v>271</v>
      </c>
      <c r="G209" t="s">
        <v>198</v>
      </c>
      <c r="H209" t="s">
        <v>199</v>
      </c>
      <c r="I209" t="s">
        <v>200</v>
      </c>
      <c r="J209" t="s">
        <v>2222</v>
      </c>
      <c r="K209" t="s">
        <v>2223</v>
      </c>
      <c r="L209" t="s">
        <v>326</v>
      </c>
    </row>
    <row r="210" spans="1:12" hidden="1" x14ac:dyDescent="0.25">
      <c r="A210">
        <v>1190217</v>
      </c>
      <c r="B210">
        <v>182842</v>
      </c>
      <c r="C210" s="3">
        <v>0.76993055555555545</v>
      </c>
      <c r="D210" s="3">
        <f t="shared" si="3"/>
        <v>6.2499999999987566E-4</v>
      </c>
      <c r="E210" t="s">
        <v>270</v>
      </c>
      <c r="F210" t="s">
        <v>271</v>
      </c>
      <c r="G210" t="s">
        <v>198</v>
      </c>
      <c r="H210" t="s">
        <v>199</v>
      </c>
      <c r="I210" t="s">
        <v>200</v>
      </c>
      <c r="J210" t="s">
        <v>2163</v>
      </c>
      <c r="K210" t="s">
        <v>2164</v>
      </c>
      <c r="L210" t="s">
        <v>334</v>
      </c>
    </row>
    <row r="211" spans="1:12" hidden="1" x14ac:dyDescent="0.25">
      <c r="A211">
        <v>1190217</v>
      </c>
      <c r="B211">
        <v>182926</v>
      </c>
      <c r="C211" s="3">
        <v>0.77043981481481483</v>
      </c>
      <c r="D211" s="3">
        <f t="shared" si="3"/>
        <v>5.0925925925937587E-4</v>
      </c>
      <c r="E211" t="s">
        <v>270</v>
      </c>
      <c r="F211" t="s">
        <v>271</v>
      </c>
      <c r="G211" t="s">
        <v>198</v>
      </c>
      <c r="H211" t="s">
        <v>199</v>
      </c>
      <c r="I211" t="s">
        <v>200</v>
      </c>
      <c r="J211" t="s">
        <v>416</v>
      </c>
      <c r="K211" t="s">
        <v>417</v>
      </c>
      <c r="L211" t="s">
        <v>335</v>
      </c>
    </row>
    <row r="212" spans="1:12" hidden="1" x14ac:dyDescent="0.25">
      <c r="A212">
        <v>1190217</v>
      </c>
      <c r="B212">
        <v>183013</v>
      </c>
      <c r="C212" s="3">
        <v>0.77098379629629632</v>
      </c>
      <c r="D212" s="3">
        <f t="shared" si="3"/>
        <v>5.439814814814925E-4</v>
      </c>
      <c r="E212" t="s">
        <v>270</v>
      </c>
      <c r="F212" t="s">
        <v>271</v>
      </c>
      <c r="G212" t="s">
        <v>198</v>
      </c>
      <c r="H212" t="s">
        <v>199</v>
      </c>
      <c r="I212" t="s">
        <v>200</v>
      </c>
      <c r="J212" t="s">
        <v>419</v>
      </c>
      <c r="K212" t="s">
        <v>420</v>
      </c>
      <c r="L212" t="s">
        <v>355</v>
      </c>
    </row>
    <row r="213" spans="1:12" hidden="1" x14ac:dyDescent="0.25">
      <c r="A213">
        <v>1190218</v>
      </c>
      <c r="B213">
        <v>124938</v>
      </c>
      <c r="C213" s="3">
        <v>0.53446759259259258</v>
      </c>
      <c r="D213" s="3">
        <f t="shared" si="3"/>
        <v>-0.23651620370370374</v>
      </c>
      <c r="E213" t="s">
        <v>270</v>
      </c>
      <c r="F213" t="s">
        <v>271</v>
      </c>
      <c r="G213" t="s">
        <v>408</v>
      </c>
      <c r="H213" t="s">
        <v>409</v>
      </c>
      <c r="I213" t="s">
        <v>410</v>
      </c>
      <c r="J213" t="s">
        <v>2266</v>
      </c>
      <c r="K213" t="s">
        <v>24</v>
      </c>
      <c r="L213" t="s">
        <v>2267</v>
      </c>
    </row>
    <row r="214" spans="1:12" hidden="1" x14ac:dyDescent="0.25">
      <c r="A214">
        <v>1190218</v>
      </c>
      <c r="B214">
        <v>125130</v>
      </c>
      <c r="C214" s="3">
        <v>0.53576388888888882</v>
      </c>
      <c r="D214" s="3">
        <f t="shared" si="3"/>
        <v>1.2962962962962399E-3</v>
      </c>
      <c r="E214" t="s">
        <v>270</v>
      </c>
      <c r="F214" t="s">
        <v>271</v>
      </c>
      <c r="G214" t="s">
        <v>198</v>
      </c>
      <c r="H214" t="s">
        <v>199</v>
      </c>
      <c r="I214" t="s">
        <v>200</v>
      </c>
      <c r="J214" t="s">
        <v>2268</v>
      </c>
      <c r="K214" t="s">
        <v>2269</v>
      </c>
      <c r="L214" t="s">
        <v>323</v>
      </c>
    </row>
    <row r="215" spans="1:12" hidden="1" x14ac:dyDescent="0.25">
      <c r="A215">
        <v>1190218</v>
      </c>
      <c r="B215">
        <v>125232</v>
      </c>
      <c r="C215" s="3">
        <v>0.53648148148148145</v>
      </c>
      <c r="D215" s="3">
        <f t="shared" si="3"/>
        <v>7.1759259259263075E-4</v>
      </c>
      <c r="E215" t="s">
        <v>270</v>
      </c>
      <c r="F215" t="s">
        <v>271</v>
      </c>
      <c r="G215" t="s">
        <v>198</v>
      </c>
      <c r="H215" t="s">
        <v>199</v>
      </c>
      <c r="I215" t="s">
        <v>200</v>
      </c>
      <c r="J215" t="s">
        <v>416</v>
      </c>
      <c r="K215" t="s">
        <v>417</v>
      </c>
      <c r="L215" t="s">
        <v>326</v>
      </c>
    </row>
    <row r="216" spans="1:12" hidden="1" x14ac:dyDescent="0.25">
      <c r="A216">
        <v>1190218</v>
      </c>
      <c r="B216">
        <v>125331</v>
      </c>
      <c r="C216" s="3">
        <v>0.53716435185185185</v>
      </c>
      <c r="D216" s="3">
        <f t="shared" si="3"/>
        <v>6.828703703704031E-4</v>
      </c>
      <c r="E216" t="s">
        <v>270</v>
      </c>
      <c r="F216" t="s">
        <v>271</v>
      </c>
      <c r="G216" t="s">
        <v>198</v>
      </c>
      <c r="H216" t="s">
        <v>199</v>
      </c>
      <c r="I216" t="s">
        <v>200</v>
      </c>
      <c r="J216" t="s">
        <v>419</v>
      </c>
      <c r="K216" t="s">
        <v>420</v>
      </c>
      <c r="L216" t="s">
        <v>334</v>
      </c>
    </row>
    <row r="217" spans="1:12" hidden="1" x14ac:dyDescent="0.25">
      <c r="A217">
        <v>1190218</v>
      </c>
      <c r="B217">
        <v>130332</v>
      </c>
      <c r="C217" s="3">
        <v>0.54412037037037042</v>
      </c>
      <c r="D217" s="3">
        <f t="shared" si="3"/>
        <v>6.9560185185185697E-3</v>
      </c>
      <c r="E217" t="s">
        <v>270</v>
      </c>
      <c r="F217" t="s">
        <v>271</v>
      </c>
      <c r="G217" t="s">
        <v>198</v>
      </c>
      <c r="H217" t="s">
        <v>199</v>
      </c>
      <c r="I217" t="s">
        <v>200</v>
      </c>
      <c r="J217" t="s">
        <v>2268</v>
      </c>
      <c r="K217" t="s">
        <v>2269</v>
      </c>
      <c r="L217" t="s">
        <v>335</v>
      </c>
    </row>
    <row r="218" spans="1:12" hidden="1" x14ac:dyDescent="0.25">
      <c r="A218">
        <v>1190218</v>
      </c>
      <c r="B218">
        <v>130435</v>
      </c>
      <c r="C218" s="3">
        <v>0.54484953703703709</v>
      </c>
      <c r="D218" s="3">
        <f t="shared" si="3"/>
        <v>7.2916666666666963E-4</v>
      </c>
      <c r="E218" t="s">
        <v>270</v>
      </c>
      <c r="F218" t="s">
        <v>271</v>
      </c>
      <c r="G218" t="s">
        <v>198</v>
      </c>
      <c r="H218" t="s">
        <v>199</v>
      </c>
      <c r="I218" t="s">
        <v>200</v>
      </c>
      <c r="J218" t="s">
        <v>2278</v>
      </c>
      <c r="K218" t="s">
        <v>2279</v>
      </c>
      <c r="L218" t="s">
        <v>355</v>
      </c>
    </row>
    <row r="219" spans="1:12" hidden="1" x14ac:dyDescent="0.25">
      <c r="A219">
        <v>1190218</v>
      </c>
      <c r="B219">
        <v>134759</v>
      </c>
      <c r="C219" s="3">
        <v>0.57498842592592592</v>
      </c>
      <c r="D219" s="3">
        <f t="shared" si="3"/>
        <v>3.0138888888888826E-2</v>
      </c>
      <c r="E219" t="s">
        <v>270</v>
      </c>
      <c r="F219" t="s">
        <v>271</v>
      </c>
      <c r="G219" t="s">
        <v>20</v>
      </c>
      <c r="H219" t="s">
        <v>26</v>
      </c>
      <c r="I219" t="s">
        <v>27</v>
      </c>
      <c r="J219" t="s">
        <v>2220</v>
      </c>
      <c r="K219" t="s">
        <v>24</v>
      </c>
      <c r="L219" t="s">
        <v>24</v>
      </c>
    </row>
    <row r="220" spans="1:12" hidden="1" x14ac:dyDescent="0.25">
      <c r="A220">
        <v>1190218</v>
      </c>
      <c r="B220">
        <v>140826</v>
      </c>
      <c r="C220" s="3">
        <v>0.58918981481481481</v>
      </c>
      <c r="D220" s="3">
        <f t="shared" si="3"/>
        <v>1.4201388888888888E-2</v>
      </c>
      <c r="E220" t="s">
        <v>270</v>
      </c>
      <c r="F220" t="s">
        <v>271</v>
      </c>
      <c r="G220" t="s">
        <v>20</v>
      </c>
      <c r="H220" t="s">
        <v>26</v>
      </c>
      <c r="I220" t="s">
        <v>27</v>
      </c>
      <c r="J220" t="s">
        <v>2300</v>
      </c>
      <c r="K220" t="s">
        <v>24</v>
      </c>
      <c r="L220" t="s">
        <v>24</v>
      </c>
    </row>
    <row r="221" spans="1:12" x14ac:dyDescent="0.25">
      <c r="A221">
        <v>1190218</v>
      </c>
      <c r="B221">
        <v>162108</v>
      </c>
      <c r="C221" s="3">
        <v>0.68134259259259267</v>
      </c>
      <c r="D221" s="3">
        <f t="shared" si="3"/>
        <v>9.2152777777777861E-2</v>
      </c>
      <c r="E221" t="s">
        <v>270</v>
      </c>
      <c r="F221" t="s">
        <v>271</v>
      </c>
      <c r="G221" t="s">
        <v>20</v>
      </c>
      <c r="H221" t="s">
        <v>21</v>
      </c>
      <c r="I221" t="s">
        <v>22</v>
      </c>
      <c r="J221" t="s">
        <v>2333</v>
      </c>
      <c r="K221" t="s">
        <v>24</v>
      </c>
      <c r="L221" t="s">
        <v>2334</v>
      </c>
    </row>
    <row r="222" spans="1:12" hidden="1" x14ac:dyDescent="0.25">
      <c r="A222">
        <v>1190218</v>
      </c>
      <c r="B222">
        <v>162202</v>
      </c>
      <c r="C222" s="3">
        <v>0.68196759259259254</v>
      </c>
      <c r="D222" s="3">
        <f t="shared" si="3"/>
        <v>6.2499999999987566E-4</v>
      </c>
      <c r="E222" t="s">
        <v>270</v>
      </c>
      <c r="F222" t="s">
        <v>271</v>
      </c>
      <c r="G222" t="s">
        <v>20</v>
      </c>
      <c r="H222" t="s">
        <v>26</v>
      </c>
      <c r="I222" t="s">
        <v>27</v>
      </c>
      <c r="J222" t="s">
        <v>2333</v>
      </c>
      <c r="K222" t="s">
        <v>24</v>
      </c>
      <c r="L222" t="s">
        <v>24</v>
      </c>
    </row>
    <row r="223" spans="1:12" hidden="1" x14ac:dyDescent="0.25">
      <c r="A223">
        <v>1190219</v>
      </c>
      <c r="B223">
        <v>101525</v>
      </c>
      <c r="C223" s="3">
        <v>0.42737268518518517</v>
      </c>
      <c r="D223" s="3">
        <f t="shared" si="3"/>
        <v>-0.25459490740740737</v>
      </c>
      <c r="E223" t="s">
        <v>270</v>
      </c>
      <c r="F223" t="s">
        <v>271</v>
      </c>
      <c r="G223" t="s">
        <v>12</v>
      </c>
      <c r="H223" t="s">
        <v>13</v>
      </c>
      <c r="I223" t="s">
        <v>14</v>
      </c>
      <c r="J223" t="s">
        <v>863</v>
      </c>
      <c r="K223" t="s">
        <v>864</v>
      </c>
      <c r="L223" t="s">
        <v>2351</v>
      </c>
    </row>
    <row r="224" spans="1:12" hidden="1" x14ac:dyDescent="0.25">
      <c r="A224">
        <v>1190219</v>
      </c>
      <c r="B224">
        <v>102043</v>
      </c>
      <c r="C224" s="3">
        <v>0.43105324074074075</v>
      </c>
      <c r="D224" s="3">
        <f t="shared" si="3"/>
        <v>3.6805555555555758E-3</v>
      </c>
      <c r="E224" t="s">
        <v>270</v>
      </c>
      <c r="F224" t="s">
        <v>271</v>
      </c>
      <c r="G224" t="s">
        <v>20</v>
      </c>
      <c r="H224" t="s">
        <v>26</v>
      </c>
      <c r="I224" t="s">
        <v>27</v>
      </c>
      <c r="J224" t="s">
        <v>2352</v>
      </c>
      <c r="K224" t="s">
        <v>24</v>
      </c>
      <c r="L224" t="s">
        <v>24</v>
      </c>
    </row>
    <row r="225" spans="1:12" hidden="1" x14ac:dyDescent="0.25">
      <c r="A225">
        <v>1190219</v>
      </c>
      <c r="B225">
        <v>113753</v>
      </c>
      <c r="C225" s="3">
        <v>0.48464120370370373</v>
      </c>
      <c r="D225" s="3">
        <f t="shared" si="3"/>
        <v>5.3587962962962976E-2</v>
      </c>
      <c r="E225" t="s">
        <v>270</v>
      </c>
      <c r="F225" t="s">
        <v>271</v>
      </c>
      <c r="G225" t="s">
        <v>12</v>
      </c>
      <c r="H225" t="s">
        <v>13</v>
      </c>
      <c r="I225" t="s">
        <v>14</v>
      </c>
      <c r="J225" t="s">
        <v>545</v>
      </c>
      <c r="K225" t="s">
        <v>546</v>
      </c>
      <c r="L225" t="s">
        <v>2366</v>
      </c>
    </row>
    <row r="226" spans="1:12" hidden="1" x14ac:dyDescent="0.25">
      <c r="A226">
        <v>1190219</v>
      </c>
      <c r="B226">
        <v>113904</v>
      </c>
      <c r="C226" s="3">
        <v>0.48546296296296299</v>
      </c>
      <c r="D226" s="3">
        <f t="shared" si="3"/>
        <v>8.2175925925925819E-4</v>
      </c>
      <c r="E226" t="s">
        <v>270</v>
      </c>
      <c r="F226" t="s">
        <v>271</v>
      </c>
      <c r="G226" t="s">
        <v>12</v>
      </c>
      <c r="H226" t="s">
        <v>13</v>
      </c>
      <c r="I226" t="s">
        <v>14</v>
      </c>
      <c r="J226" t="s">
        <v>1465</v>
      </c>
      <c r="K226" t="s">
        <v>1466</v>
      </c>
      <c r="L226" t="s">
        <v>2367</v>
      </c>
    </row>
    <row r="227" spans="1:12" hidden="1" x14ac:dyDescent="0.25">
      <c r="A227">
        <v>1190219</v>
      </c>
      <c r="B227">
        <v>113932</v>
      </c>
      <c r="C227" s="3">
        <v>0.48578703703703702</v>
      </c>
      <c r="D227" s="3">
        <f t="shared" si="3"/>
        <v>3.2407407407403221E-4</v>
      </c>
      <c r="E227" t="s">
        <v>270</v>
      </c>
      <c r="F227" t="s">
        <v>271</v>
      </c>
      <c r="G227" t="s">
        <v>12</v>
      </c>
      <c r="H227" t="s">
        <v>13</v>
      </c>
      <c r="I227" t="s">
        <v>14</v>
      </c>
      <c r="J227" t="s">
        <v>1274</v>
      </c>
      <c r="K227" t="s">
        <v>1275</v>
      </c>
      <c r="L227" t="s">
        <v>2368</v>
      </c>
    </row>
    <row r="228" spans="1:12" hidden="1" x14ac:dyDescent="0.25">
      <c r="A228">
        <v>1190219</v>
      </c>
      <c r="B228">
        <v>113955</v>
      </c>
      <c r="C228" s="3">
        <v>0.48605324074074074</v>
      </c>
      <c r="D228" s="3">
        <f t="shared" si="3"/>
        <v>2.6620370370372681E-4</v>
      </c>
      <c r="E228" t="s">
        <v>270</v>
      </c>
      <c r="F228" t="s">
        <v>271</v>
      </c>
      <c r="G228" t="s">
        <v>12</v>
      </c>
      <c r="H228" t="s">
        <v>13</v>
      </c>
      <c r="I228" t="s">
        <v>14</v>
      </c>
      <c r="J228" t="s">
        <v>74</v>
      </c>
      <c r="K228" t="s">
        <v>75</v>
      </c>
      <c r="L228" t="s">
        <v>2369</v>
      </c>
    </row>
    <row r="229" spans="1:12" hidden="1" x14ac:dyDescent="0.25">
      <c r="A229">
        <v>1190219</v>
      </c>
      <c r="B229">
        <v>114007</v>
      </c>
      <c r="C229" s="3">
        <v>0.48619212962962965</v>
      </c>
      <c r="D229" s="3">
        <f t="shared" si="3"/>
        <v>1.388888888889106E-4</v>
      </c>
      <c r="E229" t="s">
        <v>270</v>
      </c>
      <c r="F229" t="s">
        <v>271</v>
      </c>
      <c r="G229" t="s">
        <v>12</v>
      </c>
      <c r="H229" t="s">
        <v>13</v>
      </c>
      <c r="I229" t="s">
        <v>14</v>
      </c>
      <c r="J229" t="s">
        <v>2370</v>
      </c>
      <c r="K229" t="s">
        <v>2371</v>
      </c>
      <c r="L229" t="s">
        <v>2372</v>
      </c>
    </row>
    <row r="230" spans="1:12" hidden="1" x14ac:dyDescent="0.25">
      <c r="A230">
        <v>1190219</v>
      </c>
      <c r="B230">
        <v>114154</v>
      </c>
      <c r="C230" s="3">
        <v>0.48743055555555559</v>
      </c>
      <c r="D230" s="3">
        <f t="shared" si="3"/>
        <v>1.2384259259259345E-3</v>
      </c>
      <c r="E230" t="s">
        <v>270</v>
      </c>
      <c r="F230" t="s">
        <v>271</v>
      </c>
      <c r="G230" t="s">
        <v>12</v>
      </c>
      <c r="H230" t="s">
        <v>13</v>
      </c>
      <c r="I230" t="s">
        <v>14</v>
      </c>
      <c r="J230" t="s">
        <v>146</v>
      </c>
      <c r="K230" t="s">
        <v>147</v>
      </c>
      <c r="L230" t="s">
        <v>2373</v>
      </c>
    </row>
    <row r="231" spans="1:12" hidden="1" x14ac:dyDescent="0.25">
      <c r="A231">
        <v>1190219</v>
      </c>
      <c r="B231">
        <v>121928</v>
      </c>
      <c r="C231" s="3">
        <v>0.51351851851851849</v>
      </c>
      <c r="D231" s="3">
        <f t="shared" si="3"/>
        <v>2.6087962962962896E-2</v>
      </c>
      <c r="E231" t="s">
        <v>270</v>
      </c>
      <c r="F231" t="s">
        <v>271</v>
      </c>
      <c r="G231" t="s">
        <v>12</v>
      </c>
      <c r="H231" t="s">
        <v>13</v>
      </c>
      <c r="I231" t="s">
        <v>14</v>
      </c>
      <c r="J231" t="s">
        <v>2382</v>
      </c>
      <c r="K231" t="s">
        <v>2383</v>
      </c>
      <c r="L231" t="s">
        <v>2384</v>
      </c>
    </row>
    <row r="232" spans="1:12" hidden="1" x14ac:dyDescent="0.25">
      <c r="A232">
        <v>1190219</v>
      </c>
      <c r="B232">
        <v>122122</v>
      </c>
      <c r="C232" s="3">
        <v>0.51483796296296302</v>
      </c>
      <c r="D232" s="3">
        <f t="shared" si="3"/>
        <v>1.3194444444445397E-3</v>
      </c>
      <c r="E232" t="s">
        <v>270</v>
      </c>
      <c r="F232" t="s">
        <v>271</v>
      </c>
      <c r="G232" t="s">
        <v>12</v>
      </c>
      <c r="H232" t="s">
        <v>13</v>
      </c>
      <c r="I232" t="s">
        <v>14</v>
      </c>
      <c r="J232" t="s">
        <v>2385</v>
      </c>
      <c r="K232" t="s">
        <v>2386</v>
      </c>
      <c r="L232" t="s">
        <v>2387</v>
      </c>
    </row>
    <row r="233" spans="1:12" hidden="1" x14ac:dyDescent="0.25">
      <c r="A233">
        <v>1190219</v>
      </c>
      <c r="B233">
        <v>125643</v>
      </c>
      <c r="C233" s="3">
        <v>0.53938657407407409</v>
      </c>
      <c r="D233" s="3">
        <f t="shared" si="3"/>
        <v>2.4548611111111063E-2</v>
      </c>
      <c r="E233" t="s">
        <v>270</v>
      </c>
      <c r="F233" t="s">
        <v>271</v>
      </c>
      <c r="G233" t="s">
        <v>408</v>
      </c>
      <c r="H233" t="s">
        <v>409</v>
      </c>
      <c r="I233" t="s">
        <v>410</v>
      </c>
      <c r="J233" t="s">
        <v>2392</v>
      </c>
      <c r="K233" t="s">
        <v>24</v>
      </c>
      <c r="L233" t="s">
        <v>2393</v>
      </c>
    </row>
    <row r="234" spans="1:12" hidden="1" x14ac:dyDescent="0.25">
      <c r="A234">
        <v>1190219</v>
      </c>
      <c r="B234">
        <v>130436</v>
      </c>
      <c r="C234" s="3">
        <v>0.54486111111111113</v>
      </c>
      <c r="D234" s="3">
        <f t="shared" si="3"/>
        <v>5.4745370370370416E-3</v>
      </c>
      <c r="E234" t="s">
        <v>270</v>
      </c>
      <c r="F234" t="s">
        <v>271</v>
      </c>
      <c r="G234" t="s">
        <v>198</v>
      </c>
      <c r="H234" t="s">
        <v>199</v>
      </c>
      <c r="I234" t="s">
        <v>200</v>
      </c>
      <c r="J234" t="s">
        <v>91</v>
      </c>
      <c r="K234" t="s">
        <v>92</v>
      </c>
      <c r="L234" t="s">
        <v>323</v>
      </c>
    </row>
    <row r="235" spans="1:12" hidden="1" x14ac:dyDescent="0.25">
      <c r="A235">
        <v>1190219</v>
      </c>
      <c r="B235">
        <v>130527</v>
      </c>
      <c r="C235" s="3">
        <v>0.54545138888888889</v>
      </c>
      <c r="D235" s="3">
        <f t="shared" si="3"/>
        <v>5.9027777777775903E-4</v>
      </c>
      <c r="E235" t="s">
        <v>270</v>
      </c>
      <c r="F235" t="s">
        <v>271</v>
      </c>
      <c r="G235" t="s">
        <v>198</v>
      </c>
      <c r="H235" t="s">
        <v>199</v>
      </c>
      <c r="I235" t="s">
        <v>200</v>
      </c>
      <c r="J235" t="s">
        <v>2394</v>
      </c>
      <c r="K235" t="s">
        <v>2395</v>
      </c>
      <c r="L235" t="s">
        <v>326</v>
      </c>
    </row>
    <row r="236" spans="1:12" hidden="1" x14ac:dyDescent="0.25">
      <c r="A236">
        <v>1190219</v>
      </c>
      <c r="B236">
        <v>132255</v>
      </c>
      <c r="C236" s="3">
        <v>0.55758101851851849</v>
      </c>
      <c r="D236" s="3">
        <f t="shared" si="3"/>
        <v>1.2129629629629601E-2</v>
      </c>
      <c r="E236" t="s">
        <v>270</v>
      </c>
      <c r="F236" t="s">
        <v>271</v>
      </c>
      <c r="G236" t="s">
        <v>198</v>
      </c>
      <c r="H236" t="s">
        <v>199</v>
      </c>
      <c r="I236" t="s">
        <v>200</v>
      </c>
      <c r="J236" t="s">
        <v>2411</v>
      </c>
      <c r="K236" t="s">
        <v>2412</v>
      </c>
      <c r="L236" t="s">
        <v>334</v>
      </c>
    </row>
    <row r="237" spans="1:12" hidden="1" x14ac:dyDescent="0.25">
      <c r="A237">
        <v>1190219</v>
      </c>
      <c r="B237">
        <v>132446</v>
      </c>
      <c r="C237" s="3">
        <v>0.5588657407407408</v>
      </c>
      <c r="D237" s="3">
        <f t="shared" si="3"/>
        <v>1.284722222222312E-3</v>
      </c>
      <c r="E237" t="s">
        <v>270</v>
      </c>
      <c r="F237" t="s">
        <v>271</v>
      </c>
      <c r="G237" t="s">
        <v>198</v>
      </c>
      <c r="H237" t="s">
        <v>199</v>
      </c>
      <c r="I237" t="s">
        <v>200</v>
      </c>
      <c r="J237" t="s">
        <v>2413</v>
      </c>
      <c r="K237" t="s">
        <v>2414</v>
      </c>
      <c r="L237" t="s">
        <v>335</v>
      </c>
    </row>
    <row r="238" spans="1:12" hidden="1" x14ac:dyDescent="0.25">
      <c r="A238">
        <v>1190219</v>
      </c>
      <c r="B238">
        <v>133837</v>
      </c>
      <c r="C238" s="3">
        <v>0.56848379629629631</v>
      </c>
      <c r="D238" s="3">
        <f t="shared" si="3"/>
        <v>9.6180555555555047E-3</v>
      </c>
      <c r="E238" t="s">
        <v>270</v>
      </c>
      <c r="F238" t="s">
        <v>271</v>
      </c>
      <c r="G238" t="s">
        <v>12</v>
      </c>
      <c r="H238" t="s">
        <v>13</v>
      </c>
      <c r="I238" t="s">
        <v>14</v>
      </c>
      <c r="J238" t="s">
        <v>336</v>
      </c>
      <c r="K238" t="s">
        <v>337</v>
      </c>
      <c r="L238" t="s">
        <v>2424</v>
      </c>
    </row>
    <row r="239" spans="1:12" hidden="1" x14ac:dyDescent="0.25">
      <c r="A239">
        <v>1190219</v>
      </c>
      <c r="B239">
        <v>133900</v>
      </c>
      <c r="C239" s="3">
        <v>0.56874999999999998</v>
      </c>
      <c r="D239" s="3">
        <f t="shared" si="3"/>
        <v>2.662037037036713E-4</v>
      </c>
      <c r="E239" t="s">
        <v>270</v>
      </c>
      <c r="F239" t="s">
        <v>271</v>
      </c>
      <c r="G239" t="s">
        <v>12</v>
      </c>
      <c r="H239" t="s">
        <v>13</v>
      </c>
      <c r="I239" t="s">
        <v>14</v>
      </c>
      <c r="J239" t="s">
        <v>167</v>
      </c>
      <c r="K239" t="s">
        <v>168</v>
      </c>
      <c r="L239" t="s">
        <v>2425</v>
      </c>
    </row>
    <row r="240" spans="1:12" hidden="1" x14ac:dyDescent="0.25">
      <c r="A240">
        <v>1190219</v>
      </c>
      <c r="B240">
        <v>134141</v>
      </c>
      <c r="C240" s="3">
        <v>0.5706134259259259</v>
      </c>
      <c r="D240" s="3">
        <f t="shared" si="3"/>
        <v>1.8634259259259212E-3</v>
      </c>
      <c r="E240" t="s">
        <v>270</v>
      </c>
      <c r="F240" t="s">
        <v>271</v>
      </c>
      <c r="G240" t="s">
        <v>12</v>
      </c>
      <c r="H240" t="s">
        <v>13</v>
      </c>
      <c r="I240" t="s">
        <v>14</v>
      </c>
      <c r="J240" t="s">
        <v>1054</v>
      </c>
      <c r="K240" t="s">
        <v>1055</v>
      </c>
      <c r="L240" t="s">
        <v>2427</v>
      </c>
    </row>
    <row r="241" spans="1:12" hidden="1" x14ac:dyDescent="0.25">
      <c r="A241">
        <v>1190219</v>
      </c>
      <c r="B241">
        <v>135341</v>
      </c>
      <c r="C241" s="3">
        <v>0.57894675925925931</v>
      </c>
      <c r="D241" s="3">
        <f t="shared" si="3"/>
        <v>8.3333333333334147E-3</v>
      </c>
      <c r="E241" t="s">
        <v>270</v>
      </c>
      <c r="F241" t="s">
        <v>271</v>
      </c>
      <c r="G241" t="s">
        <v>43</v>
      </c>
      <c r="H241" t="s">
        <v>44</v>
      </c>
      <c r="I241" t="s">
        <v>45</v>
      </c>
      <c r="J241" t="s">
        <v>1731</v>
      </c>
      <c r="K241" t="s">
        <v>1732</v>
      </c>
      <c r="L241" t="s">
        <v>2429</v>
      </c>
    </row>
    <row r="242" spans="1:12" hidden="1" x14ac:dyDescent="0.25">
      <c r="A242">
        <v>1190219</v>
      </c>
      <c r="B242">
        <v>135833</v>
      </c>
      <c r="C242" s="3">
        <v>0.58232638888888888</v>
      </c>
      <c r="D242" s="3">
        <f t="shared" si="3"/>
        <v>3.3796296296295658E-3</v>
      </c>
      <c r="E242" t="s">
        <v>270</v>
      </c>
      <c r="F242" t="s">
        <v>271</v>
      </c>
      <c r="G242" t="s">
        <v>12</v>
      </c>
      <c r="H242" t="s">
        <v>13</v>
      </c>
      <c r="I242" t="s">
        <v>14</v>
      </c>
      <c r="J242" t="s">
        <v>246</v>
      </c>
      <c r="K242" t="s">
        <v>247</v>
      </c>
      <c r="L242" t="s">
        <v>2430</v>
      </c>
    </row>
    <row r="243" spans="1:12" hidden="1" x14ac:dyDescent="0.25">
      <c r="A243">
        <v>1190219</v>
      </c>
      <c r="B243">
        <v>135900</v>
      </c>
      <c r="C243" s="3">
        <v>0.58263888888888882</v>
      </c>
      <c r="D243" s="3">
        <f t="shared" si="3"/>
        <v>3.1249999999993783E-4</v>
      </c>
      <c r="E243" t="s">
        <v>270</v>
      </c>
      <c r="F243" t="s">
        <v>271</v>
      </c>
      <c r="G243" t="s">
        <v>12</v>
      </c>
      <c r="H243" t="s">
        <v>13</v>
      </c>
      <c r="I243" t="s">
        <v>14</v>
      </c>
      <c r="J243" t="s">
        <v>2394</v>
      </c>
      <c r="K243" t="s">
        <v>2395</v>
      </c>
      <c r="L243" t="s">
        <v>2431</v>
      </c>
    </row>
    <row r="244" spans="1:12" hidden="1" x14ac:dyDescent="0.25">
      <c r="A244">
        <v>1190219</v>
      </c>
      <c r="B244">
        <v>140009</v>
      </c>
      <c r="C244" s="3">
        <v>0.58343749999999994</v>
      </c>
      <c r="D244" s="3">
        <f t="shared" si="3"/>
        <v>7.9861111111112493E-4</v>
      </c>
      <c r="E244" t="s">
        <v>270</v>
      </c>
      <c r="F244" t="s">
        <v>271</v>
      </c>
      <c r="G244" t="s">
        <v>43</v>
      </c>
      <c r="H244" t="s">
        <v>44</v>
      </c>
      <c r="I244" t="s">
        <v>45</v>
      </c>
      <c r="J244" t="s">
        <v>110</v>
      </c>
      <c r="K244" t="s">
        <v>111</v>
      </c>
      <c r="L244" t="s">
        <v>2432</v>
      </c>
    </row>
    <row r="245" spans="1:12" hidden="1" x14ac:dyDescent="0.25">
      <c r="A245">
        <v>1190219</v>
      </c>
      <c r="B245">
        <v>144018</v>
      </c>
      <c r="C245" s="3">
        <v>0.61131944444444442</v>
      </c>
      <c r="D245" s="3">
        <f t="shared" si="3"/>
        <v>2.7881944444444473E-2</v>
      </c>
      <c r="E245" t="s">
        <v>270</v>
      </c>
      <c r="F245" t="s">
        <v>271</v>
      </c>
      <c r="G245" t="s">
        <v>12</v>
      </c>
      <c r="H245" t="s">
        <v>13</v>
      </c>
      <c r="I245" t="s">
        <v>14</v>
      </c>
      <c r="J245" t="s">
        <v>2415</v>
      </c>
      <c r="K245" t="s">
        <v>2416</v>
      </c>
      <c r="L245" t="s">
        <v>2443</v>
      </c>
    </row>
    <row r="246" spans="1:12" hidden="1" x14ac:dyDescent="0.25">
      <c r="A246">
        <v>1190219</v>
      </c>
      <c r="B246">
        <v>155257</v>
      </c>
      <c r="C246" s="3">
        <v>0.66177083333333331</v>
      </c>
      <c r="D246" s="3">
        <f t="shared" si="3"/>
        <v>5.0451388888888893E-2</v>
      </c>
      <c r="E246" t="s">
        <v>270</v>
      </c>
      <c r="F246" t="s">
        <v>271</v>
      </c>
      <c r="G246" t="s">
        <v>12</v>
      </c>
      <c r="H246" t="s">
        <v>13</v>
      </c>
      <c r="I246" t="s">
        <v>14</v>
      </c>
      <c r="J246" t="s">
        <v>2444</v>
      </c>
      <c r="K246" t="s">
        <v>2445</v>
      </c>
      <c r="L246" t="s">
        <v>2460</v>
      </c>
    </row>
    <row r="247" spans="1:12" hidden="1" x14ac:dyDescent="0.25">
      <c r="A247">
        <v>1190219</v>
      </c>
      <c r="B247">
        <v>155318</v>
      </c>
      <c r="C247" s="3">
        <v>0.6620138888888889</v>
      </c>
      <c r="D247" s="3">
        <f t="shared" si="3"/>
        <v>2.4305555555559355E-4</v>
      </c>
      <c r="E247" t="s">
        <v>270</v>
      </c>
      <c r="F247" t="s">
        <v>271</v>
      </c>
      <c r="G247" t="s">
        <v>12</v>
      </c>
      <c r="H247" t="s">
        <v>13</v>
      </c>
      <c r="I247" t="s">
        <v>14</v>
      </c>
      <c r="J247" t="s">
        <v>116</v>
      </c>
      <c r="K247" t="s">
        <v>117</v>
      </c>
      <c r="L247" t="s">
        <v>2461</v>
      </c>
    </row>
    <row r="248" spans="1:12" hidden="1" x14ac:dyDescent="0.25">
      <c r="A248">
        <v>1190219</v>
      </c>
      <c r="B248">
        <v>160406</v>
      </c>
      <c r="C248" s="3">
        <v>0.66951388888888885</v>
      </c>
      <c r="D248" s="3">
        <f t="shared" si="3"/>
        <v>7.4999999999999512E-3</v>
      </c>
      <c r="E248" t="s">
        <v>270</v>
      </c>
      <c r="F248" t="s">
        <v>271</v>
      </c>
      <c r="G248" t="s">
        <v>43</v>
      </c>
      <c r="H248" t="s">
        <v>44</v>
      </c>
      <c r="I248" t="s">
        <v>45</v>
      </c>
      <c r="J248" t="s">
        <v>380</v>
      </c>
      <c r="K248" t="s">
        <v>381</v>
      </c>
      <c r="L248" t="s">
        <v>2465</v>
      </c>
    </row>
    <row r="249" spans="1:12" hidden="1" x14ac:dyDescent="0.25">
      <c r="A249">
        <v>1190219</v>
      </c>
      <c r="B249">
        <v>160416</v>
      </c>
      <c r="C249" s="3">
        <v>0.66962962962962969</v>
      </c>
      <c r="D249" s="3">
        <f t="shared" si="3"/>
        <v>1.1574074074083285E-4</v>
      </c>
      <c r="E249" t="s">
        <v>270</v>
      </c>
      <c r="F249" t="s">
        <v>271</v>
      </c>
      <c r="G249" t="s">
        <v>43</v>
      </c>
      <c r="H249" t="s">
        <v>44</v>
      </c>
      <c r="I249" t="s">
        <v>45</v>
      </c>
      <c r="J249" t="s">
        <v>384</v>
      </c>
      <c r="K249" t="s">
        <v>385</v>
      </c>
      <c r="L249" t="s">
        <v>2467</v>
      </c>
    </row>
    <row r="250" spans="1:12" hidden="1" x14ac:dyDescent="0.25">
      <c r="A250">
        <v>1190219</v>
      </c>
      <c r="B250">
        <v>161306</v>
      </c>
      <c r="C250" s="3">
        <v>0.67576388888888894</v>
      </c>
      <c r="D250" s="3">
        <f t="shared" si="3"/>
        <v>6.134259259259256E-3</v>
      </c>
      <c r="E250" t="s">
        <v>270</v>
      </c>
      <c r="F250" t="s">
        <v>271</v>
      </c>
      <c r="G250" t="s">
        <v>400</v>
      </c>
      <c r="H250" t="s">
        <v>401</v>
      </c>
      <c r="I250" t="s">
        <v>402</v>
      </c>
      <c r="J250" t="s">
        <v>306</v>
      </c>
      <c r="K250" t="s">
        <v>307</v>
      </c>
      <c r="L250" t="s">
        <v>24</v>
      </c>
    </row>
    <row r="251" spans="1:12" hidden="1" x14ac:dyDescent="0.25">
      <c r="A251">
        <v>1190219</v>
      </c>
      <c r="B251">
        <v>163927</v>
      </c>
      <c r="C251" s="3">
        <v>0.69406249999999992</v>
      </c>
      <c r="D251" s="3">
        <f t="shared" si="3"/>
        <v>1.8298611111110974E-2</v>
      </c>
      <c r="E251" t="s">
        <v>270</v>
      </c>
      <c r="F251" t="s">
        <v>271</v>
      </c>
      <c r="G251" t="s">
        <v>12</v>
      </c>
      <c r="H251" t="s">
        <v>13</v>
      </c>
      <c r="I251" t="s">
        <v>14</v>
      </c>
      <c r="J251" t="s">
        <v>273</v>
      </c>
      <c r="K251" t="s">
        <v>274</v>
      </c>
      <c r="L251" t="s">
        <v>2468</v>
      </c>
    </row>
    <row r="252" spans="1:12" hidden="1" x14ac:dyDescent="0.25">
      <c r="A252">
        <v>1190219</v>
      </c>
      <c r="B252">
        <v>170222</v>
      </c>
      <c r="C252" s="3">
        <v>0.70997685185185189</v>
      </c>
      <c r="D252" s="3">
        <f t="shared" si="3"/>
        <v>1.5914351851851971E-2</v>
      </c>
      <c r="E252" t="s">
        <v>270</v>
      </c>
      <c r="F252" t="s">
        <v>271</v>
      </c>
      <c r="G252" t="s">
        <v>198</v>
      </c>
      <c r="H252" t="s">
        <v>199</v>
      </c>
      <c r="I252" t="s">
        <v>200</v>
      </c>
      <c r="J252" t="s">
        <v>387</v>
      </c>
      <c r="K252" t="s">
        <v>388</v>
      </c>
      <c r="L252" t="s">
        <v>355</v>
      </c>
    </row>
    <row r="253" spans="1:12" hidden="1" x14ac:dyDescent="0.25">
      <c r="A253">
        <v>1190219</v>
      </c>
      <c r="B253">
        <v>170320</v>
      </c>
      <c r="C253" s="3">
        <v>0.71064814814814825</v>
      </c>
      <c r="D253" s="3">
        <f t="shared" si="3"/>
        <v>6.7129629629636423E-4</v>
      </c>
      <c r="E253" t="s">
        <v>270</v>
      </c>
      <c r="F253" t="s">
        <v>271</v>
      </c>
      <c r="G253" t="s">
        <v>198</v>
      </c>
      <c r="H253" t="s">
        <v>199</v>
      </c>
      <c r="I253" t="s">
        <v>200</v>
      </c>
      <c r="J253" t="s">
        <v>201</v>
      </c>
      <c r="K253" t="s">
        <v>202</v>
      </c>
      <c r="L253" t="s">
        <v>356</v>
      </c>
    </row>
    <row r="254" spans="1:12" hidden="1" x14ac:dyDescent="0.25">
      <c r="A254">
        <v>1190219</v>
      </c>
      <c r="B254">
        <v>170705</v>
      </c>
      <c r="C254" s="3">
        <v>0.71325231481481488</v>
      </c>
      <c r="D254" s="3">
        <f t="shared" si="3"/>
        <v>2.6041666666666297E-3</v>
      </c>
      <c r="E254" t="s">
        <v>270</v>
      </c>
      <c r="F254" t="s">
        <v>271</v>
      </c>
      <c r="G254" t="s">
        <v>198</v>
      </c>
      <c r="H254" t="s">
        <v>199</v>
      </c>
      <c r="I254" t="s">
        <v>200</v>
      </c>
      <c r="J254" t="s">
        <v>2471</v>
      </c>
      <c r="K254" t="s">
        <v>2472</v>
      </c>
      <c r="L254" t="s">
        <v>357</v>
      </c>
    </row>
    <row r="255" spans="1:12" hidden="1" x14ac:dyDescent="0.25">
      <c r="A255">
        <v>1190219</v>
      </c>
      <c r="B255">
        <v>173827</v>
      </c>
      <c r="C255" s="3">
        <v>0.73503472222222221</v>
      </c>
      <c r="D255" s="3">
        <f t="shared" si="3"/>
        <v>2.1782407407407334E-2</v>
      </c>
      <c r="E255" t="s">
        <v>270</v>
      </c>
      <c r="F255" t="s">
        <v>271</v>
      </c>
      <c r="G255" t="s">
        <v>950</v>
      </c>
      <c r="H255" t="s">
        <v>951</v>
      </c>
      <c r="I255" t="s">
        <v>952</v>
      </c>
      <c r="J255" t="s">
        <v>2473</v>
      </c>
      <c r="K255" t="s">
        <v>2416</v>
      </c>
      <c r="L255" t="s">
        <v>2474</v>
      </c>
    </row>
    <row r="256" spans="1:12" hidden="1" x14ac:dyDescent="0.25">
      <c r="A256">
        <v>1190219</v>
      </c>
      <c r="B256">
        <v>173932</v>
      </c>
      <c r="C256" s="3">
        <v>0.73578703703703707</v>
      </c>
      <c r="D256" s="3">
        <f t="shared" si="3"/>
        <v>7.523148148148584E-4</v>
      </c>
      <c r="E256" t="s">
        <v>270</v>
      </c>
      <c r="F256" t="s">
        <v>271</v>
      </c>
      <c r="G256" t="s">
        <v>768</v>
      </c>
      <c r="H256" t="s">
        <v>769</v>
      </c>
      <c r="I256" t="s">
        <v>770</v>
      </c>
      <c r="J256" t="s">
        <v>2473</v>
      </c>
      <c r="K256" t="s">
        <v>24</v>
      </c>
      <c r="L256" t="s">
        <v>2474</v>
      </c>
    </row>
    <row r="257" spans="1:12" hidden="1" x14ac:dyDescent="0.25">
      <c r="A257">
        <v>1190220</v>
      </c>
      <c r="B257">
        <v>114423</v>
      </c>
      <c r="C257" s="3">
        <v>0.48915509259259254</v>
      </c>
      <c r="D257" s="3">
        <f t="shared" si="3"/>
        <v>-0.24663194444444453</v>
      </c>
      <c r="E257" t="s">
        <v>270</v>
      </c>
      <c r="F257" t="s">
        <v>271</v>
      </c>
      <c r="G257" t="s">
        <v>12</v>
      </c>
      <c r="H257" t="s">
        <v>13</v>
      </c>
      <c r="I257" t="s">
        <v>14</v>
      </c>
      <c r="J257" t="s">
        <v>1565</v>
      </c>
      <c r="K257" t="s">
        <v>1566</v>
      </c>
      <c r="L257" t="s">
        <v>2503</v>
      </c>
    </row>
    <row r="258" spans="1:12" hidden="1" x14ac:dyDescent="0.25">
      <c r="A258">
        <v>1190220</v>
      </c>
      <c r="B258">
        <v>114445</v>
      </c>
      <c r="C258" s="3">
        <v>0.48940972222222223</v>
      </c>
      <c r="D258" s="3">
        <f t="shared" si="3"/>
        <v>2.5462962962968794E-4</v>
      </c>
      <c r="E258" t="s">
        <v>270</v>
      </c>
      <c r="F258" t="s">
        <v>271</v>
      </c>
      <c r="G258" t="s">
        <v>12</v>
      </c>
      <c r="H258" t="s">
        <v>13</v>
      </c>
      <c r="I258" t="s">
        <v>14</v>
      </c>
      <c r="J258" t="s">
        <v>2085</v>
      </c>
      <c r="K258" t="s">
        <v>2086</v>
      </c>
      <c r="L258" t="s">
        <v>2504</v>
      </c>
    </row>
    <row r="259" spans="1:12" hidden="1" x14ac:dyDescent="0.25">
      <c r="A259">
        <v>1190220</v>
      </c>
      <c r="B259">
        <v>115447</v>
      </c>
      <c r="C259" s="3">
        <v>0.49637731481481479</v>
      </c>
      <c r="D259" s="3">
        <f t="shared" si="3"/>
        <v>6.967592592592553E-3</v>
      </c>
      <c r="E259" t="s">
        <v>270</v>
      </c>
      <c r="F259" t="s">
        <v>271</v>
      </c>
      <c r="G259" t="s">
        <v>43</v>
      </c>
      <c r="H259" t="s">
        <v>44</v>
      </c>
      <c r="I259" t="s">
        <v>45</v>
      </c>
      <c r="J259" t="s">
        <v>187</v>
      </c>
      <c r="K259" t="s">
        <v>188</v>
      </c>
      <c r="L259" t="s">
        <v>2509</v>
      </c>
    </row>
    <row r="260" spans="1:12" hidden="1" x14ac:dyDescent="0.25">
      <c r="A260">
        <v>1190220</v>
      </c>
      <c r="B260">
        <v>120656</v>
      </c>
      <c r="C260" s="3">
        <v>0.50481481481481483</v>
      </c>
      <c r="D260" s="3">
        <f t="shared" ref="D260:D323" si="4">$C260-$C259</f>
        <v>8.4375000000000422E-3</v>
      </c>
      <c r="E260" t="s">
        <v>270</v>
      </c>
      <c r="F260" t="s">
        <v>271</v>
      </c>
      <c r="G260" t="s">
        <v>12</v>
      </c>
      <c r="H260" t="s">
        <v>13</v>
      </c>
      <c r="I260" t="s">
        <v>14</v>
      </c>
      <c r="J260" t="s">
        <v>559</v>
      </c>
      <c r="K260" t="s">
        <v>560</v>
      </c>
      <c r="L260" t="s">
        <v>2515</v>
      </c>
    </row>
    <row r="261" spans="1:12" hidden="1" x14ac:dyDescent="0.25">
      <c r="A261">
        <v>1190220</v>
      </c>
      <c r="B261">
        <v>120745</v>
      </c>
      <c r="C261" s="3">
        <v>0.5053819444444444</v>
      </c>
      <c r="D261" s="3">
        <f t="shared" si="4"/>
        <v>5.6712962962957025E-4</v>
      </c>
      <c r="E261" t="s">
        <v>270</v>
      </c>
      <c r="F261" t="s">
        <v>271</v>
      </c>
      <c r="G261" t="s">
        <v>12</v>
      </c>
      <c r="H261" t="s">
        <v>13</v>
      </c>
      <c r="I261" t="s">
        <v>14</v>
      </c>
      <c r="J261" t="s">
        <v>167</v>
      </c>
      <c r="K261" t="s">
        <v>168</v>
      </c>
      <c r="L261" t="s">
        <v>2516</v>
      </c>
    </row>
    <row r="262" spans="1:12" hidden="1" x14ac:dyDescent="0.25">
      <c r="A262">
        <v>1190220</v>
      </c>
      <c r="B262">
        <v>120755</v>
      </c>
      <c r="C262" s="3">
        <v>0.50549768518518523</v>
      </c>
      <c r="D262" s="3">
        <f t="shared" si="4"/>
        <v>1.1574074074083285E-4</v>
      </c>
      <c r="E262" t="s">
        <v>270</v>
      </c>
      <c r="F262" t="s">
        <v>271</v>
      </c>
      <c r="G262" t="s">
        <v>43</v>
      </c>
      <c r="H262" t="s">
        <v>44</v>
      </c>
      <c r="I262" t="s">
        <v>45</v>
      </c>
      <c r="J262" t="s">
        <v>91</v>
      </c>
      <c r="K262" t="s">
        <v>92</v>
      </c>
      <c r="L262" t="s">
        <v>2517</v>
      </c>
    </row>
    <row r="263" spans="1:12" hidden="1" x14ac:dyDescent="0.25">
      <c r="A263">
        <v>1190220</v>
      </c>
      <c r="B263">
        <v>121117</v>
      </c>
      <c r="C263" s="3">
        <v>0.50783564814814819</v>
      </c>
      <c r="D263" s="3">
        <f t="shared" si="4"/>
        <v>2.3379629629629584E-3</v>
      </c>
      <c r="E263" t="s">
        <v>270</v>
      </c>
      <c r="F263" t="s">
        <v>271</v>
      </c>
      <c r="G263" t="s">
        <v>43</v>
      </c>
      <c r="H263" t="s">
        <v>44</v>
      </c>
      <c r="I263" t="s">
        <v>45</v>
      </c>
      <c r="J263" t="s">
        <v>91</v>
      </c>
      <c r="K263" t="s">
        <v>92</v>
      </c>
      <c r="L263" t="s">
        <v>2518</v>
      </c>
    </row>
    <row r="264" spans="1:12" hidden="1" x14ac:dyDescent="0.25">
      <c r="A264">
        <v>1190220</v>
      </c>
      <c r="B264">
        <v>121132</v>
      </c>
      <c r="C264" s="3">
        <v>0.50800925925925922</v>
      </c>
      <c r="D264" s="3">
        <f t="shared" si="4"/>
        <v>1.7361111111102723E-4</v>
      </c>
      <c r="E264" t="s">
        <v>270</v>
      </c>
      <c r="F264" t="s">
        <v>271</v>
      </c>
      <c r="G264" t="s">
        <v>43</v>
      </c>
      <c r="H264" t="s">
        <v>44</v>
      </c>
      <c r="I264" t="s">
        <v>45</v>
      </c>
      <c r="J264" t="s">
        <v>91</v>
      </c>
      <c r="K264" t="s">
        <v>92</v>
      </c>
      <c r="L264" t="s">
        <v>2519</v>
      </c>
    </row>
    <row r="265" spans="1:12" hidden="1" x14ac:dyDescent="0.25">
      <c r="A265">
        <v>1190220</v>
      </c>
      <c r="B265">
        <v>121206</v>
      </c>
      <c r="C265" s="3">
        <v>0.50840277777777776</v>
      </c>
      <c r="D265" s="3">
        <f t="shared" si="4"/>
        <v>3.9351851851854303E-4</v>
      </c>
      <c r="E265" t="s">
        <v>270</v>
      </c>
      <c r="F265" t="s">
        <v>271</v>
      </c>
      <c r="G265" t="s">
        <v>43</v>
      </c>
      <c r="H265" t="s">
        <v>44</v>
      </c>
      <c r="I265" t="s">
        <v>45</v>
      </c>
      <c r="J265" t="s">
        <v>91</v>
      </c>
      <c r="K265" t="s">
        <v>92</v>
      </c>
      <c r="L265" t="s">
        <v>2520</v>
      </c>
    </row>
    <row r="266" spans="1:12" hidden="1" x14ac:dyDescent="0.25">
      <c r="A266">
        <v>1190220</v>
      </c>
      <c r="B266">
        <v>122109</v>
      </c>
      <c r="C266" s="3">
        <v>0.51468749999999996</v>
      </c>
      <c r="D266" s="3">
        <f t="shared" si="4"/>
        <v>6.2847222222222054E-3</v>
      </c>
      <c r="E266" t="s">
        <v>270</v>
      </c>
      <c r="F266" t="s">
        <v>271</v>
      </c>
      <c r="G266" t="s">
        <v>2068</v>
      </c>
      <c r="H266" t="s">
        <v>2069</v>
      </c>
      <c r="I266" t="s">
        <v>2070</v>
      </c>
      <c r="J266" t="s">
        <v>91</v>
      </c>
      <c r="K266" t="s">
        <v>24</v>
      </c>
      <c r="L266" t="s">
        <v>2520</v>
      </c>
    </row>
    <row r="267" spans="1:12" hidden="1" x14ac:dyDescent="0.25">
      <c r="A267">
        <v>1190220</v>
      </c>
      <c r="B267">
        <v>122122</v>
      </c>
      <c r="C267" s="3">
        <v>0.51483796296296302</v>
      </c>
      <c r="D267" s="3">
        <f t="shared" si="4"/>
        <v>1.504629629630605E-4</v>
      </c>
      <c r="E267" t="s">
        <v>270</v>
      </c>
      <c r="F267" t="s">
        <v>271</v>
      </c>
      <c r="G267" t="s">
        <v>2068</v>
      </c>
      <c r="H267" t="s">
        <v>2069</v>
      </c>
      <c r="I267" t="s">
        <v>2070</v>
      </c>
      <c r="J267" t="s">
        <v>91</v>
      </c>
      <c r="K267" t="s">
        <v>24</v>
      </c>
      <c r="L267" t="s">
        <v>2519</v>
      </c>
    </row>
    <row r="268" spans="1:12" hidden="1" x14ac:dyDescent="0.25">
      <c r="A268">
        <v>1190220</v>
      </c>
      <c r="B268">
        <v>122326</v>
      </c>
      <c r="C268" s="3">
        <v>0.51627314814814818</v>
      </c>
      <c r="D268" s="3">
        <f t="shared" si="4"/>
        <v>1.4351851851851505E-3</v>
      </c>
      <c r="E268" t="s">
        <v>270</v>
      </c>
      <c r="F268" t="s">
        <v>271</v>
      </c>
      <c r="G268" t="s">
        <v>43</v>
      </c>
      <c r="H268" t="s">
        <v>44</v>
      </c>
      <c r="I268" t="s">
        <v>45</v>
      </c>
      <c r="J268" t="s">
        <v>110</v>
      </c>
      <c r="K268" t="s">
        <v>111</v>
      </c>
      <c r="L268" t="s">
        <v>2522</v>
      </c>
    </row>
    <row r="269" spans="1:12" hidden="1" x14ac:dyDescent="0.25">
      <c r="A269">
        <v>1190220</v>
      </c>
      <c r="B269">
        <v>122342</v>
      </c>
      <c r="C269" s="3">
        <v>0.51645833333333335</v>
      </c>
      <c r="D269" s="3">
        <f t="shared" si="4"/>
        <v>1.8518518518517713E-4</v>
      </c>
      <c r="E269" t="s">
        <v>270</v>
      </c>
      <c r="F269" t="s">
        <v>271</v>
      </c>
      <c r="G269" t="s">
        <v>43</v>
      </c>
      <c r="H269" t="s">
        <v>44</v>
      </c>
      <c r="I269" t="s">
        <v>45</v>
      </c>
      <c r="J269" t="s">
        <v>110</v>
      </c>
      <c r="K269" t="s">
        <v>111</v>
      </c>
      <c r="L269" t="s">
        <v>2523</v>
      </c>
    </row>
    <row r="270" spans="1:12" hidden="1" x14ac:dyDescent="0.25">
      <c r="A270">
        <v>1190220</v>
      </c>
      <c r="B270">
        <v>122449</v>
      </c>
      <c r="C270" s="3">
        <v>0.51723379629629629</v>
      </c>
      <c r="D270" s="3">
        <f t="shared" si="4"/>
        <v>7.7546296296293615E-4</v>
      </c>
      <c r="E270" t="s">
        <v>270</v>
      </c>
      <c r="F270" t="s">
        <v>271</v>
      </c>
      <c r="G270" t="s">
        <v>12</v>
      </c>
      <c r="H270" t="s">
        <v>13</v>
      </c>
      <c r="I270" t="s">
        <v>14</v>
      </c>
      <c r="J270" t="s">
        <v>2524</v>
      </c>
      <c r="K270" t="s">
        <v>2525</v>
      </c>
      <c r="L270" t="s">
        <v>2526</v>
      </c>
    </row>
    <row r="271" spans="1:12" hidden="1" x14ac:dyDescent="0.25">
      <c r="A271">
        <v>1190220</v>
      </c>
      <c r="B271">
        <v>130742</v>
      </c>
      <c r="C271" s="3">
        <v>0.54701388888888891</v>
      </c>
      <c r="D271" s="3">
        <f t="shared" si="4"/>
        <v>2.9780092592592622E-2</v>
      </c>
      <c r="E271" t="s">
        <v>270</v>
      </c>
      <c r="F271" t="s">
        <v>271</v>
      </c>
      <c r="G271" t="s">
        <v>254</v>
      </c>
      <c r="H271" t="s">
        <v>255</v>
      </c>
      <c r="I271" t="s">
        <v>256</v>
      </c>
      <c r="J271" t="s">
        <v>2539</v>
      </c>
      <c r="K271" t="s">
        <v>24</v>
      </c>
      <c r="L271" t="s">
        <v>24</v>
      </c>
    </row>
    <row r="272" spans="1:12" hidden="1" x14ac:dyDescent="0.25">
      <c r="A272">
        <v>1190220</v>
      </c>
      <c r="B272">
        <v>130742</v>
      </c>
      <c r="C272" s="3">
        <v>0.54701388888888891</v>
      </c>
      <c r="D272" s="3">
        <f t="shared" si="4"/>
        <v>0</v>
      </c>
      <c r="E272" t="s">
        <v>270</v>
      </c>
      <c r="F272" t="s">
        <v>271</v>
      </c>
      <c r="G272" t="s">
        <v>258</v>
      </c>
      <c r="H272" t="s">
        <v>255</v>
      </c>
      <c r="I272" t="s">
        <v>256</v>
      </c>
      <c r="J272" t="s">
        <v>2539</v>
      </c>
      <c r="K272" t="s">
        <v>24</v>
      </c>
      <c r="L272" t="s">
        <v>24</v>
      </c>
    </row>
    <row r="273" spans="1:12" hidden="1" x14ac:dyDescent="0.25">
      <c r="A273">
        <v>1190220</v>
      </c>
      <c r="B273">
        <v>131156</v>
      </c>
      <c r="C273" s="3">
        <v>0.54995370370370367</v>
      </c>
      <c r="D273" s="3">
        <f t="shared" si="4"/>
        <v>2.9398148148147563E-3</v>
      </c>
      <c r="E273" t="s">
        <v>270</v>
      </c>
      <c r="F273" t="s">
        <v>271</v>
      </c>
      <c r="G273" t="s">
        <v>217</v>
      </c>
      <c r="H273" t="s">
        <v>218</v>
      </c>
      <c r="I273" t="s">
        <v>219</v>
      </c>
      <c r="J273" t="s">
        <v>2539</v>
      </c>
      <c r="K273" t="s">
        <v>24</v>
      </c>
      <c r="L273" t="s">
        <v>24</v>
      </c>
    </row>
    <row r="274" spans="1:12" hidden="1" x14ac:dyDescent="0.25">
      <c r="A274">
        <v>1190220</v>
      </c>
      <c r="B274">
        <v>131300</v>
      </c>
      <c r="C274" s="3">
        <v>0.55069444444444449</v>
      </c>
      <c r="D274" s="3">
        <f t="shared" si="4"/>
        <v>7.4074074074081953E-4</v>
      </c>
      <c r="E274" t="s">
        <v>270</v>
      </c>
      <c r="F274" t="s">
        <v>271</v>
      </c>
      <c r="G274" t="s">
        <v>254</v>
      </c>
      <c r="H274" t="s">
        <v>255</v>
      </c>
      <c r="I274" t="s">
        <v>256</v>
      </c>
      <c r="J274" t="s">
        <v>2540</v>
      </c>
      <c r="K274" t="s">
        <v>24</v>
      </c>
      <c r="L274" t="s">
        <v>24</v>
      </c>
    </row>
    <row r="275" spans="1:12" hidden="1" x14ac:dyDescent="0.25">
      <c r="A275">
        <v>1190220</v>
      </c>
      <c r="B275">
        <v>131300</v>
      </c>
      <c r="C275" s="3">
        <v>0.55069444444444449</v>
      </c>
      <c r="D275" s="3">
        <f t="shared" si="4"/>
        <v>0</v>
      </c>
      <c r="E275" t="s">
        <v>270</v>
      </c>
      <c r="F275" t="s">
        <v>271</v>
      </c>
      <c r="G275" t="s">
        <v>258</v>
      </c>
      <c r="H275" t="s">
        <v>255</v>
      </c>
      <c r="I275" t="s">
        <v>256</v>
      </c>
      <c r="J275" t="s">
        <v>2540</v>
      </c>
      <c r="K275" t="s">
        <v>24</v>
      </c>
      <c r="L275" t="s">
        <v>24</v>
      </c>
    </row>
    <row r="276" spans="1:12" hidden="1" x14ac:dyDescent="0.25">
      <c r="A276">
        <v>1190220</v>
      </c>
      <c r="B276">
        <v>131412</v>
      </c>
      <c r="C276" s="3">
        <v>0.55152777777777773</v>
      </c>
      <c r="D276" s="3">
        <f t="shared" si="4"/>
        <v>8.3333333333324155E-4</v>
      </c>
      <c r="E276" t="s">
        <v>270</v>
      </c>
      <c r="F276" t="s">
        <v>271</v>
      </c>
      <c r="G276" t="s">
        <v>217</v>
      </c>
      <c r="H276" t="s">
        <v>218</v>
      </c>
      <c r="I276" t="s">
        <v>219</v>
      </c>
      <c r="J276" t="s">
        <v>2540</v>
      </c>
      <c r="K276" t="s">
        <v>24</v>
      </c>
      <c r="L276" t="s">
        <v>24</v>
      </c>
    </row>
    <row r="277" spans="1:12" hidden="1" x14ac:dyDescent="0.25">
      <c r="A277">
        <v>1190220</v>
      </c>
      <c r="B277">
        <v>131447</v>
      </c>
      <c r="C277" s="3">
        <v>0.55193287037037042</v>
      </c>
      <c r="D277" s="3">
        <f t="shared" si="4"/>
        <v>4.0509259259269292E-4</v>
      </c>
      <c r="E277" t="s">
        <v>270</v>
      </c>
      <c r="F277" t="s">
        <v>271</v>
      </c>
      <c r="G277" t="s">
        <v>259</v>
      </c>
      <c r="H277" t="s">
        <v>260</v>
      </c>
      <c r="I277" t="s">
        <v>261</v>
      </c>
      <c r="J277" t="s">
        <v>2541</v>
      </c>
      <c r="K277" t="s">
        <v>2542</v>
      </c>
      <c r="L277" t="s">
        <v>24</v>
      </c>
    </row>
    <row r="278" spans="1:12" hidden="1" x14ac:dyDescent="0.25">
      <c r="A278">
        <v>1190220</v>
      </c>
      <c r="B278">
        <v>131706</v>
      </c>
      <c r="C278" s="3">
        <v>0.55354166666666671</v>
      </c>
      <c r="D278" s="3">
        <f t="shared" si="4"/>
        <v>1.6087962962962887E-3</v>
      </c>
      <c r="E278" t="s">
        <v>270</v>
      </c>
      <c r="F278" t="s">
        <v>271</v>
      </c>
      <c r="G278" t="s">
        <v>2543</v>
      </c>
      <c r="H278" t="s">
        <v>2544</v>
      </c>
      <c r="I278" t="s">
        <v>2545</v>
      </c>
      <c r="J278" t="s">
        <v>2541</v>
      </c>
      <c r="K278" t="s">
        <v>2542</v>
      </c>
      <c r="L278" t="s">
        <v>24</v>
      </c>
    </row>
    <row r="279" spans="1:12" hidden="1" x14ac:dyDescent="0.25">
      <c r="A279">
        <v>1190220</v>
      </c>
      <c r="B279">
        <v>131707</v>
      </c>
      <c r="C279" s="3">
        <v>0.55355324074074075</v>
      </c>
      <c r="D279" s="3">
        <f t="shared" si="4"/>
        <v>1.1574074074038876E-5</v>
      </c>
      <c r="E279" t="s">
        <v>270</v>
      </c>
      <c r="F279" t="s">
        <v>271</v>
      </c>
      <c r="G279" t="s">
        <v>433</v>
      </c>
      <c r="H279" t="s">
        <v>434</v>
      </c>
      <c r="I279" t="s">
        <v>435</v>
      </c>
      <c r="J279" t="s">
        <v>2541</v>
      </c>
      <c r="K279" t="s">
        <v>2542</v>
      </c>
      <c r="L279" t="s">
        <v>24</v>
      </c>
    </row>
    <row r="280" spans="1:12" hidden="1" x14ac:dyDescent="0.25">
      <c r="A280">
        <v>1190220</v>
      </c>
      <c r="B280">
        <v>143433</v>
      </c>
      <c r="C280" s="3">
        <v>0.6073263888888889</v>
      </c>
      <c r="D280" s="3">
        <f t="shared" si="4"/>
        <v>5.3773148148148153E-2</v>
      </c>
      <c r="E280" t="s">
        <v>270</v>
      </c>
      <c r="F280" t="s">
        <v>271</v>
      </c>
      <c r="G280" t="s">
        <v>12</v>
      </c>
      <c r="H280" t="s">
        <v>13</v>
      </c>
      <c r="I280" t="s">
        <v>14</v>
      </c>
      <c r="J280" t="s">
        <v>229</v>
      </c>
      <c r="K280" t="s">
        <v>230</v>
      </c>
      <c r="L280" t="s">
        <v>2565</v>
      </c>
    </row>
    <row r="281" spans="1:12" hidden="1" x14ac:dyDescent="0.25">
      <c r="A281">
        <v>1190220</v>
      </c>
      <c r="B281">
        <v>143456</v>
      </c>
      <c r="C281" s="3">
        <v>0.60759259259259257</v>
      </c>
      <c r="D281" s="3">
        <f t="shared" si="4"/>
        <v>2.662037037036713E-4</v>
      </c>
      <c r="E281" t="s">
        <v>270</v>
      </c>
      <c r="F281" t="s">
        <v>271</v>
      </c>
      <c r="G281" t="s">
        <v>12</v>
      </c>
      <c r="H281" t="s">
        <v>13</v>
      </c>
      <c r="I281" t="s">
        <v>14</v>
      </c>
      <c r="J281" t="s">
        <v>909</v>
      </c>
      <c r="K281" t="s">
        <v>910</v>
      </c>
      <c r="L281" t="s">
        <v>2566</v>
      </c>
    </row>
    <row r="282" spans="1:12" hidden="1" x14ac:dyDescent="0.25">
      <c r="A282">
        <v>1190220</v>
      </c>
      <c r="B282">
        <v>143521</v>
      </c>
      <c r="C282" s="3">
        <v>0.60788194444444443</v>
      </c>
      <c r="D282" s="3">
        <f t="shared" si="4"/>
        <v>2.8935185185186008E-4</v>
      </c>
      <c r="E282" t="s">
        <v>270</v>
      </c>
      <c r="F282" t="s">
        <v>271</v>
      </c>
      <c r="G282" t="s">
        <v>12</v>
      </c>
      <c r="H282" t="s">
        <v>13</v>
      </c>
      <c r="I282" t="s">
        <v>14</v>
      </c>
      <c r="J282" t="s">
        <v>2567</v>
      </c>
      <c r="K282" t="s">
        <v>2568</v>
      </c>
      <c r="L282" t="s">
        <v>2569</v>
      </c>
    </row>
    <row r="283" spans="1:12" hidden="1" x14ac:dyDescent="0.25">
      <c r="A283">
        <v>1190220</v>
      </c>
      <c r="B283">
        <v>143542</v>
      </c>
      <c r="C283" s="3">
        <v>0.60812500000000003</v>
      </c>
      <c r="D283" s="3">
        <f t="shared" si="4"/>
        <v>2.4305555555559355E-4</v>
      </c>
      <c r="E283" t="s">
        <v>270</v>
      </c>
      <c r="F283" t="s">
        <v>271</v>
      </c>
      <c r="G283" t="s">
        <v>12</v>
      </c>
      <c r="H283" t="s">
        <v>13</v>
      </c>
      <c r="I283" t="s">
        <v>14</v>
      </c>
      <c r="J283" t="s">
        <v>2570</v>
      </c>
      <c r="K283" t="s">
        <v>1886</v>
      </c>
      <c r="L283" t="s">
        <v>2571</v>
      </c>
    </row>
    <row r="284" spans="1:12" hidden="1" x14ac:dyDescent="0.25">
      <c r="A284">
        <v>1190220</v>
      </c>
      <c r="B284">
        <v>143624</v>
      </c>
      <c r="C284" s="3">
        <v>0.6086111111111111</v>
      </c>
      <c r="D284" s="3">
        <f t="shared" si="4"/>
        <v>4.8611111111107608E-4</v>
      </c>
      <c r="E284" t="s">
        <v>270</v>
      </c>
      <c r="F284" t="s">
        <v>271</v>
      </c>
      <c r="G284" t="s">
        <v>12</v>
      </c>
      <c r="H284" t="s">
        <v>13</v>
      </c>
      <c r="I284" t="s">
        <v>14</v>
      </c>
      <c r="J284" t="s">
        <v>15</v>
      </c>
      <c r="K284" t="s">
        <v>16</v>
      </c>
      <c r="L284" t="s">
        <v>2572</v>
      </c>
    </row>
    <row r="285" spans="1:12" hidden="1" x14ac:dyDescent="0.25">
      <c r="A285">
        <v>1190220</v>
      </c>
      <c r="B285">
        <v>143636</v>
      </c>
      <c r="C285" s="3">
        <v>0.60875000000000001</v>
      </c>
      <c r="D285" s="3">
        <f t="shared" si="4"/>
        <v>1.388888888889106E-4</v>
      </c>
      <c r="E285" t="s">
        <v>270</v>
      </c>
      <c r="F285" t="s">
        <v>271</v>
      </c>
      <c r="G285" t="s">
        <v>43</v>
      </c>
      <c r="H285" t="s">
        <v>44</v>
      </c>
      <c r="I285" t="s">
        <v>45</v>
      </c>
      <c r="J285" t="s">
        <v>187</v>
      </c>
      <c r="K285" t="s">
        <v>188</v>
      </c>
      <c r="L285" t="s">
        <v>2573</v>
      </c>
    </row>
    <row r="286" spans="1:12" hidden="1" x14ac:dyDescent="0.25">
      <c r="A286">
        <v>1190220</v>
      </c>
      <c r="B286">
        <v>143659</v>
      </c>
      <c r="C286" s="3">
        <v>0.60901620370370368</v>
      </c>
      <c r="D286" s="3">
        <f t="shared" si="4"/>
        <v>2.662037037036713E-4</v>
      </c>
      <c r="E286" t="s">
        <v>270</v>
      </c>
      <c r="F286" t="s">
        <v>271</v>
      </c>
      <c r="G286" t="s">
        <v>43</v>
      </c>
      <c r="H286" t="s">
        <v>44</v>
      </c>
      <c r="I286" t="s">
        <v>45</v>
      </c>
      <c r="J286" t="s">
        <v>187</v>
      </c>
      <c r="K286" t="s">
        <v>188</v>
      </c>
      <c r="L286" t="s">
        <v>2574</v>
      </c>
    </row>
    <row r="287" spans="1:12" hidden="1" x14ac:dyDescent="0.25">
      <c r="A287">
        <v>1190220</v>
      </c>
      <c r="B287">
        <v>143717</v>
      </c>
      <c r="C287" s="3">
        <v>0.60922453703703705</v>
      </c>
      <c r="D287" s="3">
        <f t="shared" si="4"/>
        <v>2.083333333333659E-4</v>
      </c>
      <c r="E287" t="s">
        <v>270</v>
      </c>
      <c r="F287" t="s">
        <v>271</v>
      </c>
      <c r="G287" t="s">
        <v>12</v>
      </c>
      <c r="H287" t="s">
        <v>13</v>
      </c>
      <c r="I287" t="s">
        <v>14</v>
      </c>
      <c r="J287" t="s">
        <v>195</v>
      </c>
      <c r="K287" t="s">
        <v>196</v>
      </c>
      <c r="L287" t="s">
        <v>2575</v>
      </c>
    </row>
    <row r="288" spans="1:12" hidden="1" x14ac:dyDescent="0.25">
      <c r="A288">
        <v>1190220</v>
      </c>
      <c r="B288">
        <v>143738</v>
      </c>
      <c r="C288" s="3">
        <v>0.60946759259259264</v>
      </c>
      <c r="D288" s="3">
        <f t="shared" si="4"/>
        <v>2.4305555555559355E-4</v>
      </c>
      <c r="E288" t="s">
        <v>270</v>
      </c>
      <c r="F288" t="s">
        <v>271</v>
      </c>
      <c r="G288" t="s">
        <v>12</v>
      </c>
      <c r="H288" t="s">
        <v>13</v>
      </c>
      <c r="I288" t="s">
        <v>14</v>
      </c>
      <c r="J288" t="s">
        <v>167</v>
      </c>
      <c r="K288" t="s">
        <v>168</v>
      </c>
      <c r="L288" t="s">
        <v>2576</v>
      </c>
    </row>
    <row r="289" spans="1:12" hidden="1" x14ac:dyDescent="0.25">
      <c r="A289">
        <v>1190220</v>
      </c>
      <c r="B289">
        <v>143824</v>
      </c>
      <c r="C289" s="3">
        <v>0.61</v>
      </c>
      <c r="D289" s="3">
        <f t="shared" si="4"/>
        <v>5.324074074073426E-4</v>
      </c>
      <c r="E289" t="s">
        <v>270</v>
      </c>
      <c r="F289" t="s">
        <v>271</v>
      </c>
      <c r="G289" t="s">
        <v>12</v>
      </c>
      <c r="H289" t="s">
        <v>13</v>
      </c>
      <c r="I289" t="s">
        <v>14</v>
      </c>
      <c r="J289" t="s">
        <v>583</v>
      </c>
      <c r="K289" t="s">
        <v>584</v>
      </c>
      <c r="L289" t="s">
        <v>2577</v>
      </c>
    </row>
    <row r="290" spans="1:12" hidden="1" x14ac:dyDescent="0.25">
      <c r="A290">
        <v>1190220</v>
      </c>
      <c r="B290">
        <v>151318</v>
      </c>
      <c r="C290" s="3">
        <v>0.63423611111111111</v>
      </c>
      <c r="D290" s="3">
        <f t="shared" si="4"/>
        <v>2.4236111111111125E-2</v>
      </c>
      <c r="E290" t="s">
        <v>270</v>
      </c>
      <c r="F290" t="s">
        <v>271</v>
      </c>
      <c r="G290" t="s">
        <v>43</v>
      </c>
      <c r="H290" t="s">
        <v>44</v>
      </c>
      <c r="I290" t="s">
        <v>45</v>
      </c>
      <c r="J290" t="s">
        <v>46</v>
      </c>
      <c r="K290" t="s">
        <v>47</v>
      </c>
      <c r="L290" t="s">
        <v>2582</v>
      </c>
    </row>
    <row r="291" spans="1:12" hidden="1" x14ac:dyDescent="0.25">
      <c r="A291">
        <v>1190220</v>
      </c>
      <c r="B291">
        <v>151522</v>
      </c>
      <c r="C291" s="3">
        <v>0.63567129629629626</v>
      </c>
      <c r="D291" s="3">
        <f t="shared" si="4"/>
        <v>1.4351851851851505E-3</v>
      </c>
      <c r="E291" t="s">
        <v>270</v>
      </c>
      <c r="F291" t="s">
        <v>271</v>
      </c>
      <c r="G291" t="s">
        <v>12</v>
      </c>
      <c r="H291" t="s">
        <v>13</v>
      </c>
      <c r="I291" t="s">
        <v>14</v>
      </c>
      <c r="J291" t="s">
        <v>273</v>
      </c>
      <c r="K291" t="s">
        <v>274</v>
      </c>
      <c r="L291" t="s">
        <v>2583</v>
      </c>
    </row>
    <row r="292" spans="1:12" hidden="1" x14ac:dyDescent="0.25">
      <c r="A292">
        <v>1190220</v>
      </c>
      <c r="B292">
        <v>151604</v>
      </c>
      <c r="C292" s="3">
        <v>0.63615740740740734</v>
      </c>
      <c r="D292" s="3">
        <f t="shared" si="4"/>
        <v>4.8611111111107608E-4</v>
      </c>
      <c r="E292" t="s">
        <v>270</v>
      </c>
      <c r="F292" t="s">
        <v>271</v>
      </c>
      <c r="G292" t="s">
        <v>12</v>
      </c>
      <c r="H292" t="s">
        <v>13</v>
      </c>
      <c r="I292" t="s">
        <v>14</v>
      </c>
      <c r="J292" t="s">
        <v>2584</v>
      </c>
      <c r="K292" t="s">
        <v>2585</v>
      </c>
      <c r="L292" t="s">
        <v>2586</v>
      </c>
    </row>
    <row r="293" spans="1:12" hidden="1" x14ac:dyDescent="0.25">
      <c r="A293">
        <v>1190220</v>
      </c>
      <c r="B293">
        <v>151646</v>
      </c>
      <c r="C293" s="3">
        <v>0.63664351851851853</v>
      </c>
      <c r="D293" s="3">
        <f t="shared" si="4"/>
        <v>4.861111111111871E-4</v>
      </c>
      <c r="E293" t="s">
        <v>270</v>
      </c>
      <c r="F293" t="s">
        <v>271</v>
      </c>
      <c r="G293" t="s">
        <v>12</v>
      </c>
      <c r="H293" t="s">
        <v>13</v>
      </c>
      <c r="I293" t="s">
        <v>14</v>
      </c>
      <c r="J293" t="s">
        <v>797</v>
      </c>
      <c r="K293" t="s">
        <v>798</v>
      </c>
      <c r="L293" t="s">
        <v>2587</v>
      </c>
    </row>
    <row r="294" spans="1:12" hidden="1" x14ac:dyDescent="0.25">
      <c r="A294">
        <v>1190220</v>
      </c>
      <c r="B294">
        <v>161647</v>
      </c>
      <c r="C294" s="3">
        <v>0.6783217592592593</v>
      </c>
      <c r="D294" s="3">
        <f t="shared" si="4"/>
        <v>4.167824074074078E-2</v>
      </c>
      <c r="E294" t="s">
        <v>270</v>
      </c>
      <c r="F294" t="s">
        <v>271</v>
      </c>
      <c r="G294" t="s">
        <v>43</v>
      </c>
      <c r="H294" t="s">
        <v>44</v>
      </c>
      <c r="I294" t="s">
        <v>45</v>
      </c>
      <c r="J294" t="s">
        <v>187</v>
      </c>
      <c r="K294" t="s">
        <v>188</v>
      </c>
      <c r="L294" t="s">
        <v>2594</v>
      </c>
    </row>
    <row r="295" spans="1:12" hidden="1" x14ac:dyDescent="0.25">
      <c r="A295">
        <v>1190220</v>
      </c>
      <c r="B295">
        <v>161716</v>
      </c>
      <c r="C295" s="3">
        <v>0.67865740740740732</v>
      </c>
      <c r="D295" s="3">
        <f t="shared" si="4"/>
        <v>3.3564814814801558E-4</v>
      </c>
      <c r="E295" t="s">
        <v>270</v>
      </c>
      <c r="F295" t="s">
        <v>271</v>
      </c>
      <c r="G295" t="s">
        <v>12</v>
      </c>
      <c r="H295" t="s">
        <v>13</v>
      </c>
      <c r="I295" t="s">
        <v>14</v>
      </c>
      <c r="J295" t="s">
        <v>2129</v>
      </c>
      <c r="K295" t="s">
        <v>2130</v>
      </c>
      <c r="L295" t="s">
        <v>2595</v>
      </c>
    </row>
    <row r="296" spans="1:12" hidden="1" x14ac:dyDescent="0.25">
      <c r="A296">
        <v>1190220</v>
      </c>
      <c r="B296">
        <v>161739</v>
      </c>
      <c r="C296" s="3">
        <v>0.6789236111111111</v>
      </c>
      <c r="D296" s="3">
        <f t="shared" si="4"/>
        <v>2.6620370370378232E-4</v>
      </c>
      <c r="E296" t="s">
        <v>270</v>
      </c>
      <c r="F296" t="s">
        <v>271</v>
      </c>
      <c r="G296" t="s">
        <v>12</v>
      </c>
      <c r="H296" t="s">
        <v>13</v>
      </c>
      <c r="I296" t="s">
        <v>14</v>
      </c>
      <c r="J296" t="s">
        <v>1322</v>
      </c>
      <c r="K296" t="s">
        <v>1323</v>
      </c>
      <c r="L296" t="s">
        <v>2596</v>
      </c>
    </row>
    <row r="297" spans="1:12" hidden="1" x14ac:dyDescent="0.25">
      <c r="A297">
        <v>1190220</v>
      </c>
      <c r="B297">
        <v>162740</v>
      </c>
      <c r="C297" s="3">
        <v>0.68587962962962967</v>
      </c>
      <c r="D297" s="3">
        <f t="shared" si="4"/>
        <v>6.9560185185185697E-3</v>
      </c>
      <c r="E297" t="s">
        <v>270</v>
      </c>
      <c r="F297" t="s">
        <v>271</v>
      </c>
      <c r="G297" t="s">
        <v>12</v>
      </c>
      <c r="H297" t="s">
        <v>13</v>
      </c>
      <c r="I297" t="s">
        <v>14</v>
      </c>
      <c r="J297" t="s">
        <v>2590</v>
      </c>
      <c r="K297" t="s">
        <v>2591</v>
      </c>
      <c r="L297" t="s">
        <v>2614</v>
      </c>
    </row>
    <row r="298" spans="1:12" hidden="1" x14ac:dyDescent="0.25">
      <c r="A298">
        <v>1190220</v>
      </c>
      <c r="B298">
        <v>163941</v>
      </c>
      <c r="C298" s="3">
        <v>0.69422453703703713</v>
      </c>
      <c r="D298" s="3">
        <f t="shared" si="4"/>
        <v>8.3449074074074536E-3</v>
      </c>
      <c r="E298" t="s">
        <v>270</v>
      </c>
      <c r="F298" t="s">
        <v>271</v>
      </c>
      <c r="G298" t="s">
        <v>43</v>
      </c>
      <c r="H298" t="s">
        <v>44</v>
      </c>
      <c r="I298" t="s">
        <v>45</v>
      </c>
      <c r="J298" t="s">
        <v>387</v>
      </c>
      <c r="K298" t="s">
        <v>388</v>
      </c>
      <c r="L298" t="s">
        <v>2629</v>
      </c>
    </row>
    <row r="299" spans="1:12" hidden="1" x14ac:dyDescent="0.25">
      <c r="A299">
        <v>1190220</v>
      </c>
      <c r="B299">
        <v>164004</v>
      </c>
      <c r="C299" s="3">
        <v>0.6944907407407408</v>
      </c>
      <c r="D299" s="3">
        <f t="shared" si="4"/>
        <v>2.662037037036713E-4</v>
      </c>
      <c r="E299" t="s">
        <v>270</v>
      </c>
      <c r="F299" t="s">
        <v>271</v>
      </c>
      <c r="G299" t="s">
        <v>12</v>
      </c>
      <c r="H299" t="s">
        <v>13</v>
      </c>
      <c r="I299" t="s">
        <v>14</v>
      </c>
      <c r="J299" t="s">
        <v>2019</v>
      </c>
      <c r="K299" t="s">
        <v>2020</v>
      </c>
      <c r="L299" t="s">
        <v>2630</v>
      </c>
    </row>
    <row r="300" spans="1:12" hidden="1" x14ac:dyDescent="0.25">
      <c r="A300">
        <v>1190220</v>
      </c>
      <c r="B300">
        <v>164026</v>
      </c>
      <c r="C300" s="3">
        <v>0.69474537037037043</v>
      </c>
      <c r="D300" s="3">
        <f t="shared" si="4"/>
        <v>2.5462962962963243E-4</v>
      </c>
      <c r="E300" t="s">
        <v>270</v>
      </c>
      <c r="F300" t="s">
        <v>271</v>
      </c>
      <c r="G300" t="s">
        <v>12</v>
      </c>
      <c r="H300" t="s">
        <v>13</v>
      </c>
      <c r="I300" t="s">
        <v>14</v>
      </c>
      <c r="J300" t="s">
        <v>2019</v>
      </c>
      <c r="K300" t="s">
        <v>2020</v>
      </c>
      <c r="L300" t="s">
        <v>2631</v>
      </c>
    </row>
    <row r="301" spans="1:12" hidden="1" x14ac:dyDescent="0.25">
      <c r="A301">
        <v>1190220</v>
      </c>
      <c r="B301">
        <v>164039</v>
      </c>
      <c r="C301" s="3">
        <v>0.69489583333333327</v>
      </c>
      <c r="D301" s="3">
        <f t="shared" si="4"/>
        <v>1.5046296296283845E-4</v>
      </c>
      <c r="E301" t="s">
        <v>270</v>
      </c>
      <c r="F301" t="s">
        <v>271</v>
      </c>
      <c r="G301" t="s">
        <v>43</v>
      </c>
      <c r="H301" t="s">
        <v>44</v>
      </c>
      <c r="I301" t="s">
        <v>45</v>
      </c>
      <c r="J301" t="s">
        <v>384</v>
      </c>
      <c r="K301" t="s">
        <v>385</v>
      </c>
      <c r="L301" t="s">
        <v>2632</v>
      </c>
    </row>
    <row r="302" spans="1:12" hidden="1" x14ac:dyDescent="0.25">
      <c r="A302">
        <v>1190220</v>
      </c>
      <c r="B302">
        <v>164126</v>
      </c>
      <c r="C302" s="3">
        <v>0.69543981481481476</v>
      </c>
      <c r="D302" s="3">
        <f t="shared" si="4"/>
        <v>5.439814814814925E-4</v>
      </c>
      <c r="E302" t="s">
        <v>270</v>
      </c>
      <c r="F302" t="s">
        <v>271</v>
      </c>
      <c r="G302" t="s">
        <v>43</v>
      </c>
      <c r="H302" t="s">
        <v>44</v>
      </c>
      <c r="I302" t="s">
        <v>45</v>
      </c>
      <c r="J302" t="s">
        <v>631</v>
      </c>
      <c r="K302" t="s">
        <v>632</v>
      </c>
      <c r="L302" t="s">
        <v>2633</v>
      </c>
    </row>
    <row r="303" spans="1:12" hidden="1" x14ac:dyDescent="0.25">
      <c r="A303">
        <v>1190220</v>
      </c>
      <c r="B303">
        <v>164757</v>
      </c>
      <c r="C303" s="3">
        <v>0.69996527777777784</v>
      </c>
      <c r="D303" s="3">
        <f t="shared" si="4"/>
        <v>4.5254629629630783E-3</v>
      </c>
      <c r="E303" t="s">
        <v>270</v>
      </c>
      <c r="F303" t="s">
        <v>271</v>
      </c>
      <c r="G303" t="s">
        <v>198</v>
      </c>
      <c r="H303" t="s">
        <v>199</v>
      </c>
      <c r="I303" t="s">
        <v>200</v>
      </c>
      <c r="J303" t="s">
        <v>201</v>
      </c>
      <c r="K303" t="s">
        <v>202</v>
      </c>
      <c r="L303" t="s">
        <v>323</v>
      </c>
    </row>
    <row r="304" spans="1:12" hidden="1" x14ac:dyDescent="0.25">
      <c r="A304">
        <v>1190220</v>
      </c>
      <c r="B304">
        <v>165904</v>
      </c>
      <c r="C304" s="3">
        <v>0.70768518518518519</v>
      </c>
      <c r="D304" s="3">
        <f t="shared" si="4"/>
        <v>7.7199074074073559E-3</v>
      </c>
      <c r="E304" t="s">
        <v>270</v>
      </c>
      <c r="F304" t="s">
        <v>271</v>
      </c>
      <c r="G304" t="s">
        <v>198</v>
      </c>
      <c r="H304" t="s">
        <v>199</v>
      </c>
      <c r="I304" t="s">
        <v>200</v>
      </c>
      <c r="J304" t="s">
        <v>201</v>
      </c>
      <c r="K304" t="s">
        <v>202</v>
      </c>
      <c r="L304" t="s">
        <v>326</v>
      </c>
    </row>
    <row r="305" spans="1:12" hidden="1" x14ac:dyDescent="0.25">
      <c r="A305">
        <v>1190220</v>
      </c>
      <c r="B305">
        <v>165955</v>
      </c>
      <c r="C305" s="3">
        <v>0.70827546296296295</v>
      </c>
      <c r="D305" s="3">
        <f t="shared" si="4"/>
        <v>5.9027777777775903E-4</v>
      </c>
      <c r="E305" t="s">
        <v>270</v>
      </c>
      <c r="F305" t="s">
        <v>271</v>
      </c>
      <c r="G305" t="s">
        <v>198</v>
      </c>
      <c r="H305" t="s">
        <v>199</v>
      </c>
      <c r="I305" t="s">
        <v>200</v>
      </c>
      <c r="J305" t="s">
        <v>201</v>
      </c>
      <c r="K305" t="s">
        <v>202</v>
      </c>
      <c r="L305" t="s">
        <v>334</v>
      </c>
    </row>
    <row r="306" spans="1:12" hidden="1" x14ac:dyDescent="0.25">
      <c r="A306">
        <v>1190220</v>
      </c>
      <c r="B306">
        <v>170042</v>
      </c>
      <c r="C306" s="3">
        <v>0.70881944444444445</v>
      </c>
      <c r="D306" s="3">
        <f t="shared" si="4"/>
        <v>5.439814814814925E-4</v>
      </c>
      <c r="E306" t="s">
        <v>270</v>
      </c>
      <c r="F306" t="s">
        <v>271</v>
      </c>
      <c r="G306" t="s">
        <v>198</v>
      </c>
      <c r="H306" t="s">
        <v>199</v>
      </c>
      <c r="I306" t="s">
        <v>200</v>
      </c>
      <c r="J306" t="s">
        <v>201</v>
      </c>
      <c r="K306" t="s">
        <v>202</v>
      </c>
      <c r="L306" t="s">
        <v>335</v>
      </c>
    </row>
    <row r="307" spans="1:12" hidden="1" x14ac:dyDescent="0.25">
      <c r="A307">
        <v>1190220</v>
      </c>
      <c r="B307">
        <v>170133</v>
      </c>
      <c r="C307" s="3">
        <v>0.70940972222222232</v>
      </c>
      <c r="D307" s="3">
        <f t="shared" si="4"/>
        <v>5.9027777777787005E-4</v>
      </c>
      <c r="E307" t="s">
        <v>270</v>
      </c>
      <c r="F307" t="s">
        <v>271</v>
      </c>
      <c r="G307" t="s">
        <v>198</v>
      </c>
      <c r="H307" t="s">
        <v>199</v>
      </c>
      <c r="I307" t="s">
        <v>200</v>
      </c>
      <c r="J307" t="s">
        <v>201</v>
      </c>
      <c r="K307" t="s">
        <v>202</v>
      </c>
      <c r="L307" t="s">
        <v>355</v>
      </c>
    </row>
    <row r="308" spans="1:12" hidden="1" x14ac:dyDescent="0.25">
      <c r="A308">
        <v>1190220</v>
      </c>
      <c r="B308">
        <v>170208</v>
      </c>
      <c r="C308" s="3">
        <v>0.70981481481481479</v>
      </c>
      <c r="D308" s="3">
        <f t="shared" si="4"/>
        <v>4.0509259259247088E-4</v>
      </c>
      <c r="E308" t="s">
        <v>270</v>
      </c>
      <c r="F308" t="s">
        <v>271</v>
      </c>
      <c r="G308" t="s">
        <v>198</v>
      </c>
      <c r="H308" t="s">
        <v>199</v>
      </c>
      <c r="I308" t="s">
        <v>200</v>
      </c>
      <c r="J308" t="s">
        <v>201</v>
      </c>
      <c r="K308" t="s">
        <v>202</v>
      </c>
      <c r="L308" t="s">
        <v>356</v>
      </c>
    </row>
    <row r="309" spans="1:12" hidden="1" x14ac:dyDescent="0.25">
      <c r="A309">
        <v>1190220</v>
      </c>
      <c r="B309">
        <v>170238</v>
      </c>
      <c r="C309" s="3">
        <v>0.71016203703703706</v>
      </c>
      <c r="D309" s="3">
        <f t="shared" si="4"/>
        <v>3.472222222222765E-4</v>
      </c>
      <c r="E309" t="s">
        <v>270</v>
      </c>
      <c r="F309" t="s">
        <v>271</v>
      </c>
      <c r="G309" t="s">
        <v>198</v>
      </c>
      <c r="H309" t="s">
        <v>199</v>
      </c>
      <c r="I309" t="s">
        <v>200</v>
      </c>
      <c r="J309" t="s">
        <v>201</v>
      </c>
      <c r="K309" t="s">
        <v>202</v>
      </c>
      <c r="L309" t="s">
        <v>357</v>
      </c>
    </row>
    <row r="310" spans="1:12" hidden="1" x14ac:dyDescent="0.25">
      <c r="A310">
        <v>1190220</v>
      </c>
      <c r="B310">
        <v>170352</v>
      </c>
      <c r="C310" s="3">
        <v>0.71101851851851849</v>
      </c>
      <c r="D310" s="3">
        <f t="shared" si="4"/>
        <v>8.5648148148143033E-4</v>
      </c>
      <c r="E310" t="s">
        <v>270</v>
      </c>
      <c r="F310" t="s">
        <v>271</v>
      </c>
      <c r="G310" t="s">
        <v>198</v>
      </c>
      <c r="H310" t="s">
        <v>199</v>
      </c>
      <c r="I310" t="s">
        <v>200</v>
      </c>
      <c r="J310" t="s">
        <v>187</v>
      </c>
      <c r="K310" t="s">
        <v>188</v>
      </c>
      <c r="L310" t="s">
        <v>358</v>
      </c>
    </row>
    <row r="311" spans="1:12" hidden="1" x14ac:dyDescent="0.25">
      <c r="A311">
        <v>1190220</v>
      </c>
      <c r="B311">
        <v>170459</v>
      </c>
      <c r="C311" s="3">
        <v>0.71179398148148154</v>
      </c>
      <c r="D311" s="3">
        <f t="shared" si="4"/>
        <v>7.7546296296304718E-4</v>
      </c>
      <c r="E311" t="s">
        <v>270</v>
      </c>
      <c r="F311" t="s">
        <v>271</v>
      </c>
      <c r="G311" t="s">
        <v>198</v>
      </c>
      <c r="H311" t="s">
        <v>199</v>
      </c>
      <c r="I311" t="s">
        <v>200</v>
      </c>
      <c r="J311" t="s">
        <v>201</v>
      </c>
      <c r="K311" t="s">
        <v>202</v>
      </c>
      <c r="L311" t="s">
        <v>359</v>
      </c>
    </row>
    <row r="312" spans="1:12" hidden="1" x14ac:dyDescent="0.25">
      <c r="A312">
        <v>1190220</v>
      </c>
      <c r="B312">
        <v>170536</v>
      </c>
      <c r="C312" s="3">
        <v>0.7122222222222222</v>
      </c>
      <c r="D312" s="3">
        <f t="shared" si="4"/>
        <v>4.2824074074065965E-4</v>
      </c>
      <c r="E312" t="s">
        <v>270</v>
      </c>
      <c r="F312" t="s">
        <v>271</v>
      </c>
      <c r="G312" t="s">
        <v>198</v>
      </c>
      <c r="H312" t="s">
        <v>199</v>
      </c>
      <c r="I312" t="s">
        <v>200</v>
      </c>
      <c r="J312" t="s">
        <v>187</v>
      </c>
      <c r="K312" t="s">
        <v>188</v>
      </c>
      <c r="L312" t="s">
        <v>360</v>
      </c>
    </row>
    <row r="313" spans="1:12" hidden="1" x14ac:dyDescent="0.25">
      <c r="A313">
        <v>1190220</v>
      </c>
      <c r="B313">
        <v>170656</v>
      </c>
      <c r="C313" s="3">
        <v>0.7131481481481482</v>
      </c>
      <c r="D313" s="3">
        <f t="shared" si="4"/>
        <v>9.2592592592599665E-4</v>
      </c>
      <c r="E313" t="s">
        <v>270</v>
      </c>
      <c r="F313" t="s">
        <v>271</v>
      </c>
      <c r="G313" t="s">
        <v>198</v>
      </c>
      <c r="H313" t="s">
        <v>199</v>
      </c>
      <c r="I313" t="s">
        <v>200</v>
      </c>
      <c r="J313" t="s">
        <v>201</v>
      </c>
      <c r="K313" t="s">
        <v>202</v>
      </c>
      <c r="L313" t="s">
        <v>361</v>
      </c>
    </row>
    <row r="314" spans="1:12" hidden="1" x14ac:dyDescent="0.25">
      <c r="A314">
        <v>1190220</v>
      </c>
      <c r="B314">
        <v>170729</v>
      </c>
      <c r="C314" s="3">
        <v>0.71353009259259259</v>
      </c>
      <c r="D314" s="3">
        <f t="shared" si="4"/>
        <v>3.8194444444439313E-4</v>
      </c>
      <c r="E314" t="s">
        <v>270</v>
      </c>
      <c r="F314" t="s">
        <v>271</v>
      </c>
      <c r="G314" t="s">
        <v>198</v>
      </c>
      <c r="H314" t="s">
        <v>199</v>
      </c>
      <c r="I314" t="s">
        <v>200</v>
      </c>
      <c r="J314" t="s">
        <v>187</v>
      </c>
      <c r="K314" t="s">
        <v>188</v>
      </c>
      <c r="L314" t="s">
        <v>362</v>
      </c>
    </row>
    <row r="315" spans="1:12" hidden="1" x14ac:dyDescent="0.25">
      <c r="A315">
        <v>1190220</v>
      </c>
      <c r="B315">
        <v>170816</v>
      </c>
      <c r="C315" s="3">
        <v>0.71407407407407408</v>
      </c>
      <c r="D315" s="3">
        <f t="shared" si="4"/>
        <v>5.439814814814925E-4</v>
      </c>
      <c r="E315" t="s">
        <v>270</v>
      </c>
      <c r="F315" t="s">
        <v>271</v>
      </c>
      <c r="G315" t="s">
        <v>198</v>
      </c>
      <c r="H315" t="s">
        <v>199</v>
      </c>
      <c r="I315" t="s">
        <v>200</v>
      </c>
      <c r="J315" t="s">
        <v>201</v>
      </c>
      <c r="K315" t="s">
        <v>202</v>
      </c>
      <c r="L315" t="s">
        <v>393</v>
      </c>
    </row>
    <row r="316" spans="1:12" hidden="1" x14ac:dyDescent="0.25">
      <c r="A316">
        <v>1190220</v>
      </c>
      <c r="B316">
        <v>170844</v>
      </c>
      <c r="C316" s="3">
        <v>0.71439814814814817</v>
      </c>
      <c r="D316" s="3">
        <f t="shared" si="4"/>
        <v>3.2407407407408773E-4</v>
      </c>
      <c r="E316" t="s">
        <v>270</v>
      </c>
      <c r="F316" t="s">
        <v>271</v>
      </c>
      <c r="G316" t="s">
        <v>198</v>
      </c>
      <c r="H316" t="s">
        <v>199</v>
      </c>
      <c r="I316" t="s">
        <v>200</v>
      </c>
      <c r="J316" t="s">
        <v>187</v>
      </c>
      <c r="K316" t="s">
        <v>188</v>
      </c>
      <c r="L316" t="s">
        <v>396</v>
      </c>
    </row>
    <row r="317" spans="1:12" hidden="1" x14ac:dyDescent="0.25">
      <c r="A317">
        <v>1190220</v>
      </c>
      <c r="B317">
        <v>171843</v>
      </c>
      <c r="C317" s="3">
        <v>0.72133101851851855</v>
      </c>
      <c r="D317" s="3">
        <f t="shared" si="4"/>
        <v>6.9328703703703809E-3</v>
      </c>
      <c r="E317" t="s">
        <v>270</v>
      </c>
      <c r="F317" t="s">
        <v>271</v>
      </c>
      <c r="G317" t="s">
        <v>43</v>
      </c>
      <c r="H317" t="s">
        <v>44</v>
      </c>
      <c r="I317" t="s">
        <v>45</v>
      </c>
      <c r="J317" t="s">
        <v>380</v>
      </c>
      <c r="K317" t="s">
        <v>381</v>
      </c>
      <c r="L317" t="s">
        <v>2640</v>
      </c>
    </row>
    <row r="318" spans="1:12" hidden="1" x14ac:dyDescent="0.25">
      <c r="A318">
        <v>1190220</v>
      </c>
      <c r="B318">
        <v>171921</v>
      </c>
      <c r="C318" s="3">
        <v>0.72177083333333336</v>
      </c>
      <c r="D318" s="3">
        <f t="shared" si="4"/>
        <v>4.3981481481480955E-4</v>
      </c>
      <c r="E318" t="s">
        <v>270</v>
      </c>
      <c r="F318" t="s">
        <v>271</v>
      </c>
      <c r="G318" t="s">
        <v>12</v>
      </c>
      <c r="H318" t="s">
        <v>13</v>
      </c>
      <c r="I318" t="s">
        <v>14</v>
      </c>
      <c r="J318" t="s">
        <v>906</v>
      </c>
      <c r="K318" t="s">
        <v>907</v>
      </c>
      <c r="L318" t="s">
        <v>2641</v>
      </c>
    </row>
    <row r="319" spans="1:12" hidden="1" x14ac:dyDescent="0.25">
      <c r="A319">
        <v>1190224</v>
      </c>
      <c r="B319">
        <v>112354</v>
      </c>
      <c r="C319" s="3">
        <v>0.47493055555555558</v>
      </c>
      <c r="D319" s="3">
        <f t="shared" si="4"/>
        <v>-0.24684027777777778</v>
      </c>
      <c r="E319" t="s">
        <v>270</v>
      </c>
      <c r="F319" t="s">
        <v>271</v>
      </c>
      <c r="G319" t="s">
        <v>20</v>
      </c>
      <c r="H319" t="s">
        <v>26</v>
      </c>
      <c r="I319" t="s">
        <v>27</v>
      </c>
      <c r="J319" t="s">
        <v>2202</v>
      </c>
      <c r="K319" t="s">
        <v>24</v>
      </c>
      <c r="L319" t="s">
        <v>24</v>
      </c>
    </row>
    <row r="320" spans="1:12" hidden="1" x14ac:dyDescent="0.25">
      <c r="A320">
        <v>1190224</v>
      </c>
      <c r="B320">
        <v>122912</v>
      </c>
      <c r="C320" s="3">
        <v>0.52027777777777773</v>
      </c>
      <c r="D320" s="3">
        <f t="shared" si="4"/>
        <v>4.534722222222215E-2</v>
      </c>
      <c r="E320" t="s">
        <v>270</v>
      </c>
      <c r="F320" t="s">
        <v>271</v>
      </c>
      <c r="G320" t="s">
        <v>950</v>
      </c>
      <c r="H320" t="s">
        <v>951</v>
      </c>
      <c r="I320" t="s">
        <v>952</v>
      </c>
      <c r="J320" t="s">
        <v>2690</v>
      </c>
      <c r="K320" t="s">
        <v>2727</v>
      </c>
      <c r="L320" t="s">
        <v>2728</v>
      </c>
    </row>
    <row r="321" spans="1:12" hidden="1" x14ac:dyDescent="0.25">
      <c r="A321">
        <v>1190224</v>
      </c>
      <c r="B321">
        <v>122939</v>
      </c>
      <c r="C321" s="3">
        <v>0.52059027777777778</v>
      </c>
      <c r="D321" s="3">
        <f t="shared" si="4"/>
        <v>3.1250000000004885E-4</v>
      </c>
      <c r="E321" t="s">
        <v>270</v>
      </c>
      <c r="F321" t="s">
        <v>271</v>
      </c>
      <c r="G321" t="s">
        <v>768</v>
      </c>
      <c r="H321" t="s">
        <v>769</v>
      </c>
      <c r="I321" t="s">
        <v>770</v>
      </c>
      <c r="J321" t="s">
        <v>2690</v>
      </c>
      <c r="K321" t="s">
        <v>24</v>
      </c>
      <c r="L321" t="s">
        <v>2728</v>
      </c>
    </row>
    <row r="322" spans="1:12" hidden="1" x14ac:dyDescent="0.25">
      <c r="A322">
        <v>1190224</v>
      </c>
      <c r="B322">
        <v>123136</v>
      </c>
      <c r="C322" s="3">
        <v>0.52194444444444443</v>
      </c>
      <c r="D322" s="3">
        <f t="shared" si="4"/>
        <v>1.3541666666666563E-3</v>
      </c>
      <c r="E322" t="s">
        <v>270</v>
      </c>
      <c r="F322" t="s">
        <v>271</v>
      </c>
      <c r="G322" t="s">
        <v>950</v>
      </c>
      <c r="H322" t="s">
        <v>951</v>
      </c>
      <c r="I322" t="s">
        <v>952</v>
      </c>
      <c r="J322" t="s">
        <v>2690</v>
      </c>
      <c r="K322" t="s">
        <v>2727</v>
      </c>
      <c r="L322" t="s">
        <v>2729</v>
      </c>
    </row>
    <row r="323" spans="1:12" hidden="1" x14ac:dyDescent="0.25">
      <c r="A323">
        <v>1190224</v>
      </c>
      <c r="B323">
        <v>123237</v>
      </c>
      <c r="C323" s="3">
        <v>0.52265046296296302</v>
      </c>
      <c r="D323" s="3">
        <f t="shared" si="4"/>
        <v>7.0601851851859188E-4</v>
      </c>
      <c r="E323" t="s">
        <v>270</v>
      </c>
      <c r="F323" t="s">
        <v>271</v>
      </c>
      <c r="G323" t="s">
        <v>768</v>
      </c>
      <c r="H323" t="s">
        <v>769</v>
      </c>
      <c r="I323" t="s">
        <v>770</v>
      </c>
      <c r="J323" t="s">
        <v>2690</v>
      </c>
      <c r="K323" t="s">
        <v>24</v>
      </c>
      <c r="L323" t="s">
        <v>2729</v>
      </c>
    </row>
    <row r="324" spans="1:12" hidden="1" x14ac:dyDescent="0.25">
      <c r="A324">
        <v>1190224</v>
      </c>
      <c r="B324">
        <v>134337</v>
      </c>
      <c r="C324" s="3">
        <v>0.57195601851851852</v>
      </c>
      <c r="D324" s="3">
        <f t="shared" ref="D324:D387" si="5">$C324-$C323</f>
        <v>4.9305555555555491E-2</v>
      </c>
      <c r="E324" t="s">
        <v>270</v>
      </c>
      <c r="F324" t="s">
        <v>271</v>
      </c>
      <c r="G324" t="s">
        <v>217</v>
      </c>
      <c r="H324" t="s">
        <v>218</v>
      </c>
      <c r="I324" t="s">
        <v>219</v>
      </c>
      <c r="J324" t="s">
        <v>2758</v>
      </c>
      <c r="K324" t="s">
        <v>24</v>
      </c>
      <c r="L324" t="s">
        <v>24</v>
      </c>
    </row>
    <row r="325" spans="1:12" hidden="1" x14ac:dyDescent="0.25">
      <c r="A325">
        <v>1190224</v>
      </c>
      <c r="B325">
        <v>143418</v>
      </c>
      <c r="C325" s="3">
        <v>0.60715277777777776</v>
      </c>
      <c r="D325" s="3">
        <f t="shared" si="5"/>
        <v>3.5196759259259247E-2</v>
      </c>
      <c r="E325" t="s">
        <v>270</v>
      </c>
      <c r="F325" t="s">
        <v>271</v>
      </c>
      <c r="G325" t="s">
        <v>198</v>
      </c>
      <c r="H325" t="s">
        <v>199</v>
      </c>
      <c r="I325" t="s">
        <v>200</v>
      </c>
      <c r="J325" t="s">
        <v>332</v>
      </c>
      <c r="K325" t="s">
        <v>333</v>
      </c>
      <c r="L325" t="s">
        <v>323</v>
      </c>
    </row>
    <row r="326" spans="1:12" hidden="1" x14ac:dyDescent="0.25">
      <c r="A326">
        <v>1190224</v>
      </c>
      <c r="B326">
        <v>143512</v>
      </c>
      <c r="C326" s="3">
        <v>0.60777777777777775</v>
      </c>
      <c r="D326" s="3">
        <f t="shared" si="5"/>
        <v>6.2499999999998668E-4</v>
      </c>
      <c r="E326" t="s">
        <v>270</v>
      </c>
      <c r="F326" t="s">
        <v>271</v>
      </c>
      <c r="G326" t="s">
        <v>198</v>
      </c>
      <c r="H326" t="s">
        <v>199</v>
      </c>
      <c r="I326" t="s">
        <v>200</v>
      </c>
      <c r="J326" t="s">
        <v>1793</v>
      </c>
      <c r="K326" t="s">
        <v>1794</v>
      </c>
      <c r="L326" t="s">
        <v>326</v>
      </c>
    </row>
    <row r="327" spans="1:12" hidden="1" x14ac:dyDescent="0.25">
      <c r="A327">
        <v>1190224</v>
      </c>
      <c r="B327">
        <v>143726</v>
      </c>
      <c r="C327" s="3">
        <v>0.60932870370370373</v>
      </c>
      <c r="D327" s="3">
        <f t="shared" si="5"/>
        <v>1.5509259259259833E-3</v>
      </c>
      <c r="E327" t="s">
        <v>270</v>
      </c>
      <c r="F327" t="s">
        <v>271</v>
      </c>
      <c r="G327" t="s">
        <v>198</v>
      </c>
      <c r="H327" t="s">
        <v>199</v>
      </c>
      <c r="I327" t="s">
        <v>200</v>
      </c>
      <c r="J327" t="s">
        <v>397</v>
      </c>
      <c r="K327" t="s">
        <v>398</v>
      </c>
      <c r="L327" t="s">
        <v>334</v>
      </c>
    </row>
    <row r="328" spans="1:12" hidden="1" x14ac:dyDescent="0.25">
      <c r="A328">
        <v>1190224</v>
      </c>
      <c r="B328">
        <v>143909</v>
      </c>
      <c r="C328" s="3">
        <v>0.61052083333333329</v>
      </c>
      <c r="D328" s="3">
        <f t="shared" si="5"/>
        <v>1.1921296296295569E-3</v>
      </c>
      <c r="E328" t="s">
        <v>270</v>
      </c>
      <c r="F328" t="s">
        <v>271</v>
      </c>
      <c r="G328" t="s">
        <v>198</v>
      </c>
      <c r="H328" t="s">
        <v>199</v>
      </c>
      <c r="I328" t="s">
        <v>200</v>
      </c>
      <c r="J328" t="s">
        <v>646</v>
      </c>
      <c r="K328" t="s">
        <v>647</v>
      </c>
      <c r="L328" t="s">
        <v>335</v>
      </c>
    </row>
    <row r="329" spans="1:12" hidden="1" x14ac:dyDescent="0.25">
      <c r="A329">
        <v>1190224</v>
      </c>
      <c r="B329">
        <v>155250</v>
      </c>
      <c r="C329" s="3">
        <v>0.66168981481481481</v>
      </c>
      <c r="D329" s="3">
        <f t="shared" si="5"/>
        <v>5.1168981481481524E-2</v>
      </c>
      <c r="E329" t="s">
        <v>270</v>
      </c>
      <c r="F329" t="s">
        <v>271</v>
      </c>
      <c r="G329" t="s">
        <v>408</v>
      </c>
      <c r="H329" t="s">
        <v>409</v>
      </c>
      <c r="I329" t="s">
        <v>410</v>
      </c>
      <c r="J329" t="s">
        <v>2807</v>
      </c>
      <c r="K329" t="s">
        <v>24</v>
      </c>
      <c r="L329" t="s">
        <v>2808</v>
      </c>
    </row>
    <row r="330" spans="1:12" hidden="1" x14ac:dyDescent="0.25">
      <c r="A330">
        <v>1190224</v>
      </c>
      <c r="B330">
        <v>160000</v>
      </c>
      <c r="C330" s="3">
        <v>0.66666666666666663</v>
      </c>
      <c r="D330" s="3">
        <f t="shared" si="5"/>
        <v>4.9768518518518157E-3</v>
      </c>
      <c r="E330" t="s">
        <v>270</v>
      </c>
      <c r="F330" t="s">
        <v>271</v>
      </c>
      <c r="G330" t="s">
        <v>408</v>
      </c>
      <c r="H330" t="s">
        <v>409</v>
      </c>
      <c r="I330" t="s">
        <v>410</v>
      </c>
      <c r="J330" t="s">
        <v>2807</v>
      </c>
      <c r="K330" t="s">
        <v>24</v>
      </c>
      <c r="L330" t="s">
        <v>2812</v>
      </c>
    </row>
    <row r="331" spans="1:12" hidden="1" x14ac:dyDescent="0.25">
      <c r="A331">
        <v>1190224</v>
      </c>
      <c r="B331">
        <v>170439</v>
      </c>
      <c r="C331" s="3">
        <v>0.71156249999999999</v>
      </c>
      <c r="D331" s="3">
        <f t="shared" si="5"/>
        <v>4.4895833333333357E-2</v>
      </c>
      <c r="E331" t="s">
        <v>270</v>
      </c>
      <c r="F331" t="s">
        <v>271</v>
      </c>
      <c r="G331" t="s">
        <v>217</v>
      </c>
      <c r="H331" t="s">
        <v>218</v>
      </c>
      <c r="I331" t="s">
        <v>219</v>
      </c>
      <c r="J331" t="s">
        <v>2690</v>
      </c>
      <c r="K331" t="s">
        <v>24</v>
      </c>
      <c r="L331" t="s">
        <v>24</v>
      </c>
    </row>
    <row r="332" spans="1:12" hidden="1" x14ac:dyDescent="0.25">
      <c r="A332">
        <v>1190224</v>
      </c>
      <c r="B332">
        <v>183420</v>
      </c>
      <c r="C332" s="3">
        <v>0.77384259259259258</v>
      </c>
      <c r="D332" s="3">
        <f t="shared" si="5"/>
        <v>6.2280092592592595E-2</v>
      </c>
      <c r="E332" t="s">
        <v>270</v>
      </c>
      <c r="F332" t="s">
        <v>271</v>
      </c>
      <c r="G332" t="s">
        <v>198</v>
      </c>
      <c r="H332" t="s">
        <v>199</v>
      </c>
      <c r="I332" t="s">
        <v>200</v>
      </c>
      <c r="J332" t="s">
        <v>2842</v>
      </c>
      <c r="K332" t="s">
        <v>2843</v>
      </c>
      <c r="L332" t="s">
        <v>355</v>
      </c>
    </row>
    <row r="333" spans="1:12" hidden="1" x14ac:dyDescent="0.25">
      <c r="A333">
        <v>1190224</v>
      </c>
      <c r="B333">
        <v>183536</v>
      </c>
      <c r="C333" s="3">
        <v>0.7747222222222222</v>
      </c>
      <c r="D333" s="3">
        <f t="shared" si="5"/>
        <v>8.796296296296191E-4</v>
      </c>
      <c r="E333" t="s">
        <v>270</v>
      </c>
      <c r="F333" t="s">
        <v>271</v>
      </c>
      <c r="G333" t="s">
        <v>198</v>
      </c>
      <c r="H333" t="s">
        <v>199</v>
      </c>
      <c r="I333" t="s">
        <v>200</v>
      </c>
      <c r="J333" t="s">
        <v>110</v>
      </c>
      <c r="K333" t="s">
        <v>111</v>
      </c>
      <c r="L333" t="s">
        <v>356</v>
      </c>
    </row>
    <row r="334" spans="1:12" hidden="1" x14ac:dyDescent="0.25">
      <c r="A334">
        <v>1190224</v>
      </c>
      <c r="B334">
        <v>190347</v>
      </c>
      <c r="C334" s="3">
        <v>0.79429398148148145</v>
      </c>
      <c r="D334" s="3">
        <f t="shared" si="5"/>
        <v>1.9571759259259247E-2</v>
      </c>
      <c r="E334" t="s">
        <v>270</v>
      </c>
      <c r="F334" t="s">
        <v>271</v>
      </c>
      <c r="G334" t="s">
        <v>20</v>
      </c>
      <c r="H334" t="s">
        <v>26</v>
      </c>
      <c r="I334" t="s">
        <v>27</v>
      </c>
      <c r="J334" t="s">
        <v>2844</v>
      </c>
      <c r="K334" t="s">
        <v>24</v>
      </c>
      <c r="L334" t="s">
        <v>24</v>
      </c>
    </row>
    <row r="335" spans="1:12" hidden="1" x14ac:dyDescent="0.25">
      <c r="A335">
        <v>1190225</v>
      </c>
      <c r="B335">
        <v>103248</v>
      </c>
      <c r="C335" s="3">
        <v>0.43944444444444447</v>
      </c>
      <c r="D335" s="3">
        <f t="shared" si="5"/>
        <v>-0.35484953703703698</v>
      </c>
      <c r="E335" t="s">
        <v>270</v>
      </c>
      <c r="F335" t="s">
        <v>271</v>
      </c>
      <c r="G335" t="s">
        <v>217</v>
      </c>
      <c r="H335" t="s">
        <v>218</v>
      </c>
      <c r="I335" t="s">
        <v>219</v>
      </c>
      <c r="J335" t="s">
        <v>2213</v>
      </c>
      <c r="K335" t="s">
        <v>24</v>
      </c>
      <c r="L335" t="s">
        <v>24</v>
      </c>
    </row>
    <row r="336" spans="1:12" hidden="1" x14ac:dyDescent="0.25">
      <c r="A336">
        <v>1190225</v>
      </c>
      <c r="B336">
        <v>103300</v>
      </c>
      <c r="C336" s="3">
        <v>0.43958333333333338</v>
      </c>
      <c r="D336" s="3">
        <f t="shared" si="5"/>
        <v>1.388888888889106E-4</v>
      </c>
      <c r="E336" t="s">
        <v>270</v>
      </c>
      <c r="F336" t="s">
        <v>271</v>
      </c>
      <c r="G336" t="s">
        <v>217</v>
      </c>
      <c r="H336" t="s">
        <v>218</v>
      </c>
      <c r="I336" t="s">
        <v>219</v>
      </c>
      <c r="J336" t="s">
        <v>2213</v>
      </c>
      <c r="K336" t="s">
        <v>24</v>
      </c>
      <c r="L336" t="s">
        <v>24</v>
      </c>
    </row>
    <row r="337" spans="1:12" hidden="1" x14ac:dyDescent="0.25">
      <c r="A337">
        <v>1190225</v>
      </c>
      <c r="B337">
        <v>103338</v>
      </c>
      <c r="C337" s="3">
        <v>0.44002314814814819</v>
      </c>
      <c r="D337" s="3">
        <f t="shared" si="5"/>
        <v>4.3981481481480955E-4</v>
      </c>
      <c r="E337" t="s">
        <v>270</v>
      </c>
      <c r="F337" t="s">
        <v>271</v>
      </c>
      <c r="G337" t="s">
        <v>217</v>
      </c>
      <c r="H337" t="s">
        <v>218</v>
      </c>
      <c r="I337" t="s">
        <v>219</v>
      </c>
      <c r="J337" t="s">
        <v>2213</v>
      </c>
      <c r="K337" t="s">
        <v>24</v>
      </c>
      <c r="L337" t="s">
        <v>24</v>
      </c>
    </row>
    <row r="338" spans="1:12" hidden="1" x14ac:dyDescent="0.25">
      <c r="A338">
        <v>1190225</v>
      </c>
      <c r="B338">
        <v>103346</v>
      </c>
      <c r="C338" s="3">
        <v>0.44011574074074072</v>
      </c>
      <c r="D338" s="3">
        <f t="shared" si="5"/>
        <v>9.2592592592533052E-5</v>
      </c>
      <c r="E338" t="s">
        <v>270</v>
      </c>
      <c r="F338" t="s">
        <v>271</v>
      </c>
      <c r="G338" t="s">
        <v>217</v>
      </c>
      <c r="H338" t="s">
        <v>218</v>
      </c>
      <c r="I338" t="s">
        <v>219</v>
      </c>
      <c r="J338" t="s">
        <v>2213</v>
      </c>
      <c r="K338" t="s">
        <v>24</v>
      </c>
      <c r="L338" t="s">
        <v>24</v>
      </c>
    </row>
    <row r="339" spans="1:12" x14ac:dyDescent="0.25">
      <c r="A339">
        <v>1190225</v>
      </c>
      <c r="B339">
        <v>110640</v>
      </c>
      <c r="C339" s="3">
        <v>0.46296296296296297</v>
      </c>
      <c r="D339" s="3">
        <f t="shared" si="5"/>
        <v>2.2847222222222241E-2</v>
      </c>
      <c r="E339" t="s">
        <v>270</v>
      </c>
      <c r="F339" t="s">
        <v>271</v>
      </c>
      <c r="G339" t="s">
        <v>20</v>
      </c>
      <c r="H339" t="s">
        <v>21</v>
      </c>
      <c r="I339" t="s">
        <v>22</v>
      </c>
      <c r="J339" t="s">
        <v>2858</v>
      </c>
      <c r="K339" t="s">
        <v>24</v>
      </c>
      <c r="L339" t="s">
        <v>2859</v>
      </c>
    </row>
    <row r="340" spans="1:12" hidden="1" x14ac:dyDescent="0.25">
      <c r="A340">
        <v>1190225</v>
      </c>
      <c r="B340">
        <v>110725</v>
      </c>
      <c r="C340" s="3">
        <v>0.46348379629629632</v>
      </c>
      <c r="D340" s="3">
        <f t="shared" si="5"/>
        <v>5.2083333333335924E-4</v>
      </c>
      <c r="E340" t="s">
        <v>270</v>
      </c>
      <c r="F340" t="s">
        <v>271</v>
      </c>
      <c r="G340" t="s">
        <v>20</v>
      </c>
      <c r="H340" t="s">
        <v>26</v>
      </c>
      <c r="I340" t="s">
        <v>27</v>
      </c>
      <c r="J340" t="s">
        <v>2858</v>
      </c>
      <c r="K340" t="s">
        <v>24</v>
      </c>
      <c r="L340" t="s">
        <v>24</v>
      </c>
    </row>
    <row r="341" spans="1:12" hidden="1" x14ac:dyDescent="0.25">
      <c r="A341">
        <v>1190225</v>
      </c>
      <c r="B341">
        <v>110946</v>
      </c>
      <c r="C341" s="3">
        <v>0.46511574074074075</v>
      </c>
      <c r="D341" s="3">
        <f t="shared" si="5"/>
        <v>1.631944444444422E-3</v>
      </c>
      <c r="E341" t="s">
        <v>270</v>
      </c>
      <c r="F341" t="s">
        <v>271</v>
      </c>
      <c r="G341" t="s">
        <v>20</v>
      </c>
      <c r="H341" t="s">
        <v>26</v>
      </c>
      <c r="I341" t="s">
        <v>27</v>
      </c>
      <c r="J341" t="s">
        <v>2860</v>
      </c>
      <c r="K341" t="s">
        <v>24</v>
      </c>
      <c r="L341" t="s">
        <v>24</v>
      </c>
    </row>
    <row r="342" spans="1:12" hidden="1" x14ac:dyDescent="0.25">
      <c r="A342">
        <v>1190225</v>
      </c>
      <c r="B342">
        <v>111030</v>
      </c>
      <c r="C342" s="3">
        <v>0.46562500000000001</v>
      </c>
      <c r="D342" s="3">
        <f t="shared" si="5"/>
        <v>5.0925925925926485E-4</v>
      </c>
      <c r="E342" t="s">
        <v>270</v>
      </c>
      <c r="F342" t="s">
        <v>271</v>
      </c>
      <c r="G342" t="s">
        <v>20</v>
      </c>
      <c r="H342" t="s">
        <v>26</v>
      </c>
      <c r="I342" t="s">
        <v>27</v>
      </c>
      <c r="J342" t="s">
        <v>2860</v>
      </c>
      <c r="K342" t="s">
        <v>24</v>
      </c>
      <c r="L342" t="s">
        <v>24</v>
      </c>
    </row>
    <row r="343" spans="1:12" hidden="1" x14ac:dyDescent="0.25">
      <c r="A343">
        <v>1190225</v>
      </c>
      <c r="B343">
        <v>113632</v>
      </c>
      <c r="C343" s="3">
        <v>0.48370370370370369</v>
      </c>
      <c r="D343" s="3">
        <f t="shared" si="5"/>
        <v>1.807870370370368E-2</v>
      </c>
      <c r="E343" t="s">
        <v>270</v>
      </c>
      <c r="F343" t="s">
        <v>271</v>
      </c>
      <c r="G343" t="s">
        <v>198</v>
      </c>
      <c r="H343" t="s">
        <v>199</v>
      </c>
      <c r="I343" t="s">
        <v>200</v>
      </c>
      <c r="J343" t="s">
        <v>2864</v>
      </c>
      <c r="K343" t="s">
        <v>271</v>
      </c>
      <c r="L343" t="s">
        <v>323</v>
      </c>
    </row>
    <row r="344" spans="1:12" hidden="1" x14ac:dyDescent="0.25">
      <c r="A344">
        <v>1190225</v>
      </c>
      <c r="B344">
        <v>113727</v>
      </c>
      <c r="C344" s="3">
        <v>0.48434027777777783</v>
      </c>
      <c r="D344" s="3">
        <f t="shared" si="5"/>
        <v>6.3657407407413658E-4</v>
      </c>
      <c r="E344" t="s">
        <v>270</v>
      </c>
      <c r="F344" t="s">
        <v>271</v>
      </c>
      <c r="G344" t="s">
        <v>198</v>
      </c>
      <c r="H344" t="s">
        <v>199</v>
      </c>
      <c r="I344" t="s">
        <v>200</v>
      </c>
      <c r="J344" t="s">
        <v>807</v>
      </c>
      <c r="K344" t="s">
        <v>271</v>
      </c>
      <c r="L344" t="s">
        <v>326</v>
      </c>
    </row>
    <row r="345" spans="1:12" hidden="1" x14ac:dyDescent="0.25">
      <c r="A345">
        <v>1190225</v>
      </c>
      <c r="B345">
        <v>113846</v>
      </c>
      <c r="C345" s="3">
        <v>0.48525462962962962</v>
      </c>
      <c r="D345" s="3">
        <f t="shared" si="5"/>
        <v>9.1435185185179124E-4</v>
      </c>
      <c r="E345" t="s">
        <v>270</v>
      </c>
      <c r="F345" t="s">
        <v>271</v>
      </c>
      <c r="G345" t="s">
        <v>198</v>
      </c>
      <c r="H345" t="s">
        <v>199</v>
      </c>
      <c r="I345" t="s">
        <v>200</v>
      </c>
      <c r="J345" t="s">
        <v>2865</v>
      </c>
      <c r="K345" t="s">
        <v>2866</v>
      </c>
      <c r="L345" t="s">
        <v>334</v>
      </c>
    </row>
    <row r="346" spans="1:12" hidden="1" x14ac:dyDescent="0.25">
      <c r="A346">
        <v>1190225</v>
      </c>
      <c r="B346">
        <v>114006</v>
      </c>
      <c r="C346" s="3">
        <v>0.48618055555555556</v>
      </c>
      <c r="D346" s="3">
        <f t="shared" si="5"/>
        <v>9.2592592592594114E-4</v>
      </c>
      <c r="E346" t="s">
        <v>270</v>
      </c>
      <c r="F346" t="s">
        <v>271</v>
      </c>
      <c r="G346" t="s">
        <v>198</v>
      </c>
      <c r="H346" t="s">
        <v>199</v>
      </c>
      <c r="I346" t="s">
        <v>200</v>
      </c>
      <c r="J346" t="s">
        <v>2867</v>
      </c>
      <c r="K346" t="s">
        <v>2866</v>
      </c>
      <c r="L346" t="s">
        <v>335</v>
      </c>
    </row>
    <row r="347" spans="1:12" hidden="1" x14ac:dyDescent="0.25">
      <c r="A347">
        <v>1190225</v>
      </c>
      <c r="B347">
        <v>132747</v>
      </c>
      <c r="C347" s="3">
        <v>0.56096064814814817</v>
      </c>
      <c r="D347" s="3">
        <f t="shared" si="5"/>
        <v>7.4780092592592606E-2</v>
      </c>
      <c r="E347" t="s">
        <v>270</v>
      </c>
      <c r="F347" t="s">
        <v>271</v>
      </c>
      <c r="G347" t="s">
        <v>408</v>
      </c>
      <c r="H347" t="s">
        <v>409</v>
      </c>
      <c r="I347" t="s">
        <v>410</v>
      </c>
      <c r="J347" t="s">
        <v>2902</v>
      </c>
      <c r="K347" t="s">
        <v>24</v>
      </c>
      <c r="L347" t="s">
        <v>2903</v>
      </c>
    </row>
    <row r="348" spans="1:12" hidden="1" x14ac:dyDescent="0.25">
      <c r="A348">
        <v>1190225</v>
      </c>
      <c r="B348">
        <v>133125</v>
      </c>
      <c r="C348" s="3">
        <v>0.5634837962962963</v>
      </c>
      <c r="D348" s="3">
        <f t="shared" si="5"/>
        <v>2.5231481481481355E-3</v>
      </c>
      <c r="E348" t="s">
        <v>270</v>
      </c>
      <c r="F348" t="s">
        <v>271</v>
      </c>
      <c r="G348" t="s">
        <v>408</v>
      </c>
      <c r="H348" t="s">
        <v>409</v>
      </c>
      <c r="I348" t="s">
        <v>410</v>
      </c>
      <c r="J348" t="s">
        <v>2902</v>
      </c>
      <c r="K348" t="s">
        <v>24</v>
      </c>
      <c r="L348" t="s">
        <v>2904</v>
      </c>
    </row>
    <row r="349" spans="1:12" x14ac:dyDescent="0.25">
      <c r="A349">
        <v>1190225</v>
      </c>
      <c r="B349">
        <v>141054</v>
      </c>
      <c r="C349" s="3">
        <v>0.59090277777777778</v>
      </c>
      <c r="D349" s="3">
        <f t="shared" si="5"/>
        <v>2.7418981481481475E-2</v>
      </c>
      <c r="E349" t="s">
        <v>270</v>
      </c>
      <c r="F349" t="s">
        <v>271</v>
      </c>
      <c r="G349" t="s">
        <v>20</v>
      </c>
      <c r="H349" t="s">
        <v>21</v>
      </c>
      <c r="I349" t="s">
        <v>22</v>
      </c>
      <c r="J349" t="s">
        <v>2218</v>
      </c>
      <c r="K349" t="s">
        <v>24</v>
      </c>
      <c r="L349" t="s">
        <v>2219</v>
      </c>
    </row>
    <row r="350" spans="1:12" x14ac:dyDescent="0.25">
      <c r="A350">
        <v>1190225</v>
      </c>
      <c r="B350">
        <v>142352</v>
      </c>
      <c r="C350" s="3">
        <v>0.59990740740740744</v>
      </c>
      <c r="D350" s="3">
        <f t="shared" si="5"/>
        <v>9.004629629629668E-3</v>
      </c>
      <c r="E350" t="s">
        <v>270</v>
      </c>
      <c r="F350" t="s">
        <v>271</v>
      </c>
      <c r="G350" t="s">
        <v>20</v>
      </c>
      <c r="H350" t="s">
        <v>21</v>
      </c>
      <c r="I350" t="s">
        <v>22</v>
      </c>
      <c r="J350" t="s">
        <v>2927</v>
      </c>
      <c r="K350" t="s">
        <v>24</v>
      </c>
      <c r="L350" t="s">
        <v>2928</v>
      </c>
    </row>
    <row r="351" spans="1:12" hidden="1" x14ac:dyDescent="0.25">
      <c r="A351">
        <v>1190225</v>
      </c>
      <c r="B351">
        <v>142534</v>
      </c>
      <c r="C351" s="3">
        <v>0.60108796296296296</v>
      </c>
      <c r="D351" s="3">
        <f t="shared" si="5"/>
        <v>1.1805555555555181E-3</v>
      </c>
      <c r="E351" t="s">
        <v>270</v>
      </c>
      <c r="F351" t="s">
        <v>271</v>
      </c>
      <c r="G351" t="s">
        <v>20</v>
      </c>
      <c r="H351" t="s">
        <v>26</v>
      </c>
      <c r="I351" t="s">
        <v>27</v>
      </c>
      <c r="J351" t="s">
        <v>2927</v>
      </c>
      <c r="K351" t="s">
        <v>24</v>
      </c>
      <c r="L351" t="s">
        <v>24</v>
      </c>
    </row>
    <row r="352" spans="1:12" hidden="1" x14ac:dyDescent="0.25">
      <c r="A352">
        <v>1190225</v>
      </c>
      <c r="B352">
        <v>144926</v>
      </c>
      <c r="C352" s="3">
        <v>0.61766203703703704</v>
      </c>
      <c r="D352" s="3">
        <f t="shared" si="5"/>
        <v>1.6574074074074074E-2</v>
      </c>
      <c r="E352" t="s">
        <v>270</v>
      </c>
      <c r="F352" t="s">
        <v>271</v>
      </c>
      <c r="G352" t="s">
        <v>20</v>
      </c>
      <c r="H352" t="s">
        <v>26</v>
      </c>
      <c r="I352" t="s">
        <v>27</v>
      </c>
      <c r="J352" t="s">
        <v>2927</v>
      </c>
      <c r="K352" t="s">
        <v>24</v>
      </c>
      <c r="L352" t="s">
        <v>24</v>
      </c>
    </row>
    <row r="353" spans="1:12" hidden="1" x14ac:dyDescent="0.25">
      <c r="A353">
        <v>1190225</v>
      </c>
      <c r="B353">
        <v>164751</v>
      </c>
      <c r="C353" s="3">
        <v>0.69989583333333327</v>
      </c>
      <c r="D353" s="3">
        <f t="shared" si="5"/>
        <v>8.2233796296296235E-2</v>
      </c>
      <c r="E353" t="s">
        <v>270</v>
      </c>
      <c r="F353" t="s">
        <v>271</v>
      </c>
      <c r="G353" t="s">
        <v>198</v>
      </c>
      <c r="H353" t="s">
        <v>199</v>
      </c>
      <c r="I353" t="s">
        <v>200</v>
      </c>
      <c r="J353" t="s">
        <v>1175</v>
      </c>
      <c r="K353" t="s">
        <v>1176</v>
      </c>
      <c r="L353" t="s">
        <v>355</v>
      </c>
    </row>
    <row r="354" spans="1:12" hidden="1" x14ac:dyDescent="0.25">
      <c r="A354">
        <v>1190225</v>
      </c>
      <c r="B354">
        <v>164835</v>
      </c>
      <c r="C354" s="3">
        <v>0.70040509259259265</v>
      </c>
      <c r="D354" s="3">
        <f t="shared" si="5"/>
        <v>5.0925925925937587E-4</v>
      </c>
      <c r="E354" t="s">
        <v>270</v>
      </c>
      <c r="F354" t="s">
        <v>271</v>
      </c>
      <c r="G354" t="s">
        <v>198</v>
      </c>
      <c r="H354" t="s">
        <v>199</v>
      </c>
      <c r="I354" t="s">
        <v>200</v>
      </c>
      <c r="J354" t="s">
        <v>91</v>
      </c>
      <c r="K354" t="s">
        <v>92</v>
      </c>
      <c r="L354" t="s">
        <v>356</v>
      </c>
    </row>
    <row r="355" spans="1:12" hidden="1" x14ac:dyDescent="0.25">
      <c r="A355">
        <v>1190225</v>
      </c>
      <c r="B355">
        <v>165021</v>
      </c>
      <c r="C355" s="3">
        <v>0.70163194444444443</v>
      </c>
      <c r="D355" s="3">
        <f t="shared" si="5"/>
        <v>1.2268518518517846E-3</v>
      </c>
      <c r="E355" t="s">
        <v>270</v>
      </c>
      <c r="F355" t="s">
        <v>271</v>
      </c>
      <c r="G355" t="s">
        <v>198</v>
      </c>
      <c r="H355" t="s">
        <v>199</v>
      </c>
      <c r="I355" t="s">
        <v>200</v>
      </c>
      <c r="J355" t="s">
        <v>1177</v>
      </c>
      <c r="K355" t="s">
        <v>1178</v>
      </c>
      <c r="L355" t="s">
        <v>357</v>
      </c>
    </row>
    <row r="356" spans="1:12" hidden="1" x14ac:dyDescent="0.25">
      <c r="A356">
        <v>1190225</v>
      </c>
      <c r="B356">
        <v>165125</v>
      </c>
      <c r="C356" s="3">
        <v>0.70237268518518514</v>
      </c>
      <c r="D356" s="3">
        <f t="shared" si="5"/>
        <v>7.407407407407085E-4</v>
      </c>
      <c r="E356" t="s">
        <v>270</v>
      </c>
      <c r="F356" t="s">
        <v>271</v>
      </c>
      <c r="G356" t="s">
        <v>198</v>
      </c>
      <c r="H356" t="s">
        <v>199</v>
      </c>
      <c r="I356" t="s">
        <v>200</v>
      </c>
      <c r="J356" t="s">
        <v>397</v>
      </c>
      <c r="K356" t="s">
        <v>398</v>
      </c>
      <c r="L356" t="s">
        <v>358</v>
      </c>
    </row>
    <row r="357" spans="1:12" hidden="1" x14ac:dyDescent="0.25">
      <c r="A357">
        <v>1190225</v>
      </c>
      <c r="B357">
        <v>165243</v>
      </c>
      <c r="C357" s="3">
        <v>0.70327546296296306</v>
      </c>
      <c r="D357" s="3">
        <f t="shared" si="5"/>
        <v>9.027777777779189E-4</v>
      </c>
      <c r="E357" t="s">
        <v>270</v>
      </c>
      <c r="F357" t="s">
        <v>271</v>
      </c>
      <c r="G357" t="s">
        <v>352</v>
      </c>
      <c r="H357" t="s">
        <v>353</v>
      </c>
      <c r="I357" t="s">
        <v>354</v>
      </c>
      <c r="J357" t="s">
        <v>1175</v>
      </c>
      <c r="K357" t="s">
        <v>1176</v>
      </c>
      <c r="L357" t="s">
        <v>355</v>
      </c>
    </row>
    <row r="358" spans="1:12" hidden="1" x14ac:dyDescent="0.25">
      <c r="A358">
        <v>1190225</v>
      </c>
      <c r="B358">
        <v>165306</v>
      </c>
      <c r="C358" s="3">
        <v>0.70354166666666673</v>
      </c>
      <c r="D358" s="3">
        <f t="shared" si="5"/>
        <v>2.662037037036713E-4</v>
      </c>
      <c r="E358" t="s">
        <v>270</v>
      </c>
      <c r="F358" t="s">
        <v>271</v>
      </c>
      <c r="G358" t="s">
        <v>198</v>
      </c>
      <c r="H358" t="s">
        <v>199</v>
      </c>
      <c r="I358" t="s">
        <v>200</v>
      </c>
      <c r="J358" t="s">
        <v>1175</v>
      </c>
      <c r="K358" t="s">
        <v>1176</v>
      </c>
      <c r="L358" t="s">
        <v>359</v>
      </c>
    </row>
    <row r="359" spans="1:12" hidden="1" x14ac:dyDescent="0.25">
      <c r="A359">
        <v>1190225</v>
      </c>
      <c r="B359">
        <v>165405</v>
      </c>
      <c r="C359" s="3">
        <v>0.70422453703703702</v>
      </c>
      <c r="D359" s="3">
        <f t="shared" si="5"/>
        <v>6.8287037037029208E-4</v>
      </c>
      <c r="E359" t="s">
        <v>270</v>
      </c>
      <c r="F359" t="s">
        <v>271</v>
      </c>
      <c r="G359" t="s">
        <v>352</v>
      </c>
      <c r="H359" t="s">
        <v>353</v>
      </c>
      <c r="I359" t="s">
        <v>354</v>
      </c>
      <c r="J359" t="s">
        <v>91</v>
      </c>
      <c r="K359" t="s">
        <v>92</v>
      </c>
      <c r="L359" t="s">
        <v>356</v>
      </c>
    </row>
    <row r="360" spans="1:12" hidden="1" x14ac:dyDescent="0.25">
      <c r="A360">
        <v>1190225</v>
      </c>
      <c r="B360">
        <v>165414</v>
      </c>
      <c r="C360" s="3">
        <v>0.70432870370370371</v>
      </c>
      <c r="D360" s="3">
        <f t="shared" si="5"/>
        <v>1.0416666666668295E-4</v>
      </c>
      <c r="E360" t="s">
        <v>270</v>
      </c>
      <c r="F360" t="s">
        <v>271</v>
      </c>
      <c r="G360" t="s">
        <v>198</v>
      </c>
      <c r="H360" t="s">
        <v>199</v>
      </c>
      <c r="I360" t="s">
        <v>200</v>
      </c>
      <c r="J360" t="s">
        <v>91</v>
      </c>
      <c r="K360" t="s">
        <v>92</v>
      </c>
      <c r="L360" t="s">
        <v>360</v>
      </c>
    </row>
    <row r="361" spans="1:12" hidden="1" x14ac:dyDescent="0.25">
      <c r="A361">
        <v>1190225</v>
      </c>
      <c r="B361">
        <v>171409</v>
      </c>
      <c r="C361" s="3">
        <v>0.71815972222222213</v>
      </c>
      <c r="D361" s="3">
        <f t="shared" si="5"/>
        <v>1.3831018518518423E-2</v>
      </c>
      <c r="E361" t="s">
        <v>270</v>
      </c>
      <c r="F361" t="s">
        <v>271</v>
      </c>
      <c r="G361" t="s">
        <v>217</v>
      </c>
      <c r="H361" t="s">
        <v>218</v>
      </c>
      <c r="I361" t="s">
        <v>219</v>
      </c>
      <c r="J361" t="s">
        <v>2994</v>
      </c>
      <c r="K361" t="s">
        <v>24</v>
      </c>
      <c r="L361" t="s">
        <v>24</v>
      </c>
    </row>
    <row r="362" spans="1:12" hidden="1" x14ac:dyDescent="0.25">
      <c r="A362">
        <v>1190225</v>
      </c>
      <c r="B362">
        <v>172512</v>
      </c>
      <c r="C362" s="3">
        <v>0.72583333333333344</v>
      </c>
      <c r="D362" s="3">
        <f t="shared" si="5"/>
        <v>7.6736111111113114E-3</v>
      </c>
      <c r="E362" t="s">
        <v>270</v>
      </c>
      <c r="F362" t="s">
        <v>271</v>
      </c>
      <c r="G362" t="s">
        <v>198</v>
      </c>
      <c r="H362" t="s">
        <v>199</v>
      </c>
      <c r="I362" t="s">
        <v>200</v>
      </c>
      <c r="J362" t="s">
        <v>332</v>
      </c>
      <c r="K362" t="s">
        <v>333</v>
      </c>
      <c r="L362" t="s">
        <v>361</v>
      </c>
    </row>
    <row r="363" spans="1:12" hidden="1" x14ac:dyDescent="0.25">
      <c r="A363">
        <v>1190225</v>
      </c>
      <c r="B363">
        <v>172739</v>
      </c>
      <c r="C363" s="3">
        <v>0.72753472222222226</v>
      </c>
      <c r="D363" s="3">
        <f t="shared" si="5"/>
        <v>1.7013888888888218E-3</v>
      </c>
      <c r="E363" t="s">
        <v>270</v>
      </c>
      <c r="F363" t="s">
        <v>271</v>
      </c>
      <c r="G363" t="s">
        <v>198</v>
      </c>
      <c r="H363" t="s">
        <v>199</v>
      </c>
      <c r="I363" t="s">
        <v>200</v>
      </c>
      <c r="J363" t="s">
        <v>2999</v>
      </c>
      <c r="K363" t="s">
        <v>3000</v>
      </c>
      <c r="L363" t="s">
        <v>362</v>
      </c>
    </row>
    <row r="364" spans="1:12" hidden="1" x14ac:dyDescent="0.25">
      <c r="A364">
        <v>1190225</v>
      </c>
      <c r="B364">
        <v>172901</v>
      </c>
      <c r="C364" s="3">
        <v>0.72848379629629623</v>
      </c>
      <c r="D364" s="3">
        <f t="shared" si="5"/>
        <v>9.4907407407396338E-4</v>
      </c>
      <c r="E364" t="s">
        <v>270</v>
      </c>
      <c r="F364" t="s">
        <v>271</v>
      </c>
      <c r="G364" t="s">
        <v>198</v>
      </c>
      <c r="H364" t="s">
        <v>199</v>
      </c>
      <c r="I364" t="s">
        <v>200</v>
      </c>
      <c r="J364" t="s">
        <v>397</v>
      </c>
      <c r="K364" t="s">
        <v>398</v>
      </c>
      <c r="L364" t="s">
        <v>393</v>
      </c>
    </row>
    <row r="365" spans="1:12" x14ac:dyDescent="0.25">
      <c r="A365">
        <v>1190225</v>
      </c>
      <c r="B365">
        <v>190230</v>
      </c>
      <c r="C365" s="3">
        <v>0.79340277777777779</v>
      </c>
      <c r="D365" s="3">
        <f t="shared" si="5"/>
        <v>6.4918981481481564E-2</v>
      </c>
      <c r="E365" t="s">
        <v>270</v>
      </c>
      <c r="F365" t="s">
        <v>271</v>
      </c>
      <c r="G365" t="s">
        <v>20</v>
      </c>
      <c r="H365" t="s">
        <v>21</v>
      </c>
      <c r="I365" t="s">
        <v>22</v>
      </c>
      <c r="J365" t="s">
        <v>3001</v>
      </c>
      <c r="K365" t="s">
        <v>24</v>
      </c>
      <c r="L365" t="s">
        <v>3002</v>
      </c>
    </row>
    <row r="366" spans="1:12" x14ac:dyDescent="0.25">
      <c r="A366">
        <v>1190226</v>
      </c>
      <c r="B366">
        <v>121003</v>
      </c>
      <c r="C366" s="3">
        <v>0.50697916666666665</v>
      </c>
      <c r="D366" s="3">
        <f t="shared" si="5"/>
        <v>-0.28642361111111114</v>
      </c>
      <c r="E366" t="s">
        <v>270</v>
      </c>
      <c r="F366" t="s">
        <v>271</v>
      </c>
      <c r="G366" t="s">
        <v>20</v>
      </c>
      <c r="H366" t="s">
        <v>21</v>
      </c>
      <c r="I366" t="s">
        <v>22</v>
      </c>
      <c r="J366" t="s">
        <v>3023</v>
      </c>
      <c r="K366" t="s">
        <v>24</v>
      </c>
      <c r="L366" t="s">
        <v>3024</v>
      </c>
    </row>
    <row r="367" spans="1:12" x14ac:dyDescent="0.25">
      <c r="A367">
        <v>1190226</v>
      </c>
      <c r="B367">
        <v>121701</v>
      </c>
      <c r="C367" s="3">
        <v>0.51181712962962966</v>
      </c>
      <c r="D367" s="3">
        <f t="shared" si="5"/>
        <v>4.8379629629630161E-3</v>
      </c>
      <c r="E367" t="s">
        <v>270</v>
      </c>
      <c r="F367" t="s">
        <v>271</v>
      </c>
      <c r="G367" t="s">
        <v>20</v>
      </c>
      <c r="H367" t="s">
        <v>21</v>
      </c>
      <c r="I367" t="s">
        <v>22</v>
      </c>
      <c r="J367" t="s">
        <v>3023</v>
      </c>
      <c r="K367" t="s">
        <v>24</v>
      </c>
      <c r="L367" t="s">
        <v>3024</v>
      </c>
    </row>
    <row r="368" spans="1:12" hidden="1" x14ac:dyDescent="0.25">
      <c r="A368">
        <v>1190226</v>
      </c>
      <c r="B368">
        <v>173248</v>
      </c>
      <c r="C368" s="3">
        <v>0.73111111111111116</v>
      </c>
      <c r="D368" s="3">
        <f t="shared" si="5"/>
        <v>0.21929398148148149</v>
      </c>
      <c r="E368" t="s">
        <v>270</v>
      </c>
      <c r="F368" t="s">
        <v>271</v>
      </c>
      <c r="G368" t="s">
        <v>198</v>
      </c>
      <c r="H368" t="s">
        <v>199</v>
      </c>
      <c r="I368" t="s">
        <v>200</v>
      </c>
      <c r="J368" t="s">
        <v>332</v>
      </c>
      <c r="K368" t="s">
        <v>333</v>
      </c>
      <c r="L368" t="s">
        <v>323</v>
      </c>
    </row>
    <row r="369" spans="1:12" hidden="1" x14ac:dyDescent="0.25">
      <c r="A369">
        <v>1190226</v>
      </c>
      <c r="B369">
        <v>173335</v>
      </c>
      <c r="C369" s="3">
        <v>0.73165509259259265</v>
      </c>
      <c r="D369" s="3">
        <f t="shared" si="5"/>
        <v>5.439814814814925E-4</v>
      </c>
      <c r="E369" t="s">
        <v>270</v>
      </c>
      <c r="F369" t="s">
        <v>271</v>
      </c>
      <c r="G369" t="s">
        <v>198</v>
      </c>
      <c r="H369" t="s">
        <v>199</v>
      </c>
      <c r="I369" t="s">
        <v>200</v>
      </c>
      <c r="J369" t="s">
        <v>1399</v>
      </c>
      <c r="K369" t="s">
        <v>1400</v>
      </c>
      <c r="L369" t="s">
        <v>326</v>
      </c>
    </row>
    <row r="370" spans="1:12" hidden="1" x14ac:dyDescent="0.25">
      <c r="A370">
        <v>1190226</v>
      </c>
      <c r="B370">
        <v>173439</v>
      </c>
      <c r="C370" s="3">
        <v>0.73239583333333336</v>
      </c>
      <c r="D370" s="3">
        <f t="shared" si="5"/>
        <v>7.407407407407085E-4</v>
      </c>
      <c r="E370" t="s">
        <v>270</v>
      </c>
      <c r="F370" t="s">
        <v>271</v>
      </c>
      <c r="G370" t="s">
        <v>198</v>
      </c>
      <c r="H370" t="s">
        <v>199</v>
      </c>
      <c r="I370" t="s">
        <v>200</v>
      </c>
      <c r="J370" t="s">
        <v>397</v>
      </c>
      <c r="K370" t="s">
        <v>398</v>
      </c>
      <c r="L370" t="s">
        <v>334</v>
      </c>
    </row>
    <row r="371" spans="1:12" hidden="1" x14ac:dyDescent="0.25">
      <c r="A371">
        <v>1190226</v>
      </c>
      <c r="B371">
        <v>173549</v>
      </c>
      <c r="C371" s="3">
        <v>0.73320601851851863</v>
      </c>
      <c r="D371" s="3">
        <f t="shared" si="5"/>
        <v>8.1018518518527483E-4</v>
      </c>
      <c r="E371" t="s">
        <v>270</v>
      </c>
      <c r="F371" t="s">
        <v>271</v>
      </c>
      <c r="G371" t="s">
        <v>198</v>
      </c>
      <c r="H371" t="s">
        <v>199</v>
      </c>
      <c r="I371" t="s">
        <v>200</v>
      </c>
      <c r="J371" t="s">
        <v>646</v>
      </c>
      <c r="K371" t="s">
        <v>647</v>
      </c>
      <c r="L371" t="s">
        <v>335</v>
      </c>
    </row>
    <row r="372" spans="1:12" hidden="1" x14ac:dyDescent="0.25">
      <c r="A372">
        <v>1190226</v>
      </c>
      <c r="B372">
        <v>174158</v>
      </c>
      <c r="C372" s="3">
        <v>0.73747685185185186</v>
      </c>
      <c r="D372" s="3">
        <f t="shared" si="5"/>
        <v>4.2708333333332238E-3</v>
      </c>
      <c r="E372" t="s">
        <v>270</v>
      </c>
      <c r="F372" t="s">
        <v>271</v>
      </c>
      <c r="G372" t="s">
        <v>198</v>
      </c>
      <c r="H372" t="s">
        <v>199</v>
      </c>
      <c r="I372" t="s">
        <v>200</v>
      </c>
      <c r="J372" t="s">
        <v>243</v>
      </c>
      <c r="K372" t="s">
        <v>244</v>
      </c>
      <c r="L372" t="s">
        <v>355</v>
      </c>
    </row>
    <row r="373" spans="1:12" hidden="1" x14ac:dyDescent="0.25">
      <c r="A373">
        <v>1190226</v>
      </c>
      <c r="B373">
        <v>174236</v>
      </c>
      <c r="C373" s="3">
        <v>0.73791666666666667</v>
      </c>
      <c r="D373" s="3">
        <f t="shared" si="5"/>
        <v>4.3981481481480955E-4</v>
      </c>
      <c r="E373" t="s">
        <v>270</v>
      </c>
      <c r="F373" t="s">
        <v>271</v>
      </c>
      <c r="G373" t="s">
        <v>198</v>
      </c>
      <c r="H373" t="s">
        <v>199</v>
      </c>
      <c r="I373" t="s">
        <v>200</v>
      </c>
      <c r="J373" t="s">
        <v>212</v>
      </c>
      <c r="K373" t="s">
        <v>213</v>
      </c>
      <c r="L373" t="s">
        <v>356</v>
      </c>
    </row>
    <row r="374" spans="1:12" hidden="1" x14ac:dyDescent="0.25">
      <c r="A374">
        <v>1190226</v>
      </c>
      <c r="B374">
        <v>174526</v>
      </c>
      <c r="C374" s="3">
        <v>0.73988425925925927</v>
      </c>
      <c r="D374" s="3">
        <f t="shared" si="5"/>
        <v>1.9675925925926041E-3</v>
      </c>
      <c r="E374" t="s">
        <v>270</v>
      </c>
      <c r="F374" t="s">
        <v>271</v>
      </c>
      <c r="G374" t="s">
        <v>198</v>
      </c>
      <c r="H374" t="s">
        <v>199</v>
      </c>
      <c r="I374" t="s">
        <v>200</v>
      </c>
      <c r="J374" t="s">
        <v>3143</v>
      </c>
      <c r="K374" t="s">
        <v>3144</v>
      </c>
      <c r="L374" t="s">
        <v>357</v>
      </c>
    </row>
    <row r="375" spans="1:12" hidden="1" x14ac:dyDescent="0.25">
      <c r="A375">
        <v>1190226</v>
      </c>
      <c r="B375">
        <v>174555</v>
      </c>
      <c r="C375" s="3">
        <v>0.74021990740740751</v>
      </c>
      <c r="D375" s="3">
        <f t="shared" si="5"/>
        <v>3.3564814814823762E-4</v>
      </c>
      <c r="E375" t="s">
        <v>270</v>
      </c>
      <c r="F375" t="s">
        <v>271</v>
      </c>
      <c r="G375" t="s">
        <v>198</v>
      </c>
      <c r="H375" t="s">
        <v>199</v>
      </c>
      <c r="I375" t="s">
        <v>200</v>
      </c>
      <c r="J375" t="s">
        <v>3145</v>
      </c>
      <c r="K375" t="s">
        <v>3146</v>
      </c>
      <c r="L375" t="s">
        <v>358</v>
      </c>
    </row>
    <row r="376" spans="1:12" hidden="1" x14ac:dyDescent="0.25">
      <c r="A376">
        <v>1190226</v>
      </c>
      <c r="B376">
        <v>174750</v>
      </c>
      <c r="C376" s="3">
        <v>0.74155092592592586</v>
      </c>
      <c r="D376" s="3">
        <f t="shared" si="5"/>
        <v>1.3310185185183565E-3</v>
      </c>
      <c r="E376" t="s">
        <v>270</v>
      </c>
      <c r="F376" t="s">
        <v>271</v>
      </c>
      <c r="G376" t="s">
        <v>198</v>
      </c>
      <c r="H376" t="s">
        <v>199</v>
      </c>
      <c r="I376" t="s">
        <v>200</v>
      </c>
      <c r="J376" t="s">
        <v>3147</v>
      </c>
      <c r="K376" t="s">
        <v>3148</v>
      </c>
      <c r="L376" t="s">
        <v>359</v>
      </c>
    </row>
    <row r="377" spans="1:12" hidden="1" x14ac:dyDescent="0.25">
      <c r="A377">
        <v>1190226</v>
      </c>
      <c r="B377">
        <v>174844</v>
      </c>
      <c r="C377" s="3">
        <v>0.74217592592592585</v>
      </c>
      <c r="D377" s="3">
        <f t="shared" si="5"/>
        <v>6.2499999999998668E-4</v>
      </c>
      <c r="E377" t="s">
        <v>270</v>
      </c>
      <c r="F377" t="s">
        <v>271</v>
      </c>
      <c r="G377" t="s">
        <v>198</v>
      </c>
      <c r="H377" t="s">
        <v>199</v>
      </c>
      <c r="I377" t="s">
        <v>200</v>
      </c>
      <c r="J377" t="s">
        <v>3149</v>
      </c>
      <c r="K377" t="s">
        <v>3150</v>
      </c>
      <c r="L377" t="s">
        <v>360</v>
      </c>
    </row>
    <row r="378" spans="1:12" hidden="1" x14ac:dyDescent="0.25">
      <c r="A378">
        <v>1190226</v>
      </c>
      <c r="B378">
        <v>175040</v>
      </c>
      <c r="C378" s="3">
        <v>0.74351851851851858</v>
      </c>
      <c r="D378" s="3">
        <f t="shared" si="5"/>
        <v>1.3425925925927285E-3</v>
      </c>
      <c r="E378" t="s">
        <v>270</v>
      </c>
      <c r="F378" t="s">
        <v>271</v>
      </c>
      <c r="G378" t="s">
        <v>198</v>
      </c>
      <c r="H378" t="s">
        <v>199</v>
      </c>
      <c r="I378" t="s">
        <v>200</v>
      </c>
      <c r="J378" t="s">
        <v>74</v>
      </c>
      <c r="K378" t="s">
        <v>75</v>
      </c>
      <c r="L378" t="s">
        <v>361</v>
      </c>
    </row>
    <row r="379" spans="1:12" hidden="1" x14ac:dyDescent="0.25">
      <c r="A379">
        <v>1190226</v>
      </c>
      <c r="B379">
        <v>175043</v>
      </c>
      <c r="C379" s="3">
        <v>0.7435532407407407</v>
      </c>
      <c r="D379" s="3">
        <f t="shared" si="5"/>
        <v>3.4722222222116628E-5</v>
      </c>
      <c r="E379" t="s">
        <v>270</v>
      </c>
      <c r="F379" t="s">
        <v>271</v>
      </c>
      <c r="G379" t="s">
        <v>198</v>
      </c>
      <c r="H379" t="s">
        <v>199</v>
      </c>
      <c r="I379" t="s">
        <v>200</v>
      </c>
      <c r="J379" t="s">
        <v>3152</v>
      </c>
      <c r="K379" t="s">
        <v>3153</v>
      </c>
      <c r="L379" t="s">
        <v>362</v>
      </c>
    </row>
    <row r="380" spans="1:12" hidden="1" x14ac:dyDescent="0.25">
      <c r="A380">
        <v>1190226</v>
      </c>
      <c r="B380">
        <v>175151</v>
      </c>
      <c r="C380" s="3">
        <v>0.74434027777777778</v>
      </c>
      <c r="D380" s="3">
        <f t="shared" si="5"/>
        <v>7.8703703703708605E-4</v>
      </c>
      <c r="E380" t="s">
        <v>270</v>
      </c>
      <c r="F380" t="s">
        <v>271</v>
      </c>
      <c r="G380" t="s">
        <v>198</v>
      </c>
      <c r="H380" t="s">
        <v>199</v>
      </c>
      <c r="I380" t="s">
        <v>200</v>
      </c>
      <c r="J380" t="s">
        <v>3154</v>
      </c>
      <c r="K380" t="s">
        <v>3155</v>
      </c>
      <c r="L380" t="s">
        <v>393</v>
      </c>
    </row>
    <row r="381" spans="1:12" hidden="1" x14ac:dyDescent="0.25">
      <c r="A381">
        <v>1190226</v>
      </c>
      <c r="B381">
        <v>180337</v>
      </c>
      <c r="C381" s="3">
        <v>0.7525115740740741</v>
      </c>
      <c r="D381" s="3">
        <f t="shared" si="5"/>
        <v>8.1712962962963154E-3</v>
      </c>
      <c r="E381" t="s">
        <v>270</v>
      </c>
      <c r="F381" t="s">
        <v>271</v>
      </c>
      <c r="G381" t="s">
        <v>198</v>
      </c>
      <c r="H381" t="s">
        <v>199</v>
      </c>
      <c r="I381" t="s">
        <v>200</v>
      </c>
      <c r="J381" t="s">
        <v>638</v>
      </c>
      <c r="K381" t="s">
        <v>639</v>
      </c>
      <c r="L381" t="s">
        <v>396</v>
      </c>
    </row>
    <row r="382" spans="1:12" hidden="1" x14ac:dyDescent="0.25">
      <c r="A382">
        <v>1190226</v>
      </c>
      <c r="B382">
        <v>180439</v>
      </c>
      <c r="C382" s="3">
        <v>0.75322916666666673</v>
      </c>
      <c r="D382" s="3">
        <f t="shared" si="5"/>
        <v>7.1759259259263075E-4</v>
      </c>
      <c r="E382" t="s">
        <v>270</v>
      </c>
      <c r="F382" t="s">
        <v>271</v>
      </c>
      <c r="G382" t="s">
        <v>198</v>
      </c>
      <c r="H382" t="s">
        <v>199</v>
      </c>
      <c r="I382" t="s">
        <v>200</v>
      </c>
      <c r="J382" t="s">
        <v>3158</v>
      </c>
      <c r="K382" t="s">
        <v>3159</v>
      </c>
      <c r="L382" t="s">
        <v>399</v>
      </c>
    </row>
    <row r="383" spans="1:12" hidden="1" x14ac:dyDescent="0.25">
      <c r="A383">
        <v>1190226</v>
      </c>
      <c r="B383">
        <v>182615</v>
      </c>
      <c r="C383" s="3">
        <v>0.76822916666666663</v>
      </c>
      <c r="D383" s="3">
        <f t="shared" si="5"/>
        <v>1.4999999999999902E-2</v>
      </c>
      <c r="E383" t="s">
        <v>270</v>
      </c>
      <c r="F383" t="s">
        <v>271</v>
      </c>
      <c r="G383" t="s">
        <v>198</v>
      </c>
      <c r="H383" t="s">
        <v>199</v>
      </c>
      <c r="I383" t="s">
        <v>200</v>
      </c>
      <c r="J383" t="s">
        <v>332</v>
      </c>
      <c r="K383" t="s">
        <v>333</v>
      </c>
      <c r="L383" t="s">
        <v>425</v>
      </c>
    </row>
    <row r="384" spans="1:12" hidden="1" x14ac:dyDescent="0.25">
      <c r="A384">
        <v>1190226</v>
      </c>
      <c r="B384">
        <v>182720</v>
      </c>
      <c r="C384" s="3">
        <v>0.76898148148148149</v>
      </c>
      <c r="D384" s="3">
        <f t="shared" si="5"/>
        <v>7.523148148148584E-4</v>
      </c>
      <c r="E384" t="s">
        <v>270</v>
      </c>
      <c r="F384" t="s">
        <v>271</v>
      </c>
      <c r="G384" t="s">
        <v>198</v>
      </c>
      <c r="H384" t="s">
        <v>199</v>
      </c>
      <c r="I384" t="s">
        <v>200</v>
      </c>
      <c r="J384" t="s">
        <v>3109</v>
      </c>
      <c r="K384" t="s">
        <v>3110</v>
      </c>
      <c r="L384" t="s">
        <v>427</v>
      </c>
    </row>
    <row r="385" spans="1:12" hidden="1" x14ac:dyDescent="0.25">
      <c r="A385">
        <v>1190226</v>
      </c>
      <c r="B385">
        <v>182814</v>
      </c>
      <c r="C385" s="3">
        <v>0.76960648148148147</v>
      </c>
      <c r="D385" s="3">
        <f t="shared" si="5"/>
        <v>6.2499999999998668E-4</v>
      </c>
      <c r="E385" t="s">
        <v>270</v>
      </c>
      <c r="F385" t="s">
        <v>271</v>
      </c>
      <c r="G385" t="s">
        <v>198</v>
      </c>
      <c r="H385" t="s">
        <v>199</v>
      </c>
      <c r="I385" t="s">
        <v>200</v>
      </c>
      <c r="J385" t="s">
        <v>397</v>
      </c>
      <c r="K385" t="s">
        <v>398</v>
      </c>
      <c r="L385" t="s">
        <v>428</v>
      </c>
    </row>
    <row r="386" spans="1:12" x14ac:dyDescent="0.25">
      <c r="A386">
        <v>1190226</v>
      </c>
      <c r="B386">
        <v>191454</v>
      </c>
      <c r="C386" s="3">
        <v>0.80201388888888892</v>
      </c>
      <c r="D386" s="3">
        <f t="shared" si="5"/>
        <v>3.240740740740744E-2</v>
      </c>
      <c r="E386" t="s">
        <v>270</v>
      </c>
      <c r="F386" t="s">
        <v>271</v>
      </c>
      <c r="G386" t="s">
        <v>20</v>
      </c>
      <c r="H386" t="s">
        <v>21</v>
      </c>
      <c r="I386" t="s">
        <v>22</v>
      </c>
      <c r="J386" t="s">
        <v>3160</v>
      </c>
      <c r="K386" t="s">
        <v>24</v>
      </c>
      <c r="L386" t="s">
        <v>3161</v>
      </c>
    </row>
    <row r="387" spans="1:12" hidden="1" x14ac:dyDescent="0.25">
      <c r="A387">
        <v>1190227</v>
      </c>
      <c r="B387">
        <v>114548</v>
      </c>
      <c r="C387" s="3">
        <v>0.4901388888888889</v>
      </c>
      <c r="D387" s="3">
        <f t="shared" si="5"/>
        <v>-0.31187500000000001</v>
      </c>
      <c r="E387" t="s">
        <v>270</v>
      </c>
      <c r="F387" t="s">
        <v>271</v>
      </c>
      <c r="G387" t="s">
        <v>12</v>
      </c>
      <c r="H387" t="s">
        <v>13</v>
      </c>
      <c r="I387" t="s">
        <v>14</v>
      </c>
      <c r="J387" t="s">
        <v>1399</v>
      </c>
      <c r="K387" t="s">
        <v>1400</v>
      </c>
      <c r="L387" t="s">
        <v>3199</v>
      </c>
    </row>
    <row r="388" spans="1:12" hidden="1" x14ac:dyDescent="0.25">
      <c r="A388">
        <v>1190227</v>
      </c>
      <c r="B388">
        <v>114606</v>
      </c>
      <c r="C388" s="3">
        <v>0.49034722222222221</v>
      </c>
      <c r="D388" s="3">
        <f t="shared" ref="D388:D451" si="6">$C388-$C387</f>
        <v>2.0833333333331039E-4</v>
      </c>
      <c r="E388" t="s">
        <v>270</v>
      </c>
      <c r="F388" t="s">
        <v>271</v>
      </c>
      <c r="G388" t="s">
        <v>12</v>
      </c>
      <c r="H388" t="s">
        <v>13</v>
      </c>
      <c r="I388" t="s">
        <v>14</v>
      </c>
      <c r="J388" t="s">
        <v>377</v>
      </c>
      <c r="K388" t="s">
        <v>378</v>
      </c>
      <c r="L388" t="s">
        <v>3200</v>
      </c>
    </row>
    <row r="389" spans="1:12" hidden="1" x14ac:dyDescent="0.25">
      <c r="A389">
        <v>1190227</v>
      </c>
      <c r="B389">
        <v>114633</v>
      </c>
      <c r="C389" s="3">
        <v>0.49065972222222221</v>
      </c>
      <c r="D389" s="3">
        <f t="shared" si="6"/>
        <v>3.1249999999999334E-4</v>
      </c>
      <c r="E389" t="s">
        <v>270</v>
      </c>
      <c r="F389" t="s">
        <v>271</v>
      </c>
      <c r="G389" t="s">
        <v>12</v>
      </c>
      <c r="H389" t="s">
        <v>13</v>
      </c>
      <c r="I389" t="s">
        <v>14</v>
      </c>
      <c r="J389" t="s">
        <v>807</v>
      </c>
      <c r="K389" t="s">
        <v>271</v>
      </c>
      <c r="L389" t="s">
        <v>3201</v>
      </c>
    </row>
    <row r="390" spans="1:12" hidden="1" x14ac:dyDescent="0.25">
      <c r="A390">
        <v>1190227</v>
      </c>
      <c r="B390">
        <v>114752</v>
      </c>
      <c r="C390" s="3">
        <v>0.49157407407407411</v>
      </c>
      <c r="D390" s="3">
        <f t="shared" si="6"/>
        <v>9.1435185185190226E-4</v>
      </c>
      <c r="E390" t="s">
        <v>270</v>
      </c>
      <c r="F390" t="s">
        <v>271</v>
      </c>
      <c r="G390" t="s">
        <v>12</v>
      </c>
      <c r="H390" t="s">
        <v>13</v>
      </c>
      <c r="I390" t="s">
        <v>14</v>
      </c>
      <c r="J390" t="s">
        <v>167</v>
      </c>
      <c r="K390" t="s">
        <v>168</v>
      </c>
      <c r="L390" t="s">
        <v>3202</v>
      </c>
    </row>
    <row r="391" spans="1:12" hidden="1" x14ac:dyDescent="0.25">
      <c r="A391">
        <v>1190227</v>
      </c>
      <c r="B391">
        <v>124822</v>
      </c>
      <c r="C391" s="3">
        <v>0.53358796296296296</v>
      </c>
      <c r="D391" s="3">
        <f t="shared" si="6"/>
        <v>4.2013888888888851E-2</v>
      </c>
      <c r="E391" t="s">
        <v>270</v>
      </c>
      <c r="F391" t="s">
        <v>271</v>
      </c>
      <c r="G391" t="s">
        <v>43</v>
      </c>
      <c r="H391" t="s">
        <v>44</v>
      </c>
      <c r="I391" t="s">
        <v>45</v>
      </c>
      <c r="J391" t="s">
        <v>46</v>
      </c>
      <c r="K391" t="s">
        <v>47</v>
      </c>
      <c r="L391" t="s">
        <v>3221</v>
      </c>
    </row>
    <row r="392" spans="1:12" hidden="1" x14ac:dyDescent="0.25">
      <c r="A392">
        <v>1190227</v>
      </c>
      <c r="B392">
        <v>124855</v>
      </c>
      <c r="C392" s="3">
        <v>0.53396990740740746</v>
      </c>
      <c r="D392" s="3">
        <f t="shared" si="6"/>
        <v>3.8194444444450415E-4</v>
      </c>
      <c r="E392" t="s">
        <v>270</v>
      </c>
      <c r="F392" t="s">
        <v>271</v>
      </c>
      <c r="G392" t="s">
        <v>12</v>
      </c>
      <c r="H392" t="s">
        <v>13</v>
      </c>
      <c r="I392" t="s">
        <v>14</v>
      </c>
      <c r="J392" t="s">
        <v>243</v>
      </c>
      <c r="K392" t="s">
        <v>244</v>
      </c>
      <c r="L392" t="s">
        <v>3222</v>
      </c>
    </row>
    <row r="393" spans="1:12" hidden="1" x14ac:dyDescent="0.25">
      <c r="A393">
        <v>1190227</v>
      </c>
      <c r="B393">
        <v>124916</v>
      </c>
      <c r="C393" s="3">
        <v>0.53421296296296295</v>
      </c>
      <c r="D393" s="3">
        <f t="shared" si="6"/>
        <v>2.4305555555548253E-4</v>
      </c>
      <c r="E393" t="s">
        <v>270</v>
      </c>
      <c r="F393" t="s">
        <v>271</v>
      </c>
      <c r="G393" t="s">
        <v>12</v>
      </c>
      <c r="H393" t="s">
        <v>13</v>
      </c>
      <c r="I393" t="s">
        <v>14</v>
      </c>
      <c r="J393" t="s">
        <v>74</v>
      </c>
      <c r="K393" t="s">
        <v>75</v>
      </c>
      <c r="L393" t="s">
        <v>3223</v>
      </c>
    </row>
    <row r="394" spans="1:12" hidden="1" x14ac:dyDescent="0.25">
      <c r="A394">
        <v>1190227</v>
      </c>
      <c r="B394">
        <v>132734</v>
      </c>
      <c r="C394" s="3">
        <v>0.56081018518518522</v>
      </c>
      <c r="D394" s="3">
        <f t="shared" si="6"/>
        <v>2.6597222222222272E-2</v>
      </c>
      <c r="E394" t="s">
        <v>270</v>
      </c>
      <c r="F394" t="s">
        <v>271</v>
      </c>
      <c r="G394" t="s">
        <v>408</v>
      </c>
      <c r="H394" t="s">
        <v>409</v>
      </c>
      <c r="I394" t="s">
        <v>410</v>
      </c>
      <c r="J394" t="s">
        <v>3231</v>
      </c>
      <c r="K394" t="s">
        <v>24</v>
      </c>
      <c r="L394" t="s">
        <v>3232</v>
      </c>
    </row>
    <row r="395" spans="1:12" hidden="1" x14ac:dyDescent="0.25">
      <c r="A395">
        <v>1190227</v>
      </c>
      <c r="B395">
        <v>133137</v>
      </c>
      <c r="C395" s="3">
        <v>0.56362268518518521</v>
      </c>
      <c r="D395" s="3">
        <f t="shared" si="6"/>
        <v>2.8124999999999956E-3</v>
      </c>
      <c r="E395" t="s">
        <v>270</v>
      </c>
      <c r="F395" t="s">
        <v>271</v>
      </c>
      <c r="G395" t="s">
        <v>198</v>
      </c>
      <c r="H395" t="s">
        <v>199</v>
      </c>
      <c r="I395" t="s">
        <v>200</v>
      </c>
      <c r="J395" t="s">
        <v>527</v>
      </c>
      <c r="K395" t="s">
        <v>528</v>
      </c>
      <c r="L395" t="s">
        <v>323</v>
      </c>
    </row>
    <row r="396" spans="1:12" hidden="1" x14ac:dyDescent="0.25">
      <c r="A396">
        <v>1190227</v>
      </c>
      <c r="B396">
        <v>133304</v>
      </c>
      <c r="C396" s="3">
        <v>0.5646296296296297</v>
      </c>
      <c r="D396" s="3">
        <f t="shared" si="6"/>
        <v>1.0069444444444908E-3</v>
      </c>
      <c r="E396" t="s">
        <v>270</v>
      </c>
      <c r="F396" t="s">
        <v>271</v>
      </c>
      <c r="G396" t="s">
        <v>198</v>
      </c>
      <c r="H396" t="s">
        <v>199</v>
      </c>
      <c r="I396" t="s">
        <v>200</v>
      </c>
      <c r="J396" t="s">
        <v>125</v>
      </c>
      <c r="K396" t="s">
        <v>126</v>
      </c>
      <c r="L396" t="s">
        <v>326</v>
      </c>
    </row>
    <row r="397" spans="1:12" hidden="1" x14ac:dyDescent="0.25">
      <c r="A397">
        <v>1190227</v>
      </c>
      <c r="B397">
        <v>133411</v>
      </c>
      <c r="C397" s="3">
        <v>0.56540509259259253</v>
      </c>
      <c r="D397" s="3">
        <f t="shared" si="6"/>
        <v>7.7546296296282513E-4</v>
      </c>
      <c r="E397" t="s">
        <v>270</v>
      </c>
      <c r="F397" t="s">
        <v>271</v>
      </c>
      <c r="G397" t="s">
        <v>198</v>
      </c>
      <c r="H397" t="s">
        <v>199</v>
      </c>
      <c r="I397" t="s">
        <v>200</v>
      </c>
      <c r="J397" t="s">
        <v>416</v>
      </c>
      <c r="K397" t="s">
        <v>417</v>
      </c>
      <c r="L397" t="s">
        <v>334</v>
      </c>
    </row>
    <row r="398" spans="1:12" hidden="1" x14ac:dyDescent="0.25">
      <c r="A398">
        <v>1190227</v>
      </c>
      <c r="B398">
        <v>133518</v>
      </c>
      <c r="C398" s="3">
        <v>0.56618055555555558</v>
      </c>
      <c r="D398" s="3">
        <f t="shared" si="6"/>
        <v>7.7546296296304718E-4</v>
      </c>
      <c r="E398" t="s">
        <v>270</v>
      </c>
      <c r="F398" t="s">
        <v>271</v>
      </c>
      <c r="G398" t="s">
        <v>198</v>
      </c>
      <c r="H398" t="s">
        <v>199</v>
      </c>
      <c r="I398" t="s">
        <v>200</v>
      </c>
      <c r="J398" t="s">
        <v>419</v>
      </c>
      <c r="K398" t="s">
        <v>420</v>
      </c>
      <c r="L398" t="s">
        <v>335</v>
      </c>
    </row>
    <row r="399" spans="1:12" hidden="1" x14ac:dyDescent="0.25">
      <c r="A399">
        <v>1190227</v>
      </c>
      <c r="B399">
        <v>141146</v>
      </c>
      <c r="C399" s="3">
        <v>0.59150462962962969</v>
      </c>
      <c r="D399" s="3">
        <f t="shared" si="6"/>
        <v>2.532407407407411E-2</v>
      </c>
      <c r="E399" t="s">
        <v>270</v>
      </c>
      <c r="F399" t="s">
        <v>271</v>
      </c>
      <c r="G399" t="s">
        <v>43</v>
      </c>
      <c r="H399" t="s">
        <v>44</v>
      </c>
      <c r="I399" t="s">
        <v>45</v>
      </c>
      <c r="J399" t="s">
        <v>91</v>
      </c>
      <c r="K399" t="s">
        <v>92</v>
      </c>
      <c r="L399" t="s">
        <v>3246</v>
      </c>
    </row>
    <row r="400" spans="1:12" hidden="1" x14ac:dyDescent="0.25">
      <c r="A400">
        <v>1190227</v>
      </c>
      <c r="B400">
        <v>141208</v>
      </c>
      <c r="C400" s="3">
        <v>0.59175925925925921</v>
      </c>
      <c r="D400" s="3">
        <f t="shared" si="6"/>
        <v>2.546296296295214E-4</v>
      </c>
      <c r="E400" t="s">
        <v>270</v>
      </c>
      <c r="F400" t="s">
        <v>271</v>
      </c>
      <c r="G400" t="s">
        <v>12</v>
      </c>
      <c r="H400" t="s">
        <v>13</v>
      </c>
      <c r="I400" t="s">
        <v>14</v>
      </c>
      <c r="J400" t="s">
        <v>155</v>
      </c>
      <c r="K400" t="s">
        <v>156</v>
      </c>
      <c r="L400" t="s">
        <v>3247</v>
      </c>
    </row>
    <row r="401" spans="1:12" hidden="1" x14ac:dyDescent="0.25">
      <c r="A401">
        <v>1190227</v>
      </c>
      <c r="B401">
        <v>141227</v>
      </c>
      <c r="C401" s="3">
        <v>0.59197916666666661</v>
      </c>
      <c r="D401" s="3">
        <f t="shared" si="6"/>
        <v>2.1990740740740478E-4</v>
      </c>
      <c r="E401" t="s">
        <v>270</v>
      </c>
      <c r="F401" t="s">
        <v>271</v>
      </c>
      <c r="G401" t="s">
        <v>12</v>
      </c>
      <c r="H401" t="s">
        <v>13</v>
      </c>
      <c r="I401" t="s">
        <v>14</v>
      </c>
      <c r="J401" t="s">
        <v>161</v>
      </c>
      <c r="K401" t="s">
        <v>162</v>
      </c>
      <c r="L401" t="s">
        <v>3248</v>
      </c>
    </row>
    <row r="402" spans="1:12" hidden="1" x14ac:dyDescent="0.25">
      <c r="A402">
        <v>1190227</v>
      </c>
      <c r="B402">
        <v>141238</v>
      </c>
      <c r="C402" s="3">
        <v>0.59210648148148148</v>
      </c>
      <c r="D402" s="3">
        <f t="shared" si="6"/>
        <v>1.2731481481487172E-4</v>
      </c>
      <c r="E402" t="s">
        <v>270</v>
      </c>
      <c r="F402" t="s">
        <v>271</v>
      </c>
      <c r="G402" t="s">
        <v>43</v>
      </c>
      <c r="H402" t="s">
        <v>44</v>
      </c>
      <c r="I402" t="s">
        <v>45</v>
      </c>
      <c r="J402" t="s">
        <v>91</v>
      </c>
      <c r="K402" t="s">
        <v>92</v>
      </c>
      <c r="L402" t="s">
        <v>3249</v>
      </c>
    </row>
    <row r="403" spans="1:12" hidden="1" x14ac:dyDescent="0.25">
      <c r="A403">
        <v>1190227</v>
      </c>
      <c r="B403">
        <v>141251</v>
      </c>
      <c r="C403" s="3">
        <v>0.59225694444444443</v>
      </c>
      <c r="D403" s="3">
        <f t="shared" si="6"/>
        <v>1.5046296296294948E-4</v>
      </c>
      <c r="E403" t="s">
        <v>270</v>
      </c>
      <c r="F403" t="s">
        <v>271</v>
      </c>
      <c r="G403" t="s">
        <v>198</v>
      </c>
      <c r="H403" t="s">
        <v>199</v>
      </c>
      <c r="I403" t="s">
        <v>200</v>
      </c>
      <c r="J403" t="s">
        <v>125</v>
      </c>
      <c r="K403" t="s">
        <v>126</v>
      </c>
      <c r="L403" t="s">
        <v>355</v>
      </c>
    </row>
    <row r="404" spans="1:12" hidden="1" x14ac:dyDescent="0.25">
      <c r="A404">
        <v>1190227</v>
      </c>
      <c r="B404">
        <v>141401</v>
      </c>
      <c r="C404" s="3">
        <v>0.5930671296296296</v>
      </c>
      <c r="D404" s="3">
        <f t="shared" si="6"/>
        <v>8.101851851851638E-4</v>
      </c>
      <c r="E404" t="s">
        <v>270</v>
      </c>
      <c r="F404" t="s">
        <v>271</v>
      </c>
      <c r="G404" t="s">
        <v>198</v>
      </c>
      <c r="H404" t="s">
        <v>199</v>
      </c>
      <c r="I404" t="s">
        <v>200</v>
      </c>
      <c r="J404" t="s">
        <v>161</v>
      </c>
      <c r="K404" t="s">
        <v>162</v>
      </c>
      <c r="L404" t="s">
        <v>356</v>
      </c>
    </row>
    <row r="405" spans="1:12" hidden="1" x14ac:dyDescent="0.25">
      <c r="A405">
        <v>1190227</v>
      </c>
      <c r="B405">
        <v>141826</v>
      </c>
      <c r="C405" s="3">
        <v>0.59613425925925922</v>
      </c>
      <c r="D405" s="3">
        <f t="shared" si="6"/>
        <v>3.067129629629628E-3</v>
      </c>
      <c r="E405" t="s">
        <v>270</v>
      </c>
      <c r="F405" t="s">
        <v>271</v>
      </c>
      <c r="G405" t="s">
        <v>12</v>
      </c>
      <c r="H405" t="s">
        <v>13</v>
      </c>
      <c r="I405" t="s">
        <v>14</v>
      </c>
      <c r="J405" t="s">
        <v>2975</v>
      </c>
      <c r="K405" t="s">
        <v>2976</v>
      </c>
      <c r="L405" t="s">
        <v>3251</v>
      </c>
    </row>
    <row r="406" spans="1:12" hidden="1" x14ac:dyDescent="0.25">
      <c r="A406">
        <v>1190227</v>
      </c>
      <c r="B406">
        <v>144051</v>
      </c>
      <c r="C406" s="3">
        <v>0.61170138888888892</v>
      </c>
      <c r="D406" s="3">
        <f t="shared" si="6"/>
        <v>1.5567129629629695E-2</v>
      </c>
      <c r="E406" t="s">
        <v>270</v>
      </c>
      <c r="F406" t="s">
        <v>271</v>
      </c>
      <c r="G406" t="s">
        <v>12</v>
      </c>
      <c r="H406" t="s">
        <v>13</v>
      </c>
      <c r="I406" t="s">
        <v>14</v>
      </c>
      <c r="J406" t="s">
        <v>328</v>
      </c>
      <c r="K406" t="s">
        <v>329</v>
      </c>
      <c r="L406" t="s">
        <v>3256</v>
      </c>
    </row>
    <row r="407" spans="1:12" hidden="1" x14ac:dyDescent="0.25">
      <c r="A407">
        <v>1190227</v>
      </c>
      <c r="B407">
        <v>144506</v>
      </c>
      <c r="C407" s="3">
        <v>0.61465277777777783</v>
      </c>
      <c r="D407" s="3">
        <f t="shared" si="6"/>
        <v>2.9513888888889062E-3</v>
      </c>
      <c r="E407" t="s">
        <v>270</v>
      </c>
      <c r="F407" t="s">
        <v>271</v>
      </c>
      <c r="G407" t="s">
        <v>43</v>
      </c>
      <c r="H407" t="s">
        <v>44</v>
      </c>
      <c r="I407" t="s">
        <v>45</v>
      </c>
      <c r="J407" t="s">
        <v>91</v>
      </c>
      <c r="K407" t="s">
        <v>92</v>
      </c>
      <c r="L407" t="s">
        <v>3257</v>
      </c>
    </row>
    <row r="408" spans="1:12" hidden="1" x14ac:dyDescent="0.25">
      <c r="A408">
        <v>1190227</v>
      </c>
      <c r="B408">
        <v>144516</v>
      </c>
      <c r="C408" s="3">
        <v>0.61476851851851855</v>
      </c>
      <c r="D408" s="3">
        <f t="shared" si="6"/>
        <v>1.1574074074072183E-4</v>
      </c>
      <c r="E408" t="s">
        <v>270</v>
      </c>
      <c r="F408" t="s">
        <v>271</v>
      </c>
      <c r="G408" t="s">
        <v>2068</v>
      </c>
      <c r="H408" t="s">
        <v>2069</v>
      </c>
      <c r="I408" t="s">
        <v>2070</v>
      </c>
      <c r="J408" t="s">
        <v>91</v>
      </c>
      <c r="K408" t="s">
        <v>24</v>
      </c>
      <c r="L408" t="s">
        <v>3246</v>
      </c>
    </row>
    <row r="409" spans="1:12" hidden="1" x14ac:dyDescent="0.25">
      <c r="A409">
        <v>1190227</v>
      </c>
      <c r="B409">
        <v>144526</v>
      </c>
      <c r="C409" s="3">
        <v>0.61488425925925927</v>
      </c>
      <c r="D409" s="3">
        <f t="shared" si="6"/>
        <v>1.1574074074072183E-4</v>
      </c>
      <c r="E409" t="s">
        <v>270</v>
      </c>
      <c r="F409" t="s">
        <v>271</v>
      </c>
      <c r="G409" t="s">
        <v>2068</v>
      </c>
      <c r="H409" t="s">
        <v>2069</v>
      </c>
      <c r="I409" t="s">
        <v>2070</v>
      </c>
      <c r="J409" t="s">
        <v>91</v>
      </c>
      <c r="K409" t="s">
        <v>24</v>
      </c>
      <c r="L409" t="s">
        <v>3249</v>
      </c>
    </row>
    <row r="410" spans="1:12" hidden="1" x14ac:dyDescent="0.25">
      <c r="A410">
        <v>1190227</v>
      </c>
      <c r="B410">
        <v>144542</v>
      </c>
      <c r="C410" s="3">
        <v>0.61506944444444445</v>
      </c>
      <c r="D410" s="3">
        <f t="shared" si="6"/>
        <v>1.8518518518517713E-4</v>
      </c>
      <c r="E410" t="s">
        <v>270</v>
      </c>
      <c r="F410" t="s">
        <v>271</v>
      </c>
      <c r="G410" t="s">
        <v>43</v>
      </c>
      <c r="H410" t="s">
        <v>44</v>
      </c>
      <c r="I410" t="s">
        <v>45</v>
      </c>
      <c r="J410" t="s">
        <v>91</v>
      </c>
      <c r="K410" t="s">
        <v>92</v>
      </c>
      <c r="L410" t="s">
        <v>3258</v>
      </c>
    </row>
    <row r="411" spans="1:12" hidden="1" x14ac:dyDescent="0.25">
      <c r="A411">
        <v>1190227</v>
      </c>
      <c r="B411">
        <v>145046</v>
      </c>
      <c r="C411" s="3">
        <v>0.61858796296296303</v>
      </c>
      <c r="D411" s="3">
        <f t="shared" si="6"/>
        <v>3.5185185185185874E-3</v>
      </c>
      <c r="E411" t="s">
        <v>270</v>
      </c>
      <c r="F411" t="s">
        <v>271</v>
      </c>
      <c r="G411" t="s">
        <v>12</v>
      </c>
      <c r="H411" t="s">
        <v>13</v>
      </c>
      <c r="I411" t="s">
        <v>14</v>
      </c>
      <c r="J411" t="s">
        <v>1322</v>
      </c>
      <c r="K411" t="s">
        <v>1323</v>
      </c>
      <c r="L411" t="s">
        <v>3259</v>
      </c>
    </row>
    <row r="412" spans="1:12" hidden="1" x14ac:dyDescent="0.25">
      <c r="A412">
        <v>1190227</v>
      </c>
      <c r="B412">
        <v>150556</v>
      </c>
      <c r="C412" s="3">
        <v>0.62912037037037039</v>
      </c>
      <c r="D412" s="3">
        <f t="shared" si="6"/>
        <v>1.0532407407407351E-2</v>
      </c>
      <c r="E412" t="s">
        <v>270</v>
      </c>
      <c r="F412" t="s">
        <v>271</v>
      </c>
      <c r="G412" t="s">
        <v>12</v>
      </c>
      <c r="H412" t="s">
        <v>13</v>
      </c>
      <c r="I412" t="s">
        <v>14</v>
      </c>
      <c r="J412" t="s">
        <v>906</v>
      </c>
      <c r="K412" t="s">
        <v>907</v>
      </c>
      <c r="L412" t="s">
        <v>3261</v>
      </c>
    </row>
    <row r="413" spans="1:12" hidden="1" x14ac:dyDescent="0.25">
      <c r="A413">
        <v>1190227</v>
      </c>
      <c r="B413">
        <v>150609</v>
      </c>
      <c r="C413" s="3">
        <v>0.62927083333333333</v>
      </c>
      <c r="D413" s="3">
        <f t="shared" si="6"/>
        <v>1.5046296296294948E-4</v>
      </c>
      <c r="E413" t="s">
        <v>270</v>
      </c>
      <c r="F413" t="s">
        <v>271</v>
      </c>
      <c r="G413" t="s">
        <v>12</v>
      </c>
      <c r="H413" t="s">
        <v>13</v>
      </c>
      <c r="I413" t="s">
        <v>14</v>
      </c>
      <c r="J413" t="s">
        <v>3074</v>
      </c>
      <c r="K413" t="s">
        <v>3075</v>
      </c>
      <c r="L413" t="s">
        <v>3262</v>
      </c>
    </row>
    <row r="414" spans="1:12" hidden="1" x14ac:dyDescent="0.25">
      <c r="A414">
        <v>1190227</v>
      </c>
      <c r="B414">
        <v>153313</v>
      </c>
      <c r="C414" s="3">
        <v>0.64806712962962965</v>
      </c>
      <c r="D414" s="3">
        <f t="shared" si="6"/>
        <v>1.8796296296296311E-2</v>
      </c>
      <c r="E414" t="s">
        <v>270</v>
      </c>
      <c r="F414" t="s">
        <v>271</v>
      </c>
      <c r="G414" t="s">
        <v>12</v>
      </c>
      <c r="H414" t="s">
        <v>13</v>
      </c>
      <c r="I414" t="s">
        <v>14</v>
      </c>
      <c r="J414" t="s">
        <v>143</v>
      </c>
      <c r="K414" t="s">
        <v>144</v>
      </c>
      <c r="L414" t="s">
        <v>3263</v>
      </c>
    </row>
    <row r="415" spans="1:12" hidden="1" x14ac:dyDescent="0.25">
      <c r="A415">
        <v>1190227</v>
      </c>
      <c r="B415">
        <v>153646</v>
      </c>
      <c r="C415" s="3">
        <v>0.65053240740740736</v>
      </c>
      <c r="D415" s="3">
        <f t="shared" si="6"/>
        <v>2.4652777777777191E-3</v>
      </c>
      <c r="E415" t="s">
        <v>270</v>
      </c>
      <c r="F415" t="s">
        <v>271</v>
      </c>
      <c r="G415" t="s">
        <v>12</v>
      </c>
      <c r="H415" t="s">
        <v>13</v>
      </c>
      <c r="I415" t="s">
        <v>14</v>
      </c>
      <c r="J415" t="s">
        <v>167</v>
      </c>
      <c r="K415" t="s">
        <v>168</v>
      </c>
      <c r="L415" t="s">
        <v>3271</v>
      </c>
    </row>
    <row r="416" spans="1:12" hidden="1" x14ac:dyDescent="0.25">
      <c r="A416">
        <v>1190227</v>
      </c>
      <c r="B416">
        <v>161543</v>
      </c>
      <c r="C416" s="3">
        <v>0.6775810185185186</v>
      </c>
      <c r="D416" s="3">
        <f t="shared" si="6"/>
        <v>2.7048611111111232E-2</v>
      </c>
      <c r="E416" t="s">
        <v>270</v>
      </c>
      <c r="F416" t="s">
        <v>271</v>
      </c>
      <c r="G416" t="s">
        <v>12</v>
      </c>
      <c r="H416" t="s">
        <v>13</v>
      </c>
      <c r="I416" t="s">
        <v>14</v>
      </c>
      <c r="J416" t="s">
        <v>2294</v>
      </c>
      <c r="K416" t="s">
        <v>2295</v>
      </c>
      <c r="L416" t="s">
        <v>3285</v>
      </c>
    </row>
    <row r="417" spans="1:12" hidden="1" x14ac:dyDescent="0.25">
      <c r="A417">
        <v>1190227</v>
      </c>
      <c r="B417">
        <v>161606</v>
      </c>
      <c r="C417" s="3">
        <v>0.67784722222222227</v>
      </c>
      <c r="D417" s="3">
        <f t="shared" si="6"/>
        <v>2.662037037036713E-4</v>
      </c>
      <c r="E417" t="s">
        <v>270</v>
      </c>
      <c r="F417" t="s">
        <v>271</v>
      </c>
      <c r="G417" t="s">
        <v>12</v>
      </c>
      <c r="H417" t="s">
        <v>13</v>
      </c>
      <c r="I417" t="s">
        <v>14</v>
      </c>
      <c r="J417" t="s">
        <v>116</v>
      </c>
      <c r="K417" t="s">
        <v>117</v>
      </c>
      <c r="L417" t="s">
        <v>3286</v>
      </c>
    </row>
    <row r="418" spans="1:12" hidden="1" x14ac:dyDescent="0.25">
      <c r="A418">
        <v>1190227</v>
      </c>
      <c r="B418">
        <v>164644</v>
      </c>
      <c r="C418" s="3">
        <v>0.69912037037037045</v>
      </c>
      <c r="D418" s="3">
        <f t="shared" si="6"/>
        <v>2.127314814814818E-2</v>
      </c>
      <c r="E418" t="s">
        <v>270</v>
      </c>
      <c r="F418" t="s">
        <v>271</v>
      </c>
      <c r="G418" t="s">
        <v>43</v>
      </c>
      <c r="H418" t="s">
        <v>44</v>
      </c>
      <c r="I418" t="s">
        <v>45</v>
      </c>
      <c r="J418" t="s">
        <v>384</v>
      </c>
      <c r="K418" t="s">
        <v>385</v>
      </c>
      <c r="L418" t="s">
        <v>3290</v>
      </c>
    </row>
    <row r="419" spans="1:12" hidden="1" x14ac:dyDescent="0.25">
      <c r="A419">
        <v>1190227</v>
      </c>
      <c r="B419">
        <v>164656</v>
      </c>
      <c r="C419" s="3">
        <v>0.69925925925925936</v>
      </c>
      <c r="D419" s="3">
        <f t="shared" si="6"/>
        <v>1.388888888889106E-4</v>
      </c>
      <c r="E419" t="s">
        <v>270</v>
      </c>
      <c r="F419" t="s">
        <v>271</v>
      </c>
      <c r="G419" t="s">
        <v>43</v>
      </c>
      <c r="H419" t="s">
        <v>44</v>
      </c>
      <c r="I419" t="s">
        <v>45</v>
      </c>
      <c r="J419" t="s">
        <v>380</v>
      </c>
      <c r="K419" t="s">
        <v>381</v>
      </c>
      <c r="L419" t="s">
        <v>3291</v>
      </c>
    </row>
    <row r="420" spans="1:12" hidden="1" x14ac:dyDescent="0.25">
      <c r="A420">
        <v>1190228</v>
      </c>
      <c r="B420">
        <v>113934</v>
      </c>
      <c r="C420" s="3">
        <v>0.48581018518518521</v>
      </c>
      <c r="D420" s="3">
        <f t="shared" si="6"/>
        <v>-0.21344907407407415</v>
      </c>
      <c r="E420" t="s">
        <v>270</v>
      </c>
      <c r="F420" t="s">
        <v>271</v>
      </c>
      <c r="G420" t="s">
        <v>20</v>
      </c>
      <c r="H420" t="s">
        <v>26</v>
      </c>
      <c r="I420" t="s">
        <v>27</v>
      </c>
      <c r="J420" t="s">
        <v>2860</v>
      </c>
      <c r="K420" t="s">
        <v>24</v>
      </c>
      <c r="L420" t="s">
        <v>24</v>
      </c>
    </row>
    <row r="421" spans="1:12" x14ac:dyDescent="0.25">
      <c r="A421">
        <v>1190228</v>
      </c>
      <c r="B421">
        <v>114935</v>
      </c>
      <c r="C421" s="3">
        <v>0.49276620370370372</v>
      </c>
      <c r="D421" s="3">
        <f t="shared" si="6"/>
        <v>6.9560185185185142E-3</v>
      </c>
      <c r="E421" t="s">
        <v>270</v>
      </c>
      <c r="F421" t="s">
        <v>271</v>
      </c>
      <c r="G421" t="s">
        <v>20</v>
      </c>
      <c r="H421" t="s">
        <v>21</v>
      </c>
      <c r="I421" t="s">
        <v>22</v>
      </c>
      <c r="J421" t="s">
        <v>2860</v>
      </c>
      <c r="K421" t="s">
        <v>24</v>
      </c>
      <c r="L421" t="s">
        <v>3343</v>
      </c>
    </row>
    <row r="422" spans="1:12" x14ac:dyDescent="0.25">
      <c r="A422">
        <v>1190228</v>
      </c>
      <c r="B422">
        <v>121208</v>
      </c>
      <c r="C422" s="3">
        <v>0.50842592592592595</v>
      </c>
      <c r="D422" s="3">
        <f t="shared" si="6"/>
        <v>1.5659722222222228E-2</v>
      </c>
      <c r="E422" t="s">
        <v>270</v>
      </c>
      <c r="F422" t="s">
        <v>271</v>
      </c>
      <c r="G422" t="s">
        <v>20</v>
      </c>
      <c r="H422" t="s">
        <v>21</v>
      </c>
      <c r="I422" t="s">
        <v>22</v>
      </c>
      <c r="J422" t="s">
        <v>3351</v>
      </c>
      <c r="K422" t="s">
        <v>24</v>
      </c>
      <c r="L422" t="s">
        <v>3352</v>
      </c>
    </row>
    <row r="423" spans="1:12" x14ac:dyDescent="0.25">
      <c r="A423">
        <v>1190228</v>
      </c>
      <c r="B423">
        <v>123242</v>
      </c>
      <c r="C423" s="3">
        <v>0.52270833333333333</v>
      </c>
      <c r="D423" s="3">
        <f t="shared" si="6"/>
        <v>1.4282407407407383E-2</v>
      </c>
      <c r="E423" t="s">
        <v>270</v>
      </c>
      <c r="F423" t="s">
        <v>271</v>
      </c>
      <c r="G423" t="s">
        <v>20</v>
      </c>
      <c r="H423" t="s">
        <v>21</v>
      </c>
      <c r="I423" t="s">
        <v>22</v>
      </c>
      <c r="J423" t="s">
        <v>3367</v>
      </c>
      <c r="K423" t="s">
        <v>24</v>
      </c>
      <c r="L423" t="s">
        <v>3368</v>
      </c>
    </row>
    <row r="424" spans="1:12" hidden="1" x14ac:dyDescent="0.25">
      <c r="A424">
        <v>1190228</v>
      </c>
      <c r="B424">
        <v>124429</v>
      </c>
      <c r="C424" s="3">
        <v>0.53089120370370368</v>
      </c>
      <c r="D424" s="3">
        <f t="shared" si="6"/>
        <v>8.1828703703703543E-3</v>
      </c>
      <c r="E424" t="s">
        <v>270</v>
      </c>
      <c r="F424" t="s">
        <v>271</v>
      </c>
      <c r="G424" t="s">
        <v>198</v>
      </c>
      <c r="H424" t="s">
        <v>199</v>
      </c>
      <c r="I424" t="s">
        <v>200</v>
      </c>
      <c r="J424" t="s">
        <v>3384</v>
      </c>
      <c r="K424" t="s">
        <v>3385</v>
      </c>
      <c r="L424" t="s">
        <v>323</v>
      </c>
    </row>
    <row r="425" spans="1:12" hidden="1" x14ac:dyDescent="0.25">
      <c r="A425">
        <v>1190228</v>
      </c>
      <c r="B425">
        <v>124516</v>
      </c>
      <c r="C425" s="3">
        <v>0.53143518518518518</v>
      </c>
      <c r="D425" s="3">
        <f t="shared" si="6"/>
        <v>5.439814814814925E-4</v>
      </c>
      <c r="E425" t="s">
        <v>270</v>
      </c>
      <c r="F425" t="s">
        <v>271</v>
      </c>
      <c r="G425" t="s">
        <v>198</v>
      </c>
      <c r="H425" t="s">
        <v>199</v>
      </c>
      <c r="I425" t="s">
        <v>200</v>
      </c>
      <c r="J425" t="s">
        <v>3386</v>
      </c>
      <c r="K425" t="s">
        <v>3387</v>
      </c>
      <c r="L425" t="s">
        <v>326</v>
      </c>
    </row>
    <row r="426" spans="1:12" hidden="1" x14ac:dyDescent="0.25">
      <c r="A426">
        <v>1190228</v>
      </c>
      <c r="B426">
        <v>125711</v>
      </c>
      <c r="C426" s="3">
        <v>0.53971064814814818</v>
      </c>
      <c r="D426" s="3">
        <f t="shared" si="6"/>
        <v>8.2754629629629983E-3</v>
      </c>
      <c r="E426" t="s">
        <v>270</v>
      </c>
      <c r="F426" t="s">
        <v>271</v>
      </c>
      <c r="G426" t="s">
        <v>198</v>
      </c>
      <c r="H426" t="s">
        <v>199</v>
      </c>
      <c r="I426" t="s">
        <v>200</v>
      </c>
      <c r="J426" t="s">
        <v>3397</v>
      </c>
      <c r="K426" t="s">
        <v>3398</v>
      </c>
      <c r="L426" t="s">
        <v>334</v>
      </c>
    </row>
    <row r="427" spans="1:12" hidden="1" x14ac:dyDescent="0.25">
      <c r="A427">
        <v>1190228</v>
      </c>
      <c r="B427">
        <v>125835</v>
      </c>
      <c r="C427" s="3">
        <v>0.54068287037037044</v>
      </c>
      <c r="D427" s="3">
        <f t="shared" si="6"/>
        <v>9.7222222222226318E-4</v>
      </c>
      <c r="E427" t="s">
        <v>270</v>
      </c>
      <c r="F427" t="s">
        <v>271</v>
      </c>
      <c r="G427" t="s">
        <v>198</v>
      </c>
      <c r="H427" t="s">
        <v>199</v>
      </c>
      <c r="I427" t="s">
        <v>200</v>
      </c>
      <c r="J427" t="s">
        <v>3096</v>
      </c>
      <c r="K427" t="s">
        <v>3097</v>
      </c>
      <c r="L427" t="s">
        <v>335</v>
      </c>
    </row>
    <row r="428" spans="1:12" hidden="1" x14ac:dyDescent="0.25">
      <c r="A428">
        <v>1190228</v>
      </c>
      <c r="B428">
        <v>133329</v>
      </c>
      <c r="C428" s="3">
        <v>0.56491898148148145</v>
      </c>
      <c r="D428" s="3">
        <f t="shared" si="6"/>
        <v>2.4236111111111014E-2</v>
      </c>
      <c r="E428" t="s">
        <v>270</v>
      </c>
      <c r="F428" t="s">
        <v>271</v>
      </c>
      <c r="G428" t="s">
        <v>198</v>
      </c>
      <c r="H428" t="s">
        <v>199</v>
      </c>
      <c r="I428" t="s">
        <v>200</v>
      </c>
      <c r="J428" t="s">
        <v>2584</v>
      </c>
      <c r="K428" t="s">
        <v>2585</v>
      </c>
      <c r="L428" t="s">
        <v>355</v>
      </c>
    </row>
    <row r="429" spans="1:12" hidden="1" x14ac:dyDescent="0.25">
      <c r="A429">
        <v>1190228</v>
      </c>
      <c r="B429">
        <v>133417</v>
      </c>
      <c r="C429" s="3">
        <v>0.56547453703703698</v>
      </c>
      <c r="D429" s="3">
        <f t="shared" si="6"/>
        <v>5.5555555555553138E-4</v>
      </c>
      <c r="E429" t="s">
        <v>270</v>
      </c>
      <c r="F429" t="s">
        <v>271</v>
      </c>
      <c r="G429" t="s">
        <v>198</v>
      </c>
      <c r="H429" t="s">
        <v>199</v>
      </c>
      <c r="I429" t="s">
        <v>200</v>
      </c>
      <c r="J429" t="s">
        <v>3425</v>
      </c>
      <c r="K429" t="s">
        <v>3426</v>
      </c>
      <c r="L429" t="s">
        <v>356</v>
      </c>
    </row>
    <row r="430" spans="1:12" hidden="1" x14ac:dyDescent="0.25">
      <c r="A430">
        <v>1190228</v>
      </c>
      <c r="B430">
        <v>134029</v>
      </c>
      <c r="C430" s="3">
        <v>0.56978009259259255</v>
      </c>
      <c r="D430" s="3">
        <f t="shared" si="6"/>
        <v>4.3055555555555625E-3</v>
      </c>
      <c r="E430" t="s">
        <v>270</v>
      </c>
      <c r="F430" t="s">
        <v>271</v>
      </c>
      <c r="G430" t="s">
        <v>198</v>
      </c>
      <c r="H430" t="s">
        <v>199</v>
      </c>
      <c r="I430" t="s">
        <v>200</v>
      </c>
      <c r="J430" t="s">
        <v>1565</v>
      </c>
      <c r="K430" t="s">
        <v>1566</v>
      </c>
      <c r="L430" t="s">
        <v>357</v>
      </c>
    </row>
    <row r="431" spans="1:12" hidden="1" x14ac:dyDescent="0.25">
      <c r="A431">
        <v>1190228</v>
      </c>
      <c r="B431">
        <v>134209</v>
      </c>
      <c r="C431" s="3">
        <v>0.57093749999999999</v>
      </c>
      <c r="D431" s="3">
        <f t="shared" si="6"/>
        <v>1.1574074074074403E-3</v>
      </c>
      <c r="E431" t="s">
        <v>270</v>
      </c>
      <c r="F431" t="s">
        <v>271</v>
      </c>
      <c r="G431" t="s">
        <v>198</v>
      </c>
      <c r="H431" t="s">
        <v>199</v>
      </c>
      <c r="I431" t="s">
        <v>200</v>
      </c>
      <c r="J431" t="s">
        <v>77</v>
      </c>
      <c r="K431" t="s">
        <v>78</v>
      </c>
      <c r="L431" t="s">
        <v>358</v>
      </c>
    </row>
    <row r="432" spans="1:12" hidden="1" x14ac:dyDescent="0.25">
      <c r="A432">
        <v>1190228</v>
      </c>
      <c r="B432">
        <v>140309</v>
      </c>
      <c r="C432" s="3">
        <v>0.58552083333333338</v>
      </c>
      <c r="D432" s="3">
        <f t="shared" si="6"/>
        <v>1.4583333333333393E-2</v>
      </c>
      <c r="E432" t="s">
        <v>270</v>
      </c>
      <c r="F432" t="s">
        <v>271</v>
      </c>
      <c r="G432" t="s">
        <v>198</v>
      </c>
      <c r="H432" t="s">
        <v>199</v>
      </c>
      <c r="I432" t="s">
        <v>200</v>
      </c>
      <c r="J432" t="s">
        <v>1322</v>
      </c>
      <c r="K432" t="s">
        <v>1323</v>
      </c>
      <c r="L432" t="s">
        <v>359</v>
      </c>
    </row>
    <row r="433" spans="1:12" hidden="1" x14ac:dyDescent="0.25">
      <c r="A433">
        <v>1190228</v>
      </c>
      <c r="B433">
        <v>140547</v>
      </c>
      <c r="C433" s="3">
        <v>0.58734953703703707</v>
      </c>
      <c r="D433" s="3">
        <f t="shared" si="6"/>
        <v>1.8287037037036935E-3</v>
      </c>
      <c r="E433" t="s">
        <v>270</v>
      </c>
      <c r="F433" t="s">
        <v>271</v>
      </c>
      <c r="G433" t="s">
        <v>198</v>
      </c>
      <c r="H433" t="s">
        <v>199</v>
      </c>
      <c r="I433" t="s">
        <v>200</v>
      </c>
      <c r="J433" t="s">
        <v>243</v>
      </c>
      <c r="K433" t="s">
        <v>244</v>
      </c>
      <c r="L433" t="s">
        <v>360</v>
      </c>
    </row>
    <row r="434" spans="1:12" hidden="1" x14ac:dyDescent="0.25">
      <c r="A434">
        <v>1190228</v>
      </c>
      <c r="B434">
        <v>140828</v>
      </c>
      <c r="C434" s="3">
        <v>0.58921296296296299</v>
      </c>
      <c r="D434" s="3">
        <f t="shared" si="6"/>
        <v>1.8634259259259212E-3</v>
      </c>
      <c r="E434" t="s">
        <v>270</v>
      </c>
      <c r="F434" t="s">
        <v>271</v>
      </c>
      <c r="G434" t="s">
        <v>198</v>
      </c>
      <c r="H434" t="s">
        <v>199</v>
      </c>
      <c r="I434" t="s">
        <v>200</v>
      </c>
      <c r="J434" t="s">
        <v>246</v>
      </c>
      <c r="K434" t="s">
        <v>247</v>
      </c>
      <c r="L434" t="s">
        <v>361</v>
      </c>
    </row>
    <row r="435" spans="1:12" hidden="1" x14ac:dyDescent="0.25">
      <c r="A435">
        <v>1190228</v>
      </c>
      <c r="B435">
        <v>141102</v>
      </c>
      <c r="C435" s="3">
        <v>0.59099537037037042</v>
      </c>
      <c r="D435" s="3">
        <f t="shared" si="6"/>
        <v>1.782407407407427E-3</v>
      </c>
      <c r="E435" t="s">
        <v>270</v>
      </c>
      <c r="F435" t="s">
        <v>271</v>
      </c>
      <c r="G435" t="s">
        <v>198</v>
      </c>
      <c r="H435" t="s">
        <v>199</v>
      </c>
      <c r="I435" t="s">
        <v>200</v>
      </c>
      <c r="J435" t="s">
        <v>3440</v>
      </c>
      <c r="K435" t="s">
        <v>3441</v>
      </c>
      <c r="L435" t="s">
        <v>362</v>
      </c>
    </row>
    <row r="436" spans="1:12" hidden="1" x14ac:dyDescent="0.25">
      <c r="A436">
        <v>1190228</v>
      </c>
      <c r="B436">
        <v>141419</v>
      </c>
      <c r="C436" s="3">
        <v>0.59327546296296296</v>
      </c>
      <c r="D436" s="3">
        <f t="shared" si="6"/>
        <v>2.2800925925925419E-3</v>
      </c>
      <c r="E436" t="s">
        <v>270</v>
      </c>
      <c r="F436" t="s">
        <v>271</v>
      </c>
      <c r="G436" t="s">
        <v>198</v>
      </c>
      <c r="H436" t="s">
        <v>199</v>
      </c>
      <c r="I436" t="s">
        <v>200</v>
      </c>
      <c r="J436" t="s">
        <v>309</v>
      </c>
      <c r="K436" t="s">
        <v>310</v>
      </c>
      <c r="L436" t="s">
        <v>393</v>
      </c>
    </row>
    <row r="437" spans="1:12" hidden="1" x14ac:dyDescent="0.25">
      <c r="A437">
        <v>1190228</v>
      </c>
      <c r="B437">
        <v>141628</v>
      </c>
      <c r="C437" s="3">
        <v>0.59476851851851853</v>
      </c>
      <c r="D437" s="3">
        <f t="shared" si="6"/>
        <v>1.4930555555555669E-3</v>
      </c>
      <c r="E437" t="s">
        <v>270</v>
      </c>
      <c r="F437" t="s">
        <v>271</v>
      </c>
      <c r="G437" t="s">
        <v>198</v>
      </c>
      <c r="H437" t="s">
        <v>199</v>
      </c>
      <c r="I437" t="s">
        <v>200</v>
      </c>
      <c r="J437" t="s">
        <v>3442</v>
      </c>
      <c r="K437" t="s">
        <v>3443</v>
      </c>
      <c r="L437" t="s">
        <v>396</v>
      </c>
    </row>
    <row r="438" spans="1:12" hidden="1" x14ac:dyDescent="0.25">
      <c r="A438">
        <v>1190228</v>
      </c>
      <c r="B438">
        <v>142159</v>
      </c>
      <c r="C438" s="3">
        <v>0.59859953703703705</v>
      </c>
      <c r="D438" s="3">
        <f t="shared" si="6"/>
        <v>3.8310185185185253E-3</v>
      </c>
      <c r="E438" t="s">
        <v>270</v>
      </c>
      <c r="F438" t="s">
        <v>271</v>
      </c>
      <c r="G438" t="s">
        <v>198</v>
      </c>
      <c r="H438" t="s">
        <v>199</v>
      </c>
      <c r="I438" t="s">
        <v>200</v>
      </c>
      <c r="J438" t="s">
        <v>3444</v>
      </c>
      <c r="K438" t="s">
        <v>3445</v>
      </c>
      <c r="L438" t="s">
        <v>399</v>
      </c>
    </row>
    <row r="439" spans="1:12" hidden="1" x14ac:dyDescent="0.25">
      <c r="A439">
        <v>1190228</v>
      </c>
      <c r="B439">
        <v>142354</v>
      </c>
      <c r="C439" s="3">
        <v>0.59993055555555552</v>
      </c>
      <c r="D439" s="3">
        <f t="shared" si="6"/>
        <v>1.3310185185184675E-3</v>
      </c>
      <c r="E439" t="s">
        <v>270</v>
      </c>
      <c r="F439" t="s">
        <v>271</v>
      </c>
      <c r="G439" t="s">
        <v>198</v>
      </c>
      <c r="H439" t="s">
        <v>199</v>
      </c>
      <c r="I439" t="s">
        <v>200</v>
      </c>
      <c r="J439" t="s">
        <v>3449</v>
      </c>
      <c r="K439" t="s">
        <v>3450</v>
      </c>
      <c r="L439" t="s">
        <v>425</v>
      </c>
    </row>
    <row r="440" spans="1:12" x14ac:dyDescent="0.25">
      <c r="A440">
        <v>1190228</v>
      </c>
      <c r="B440">
        <v>143906</v>
      </c>
      <c r="C440" s="3">
        <v>0.61048611111111117</v>
      </c>
      <c r="D440" s="3">
        <f t="shared" si="6"/>
        <v>1.0555555555555651E-2</v>
      </c>
      <c r="E440" t="s">
        <v>270</v>
      </c>
      <c r="F440" t="s">
        <v>271</v>
      </c>
      <c r="G440" t="s">
        <v>20</v>
      </c>
      <c r="H440" t="s">
        <v>21</v>
      </c>
      <c r="I440" t="s">
        <v>22</v>
      </c>
      <c r="J440" t="s">
        <v>3456</v>
      </c>
      <c r="K440" t="s">
        <v>24</v>
      </c>
      <c r="L440" t="s">
        <v>3457</v>
      </c>
    </row>
    <row r="441" spans="1:12" hidden="1" x14ac:dyDescent="0.25">
      <c r="A441">
        <v>1190228</v>
      </c>
      <c r="B441">
        <v>145946</v>
      </c>
      <c r="C441" s="3">
        <v>0.6248379629629629</v>
      </c>
      <c r="D441" s="3">
        <f t="shared" si="6"/>
        <v>1.4351851851851727E-2</v>
      </c>
      <c r="E441" t="s">
        <v>270</v>
      </c>
      <c r="F441" t="s">
        <v>271</v>
      </c>
      <c r="G441" t="s">
        <v>254</v>
      </c>
      <c r="H441" t="s">
        <v>255</v>
      </c>
      <c r="I441" t="s">
        <v>256</v>
      </c>
      <c r="J441" t="s">
        <v>3462</v>
      </c>
      <c r="K441" t="s">
        <v>24</v>
      </c>
      <c r="L441" t="s">
        <v>24</v>
      </c>
    </row>
    <row r="442" spans="1:12" hidden="1" x14ac:dyDescent="0.25">
      <c r="A442">
        <v>1190228</v>
      </c>
      <c r="B442">
        <v>145946</v>
      </c>
      <c r="C442" s="3">
        <v>0.6248379629629629</v>
      </c>
      <c r="D442" s="3">
        <f t="shared" si="6"/>
        <v>0</v>
      </c>
      <c r="E442" t="s">
        <v>270</v>
      </c>
      <c r="F442" t="s">
        <v>271</v>
      </c>
      <c r="G442" t="s">
        <v>258</v>
      </c>
      <c r="H442" t="s">
        <v>255</v>
      </c>
      <c r="I442" t="s">
        <v>256</v>
      </c>
      <c r="J442" t="s">
        <v>3462</v>
      </c>
      <c r="K442" t="s">
        <v>24</v>
      </c>
      <c r="L442" t="s">
        <v>24</v>
      </c>
    </row>
    <row r="443" spans="1:12" hidden="1" x14ac:dyDescent="0.25">
      <c r="A443">
        <v>1190228</v>
      </c>
      <c r="B443">
        <v>150232</v>
      </c>
      <c r="C443" s="3">
        <v>0.62675925925925924</v>
      </c>
      <c r="D443" s="3">
        <f t="shared" si="6"/>
        <v>1.9212962962963376E-3</v>
      </c>
      <c r="E443" t="s">
        <v>270</v>
      </c>
      <c r="F443" t="s">
        <v>271</v>
      </c>
      <c r="G443" t="s">
        <v>217</v>
      </c>
      <c r="H443" t="s">
        <v>218</v>
      </c>
      <c r="I443" t="s">
        <v>219</v>
      </c>
      <c r="J443" t="s">
        <v>3462</v>
      </c>
      <c r="K443" t="s">
        <v>24</v>
      </c>
      <c r="L443" t="s">
        <v>24</v>
      </c>
    </row>
    <row r="444" spans="1:12" hidden="1" x14ac:dyDescent="0.25">
      <c r="A444">
        <v>1190228</v>
      </c>
      <c r="B444">
        <v>151606</v>
      </c>
      <c r="C444" s="3">
        <v>0.63618055555555553</v>
      </c>
      <c r="D444" s="3">
        <f t="shared" si="6"/>
        <v>9.4212962962962887E-3</v>
      </c>
      <c r="E444" t="s">
        <v>270</v>
      </c>
      <c r="F444" t="s">
        <v>271</v>
      </c>
      <c r="G444" t="s">
        <v>198</v>
      </c>
      <c r="H444" t="s">
        <v>199</v>
      </c>
      <c r="I444" t="s">
        <v>200</v>
      </c>
      <c r="J444" t="s">
        <v>3469</v>
      </c>
      <c r="K444" t="s">
        <v>3470</v>
      </c>
      <c r="L444" t="s">
        <v>427</v>
      </c>
    </row>
    <row r="445" spans="1:12" hidden="1" x14ac:dyDescent="0.25">
      <c r="A445">
        <v>1190228</v>
      </c>
      <c r="B445">
        <v>155728</v>
      </c>
      <c r="C445" s="3">
        <v>0.66490740740740739</v>
      </c>
      <c r="D445" s="3">
        <f t="shared" si="6"/>
        <v>2.8726851851851865E-2</v>
      </c>
      <c r="E445" t="s">
        <v>270</v>
      </c>
      <c r="F445" t="s">
        <v>271</v>
      </c>
      <c r="G445" t="s">
        <v>768</v>
      </c>
      <c r="H445" t="s">
        <v>769</v>
      </c>
      <c r="I445" t="s">
        <v>770</v>
      </c>
      <c r="J445" t="s">
        <v>3125</v>
      </c>
      <c r="K445" t="s">
        <v>24</v>
      </c>
      <c r="L445" t="s">
        <v>3483</v>
      </c>
    </row>
    <row r="446" spans="1:12" hidden="1" x14ac:dyDescent="0.25">
      <c r="A446">
        <v>1190228</v>
      </c>
      <c r="B446">
        <v>160903</v>
      </c>
      <c r="C446" s="3">
        <v>0.67295138888888895</v>
      </c>
      <c r="D446" s="3">
        <f t="shared" si="6"/>
        <v>8.0439814814815547E-3</v>
      </c>
      <c r="E446" t="s">
        <v>270</v>
      </c>
      <c r="F446" t="s">
        <v>271</v>
      </c>
      <c r="G446" t="s">
        <v>198</v>
      </c>
      <c r="H446" t="s">
        <v>199</v>
      </c>
      <c r="I446" t="s">
        <v>200</v>
      </c>
      <c r="J446" t="s">
        <v>2541</v>
      </c>
      <c r="K446" t="s">
        <v>2542</v>
      </c>
      <c r="L446" t="s">
        <v>428</v>
      </c>
    </row>
    <row r="447" spans="1:12" hidden="1" x14ac:dyDescent="0.25">
      <c r="A447">
        <v>1190228</v>
      </c>
      <c r="B447">
        <v>161000</v>
      </c>
      <c r="C447" s="3">
        <v>0.67361111111111116</v>
      </c>
      <c r="D447" s="3">
        <f t="shared" si="6"/>
        <v>6.5972222222221433E-4</v>
      </c>
      <c r="E447" t="s">
        <v>270</v>
      </c>
      <c r="F447" t="s">
        <v>271</v>
      </c>
      <c r="G447" t="s">
        <v>198</v>
      </c>
      <c r="H447" t="s">
        <v>199</v>
      </c>
      <c r="I447" t="s">
        <v>200</v>
      </c>
      <c r="J447" t="s">
        <v>3486</v>
      </c>
      <c r="K447" t="s">
        <v>3487</v>
      </c>
      <c r="L447" t="s">
        <v>429</v>
      </c>
    </row>
    <row r="448" spans="1:12" hidden="1" x14ac:dyDescent="0.25">
      <c r="A448">
        <v>1190228</v>
      </c>
      <c r="B448">
        <v>161039</v>
      </c>
      <c r="C448" s="3">
        <v>0.6740624999999999</v>
      </c>
      <c r="D448" s="3">
        <f t="shared" si="6"/>
        <v>4.5138888888873741E-4</v>
      </c>
      <c r="E448" t="s">
        <v>270</v>
      </c>
      <c r="F448" t="s">
        <v>271</v>
      </c>
      <c r="G448" t="s">
        <v>198</v>
      </c>
      <c r="H448" t="s">
        <v>199</v>
      </c>
      <c r="I448" t="s">
        <v>200</v>
      </c>
      <c r="J448" t="s">
        <v>3488</v>
      </c>
      <c r="K448" t="s">
        <v>3489</v>
      </c>
      <c r="L448" t="s">
        <v>439</v>
      </c>
    </row>
    <row r="449" spans="1:12" hidden="1" x14ac:dyDescent="0.25">
      <c r="A449">
        <v>1190228</v>
      </c>
      <c r="B449">
        <v>161224</v>
      </c>
      <c r="C449" s="3">
        <v>0.67527777777777775</v>
      </c>
      <c r="D449" s="3">
        <f t="shared" si="6"/>
        <v>1.2152777777778567E-3</v>
      </c>
      <c r="E449" t="s">
        <v>270</v>
      </c>
      <c r="F449" t="s">
        <v>271</v>
      </c>
      <c r="G449" t="s">
        <v>198</v>
      </c>
      <c r="H449" t="s">
        <v>199</v>
      </c>
      <c r="I449" t="s">
        <v>200</v>
      </c>
      <c r="J449" t="s">
        <v>2541</v>
      </c>
      <c r="K449" t="s">
        <v>2542</v>
      </c>
      <c r="L449" t="s">
        <v>3490</v>
      </c>
    </row>
    <row r="450" spans="1:12" hidden="1" x14ac:dyDescent="0.25">
      <c r="A450">
        <v>1190228</v>
      </c>
      <c r="B450">
        <v>161455</v>
      </c>
      <c r="C450" s="3">
        <v>0.67702546296296295</v>
      </c>
      <c r="D450" s="3">
        <f t="shared" si="6"/>
        <v>1.7476851851851993E-3</v>
      </c>
      <c r="E450" t="s">
        <v>270</v>
      </c>
      <c r="F450" t="s">
        <v>271</v>
      </c>
      <c r="G450" t="s">
        <v>198</v>
      </c>
      <c r="H450" t="s">
        <v>199</v>
      </c>
      <c r="I450" t="s">
        <v>200</v>
      </c>
      <c r="J450" t="s">
        <v>184</v>
      </c>
      <c r="K450" t="s">
        <v>185</v>
      </c>
      <c r="L450" t="s">
        <v>3491</v>
      </c>
    </row>
    <row r="451" spans="1:12" hidden="1" x14ac:dyDescent="0.25">
      <c r="A451">
        <v>1190228</v>
      </c>
      <c r="B451">
        <v>161533</v>
      </c>
      <c r="C451" s="3">
        <v>0.67746527777777776</v>
      </c>
      <c r="D451" s="3">
        <f t="shared" si="6"/>
        <v>4.3981481481480955E-4</v>
      </c>
      <c r="E451" t="s">
        <v>270</v>
      </c>
      <c r="F451" t="s">
        <v>271</v>
      </c>
      <c r="G451" t="s">
        <v>198</v>
      </c>
      <c r="H451" t="s">
        <v>199</v>
      </c>
      <c r="I451" t="s">
        <v>200</v>
      </c>
      <c r="J451" t="s">
        <v>180</v>
      </c>
      <c r="K451" t="s">
        <v>181</v>
      </c>
      <c r="L451" t="s">
        <v>3492</v>
      </c>
    </row>
    <row r="452" spans="1:12" hidden="1" x14ac:dyDescent="0.25">
      <c r="A452">
        <v>1190228</v>
      </c>
      <c r="B452">
        <v>161653</v>
      </c>
      <c r="C452" s="3">
        <v>0.67839120370370365</v>
      </c>
      <c r="D452" s="3">
        <f t="shared" ref="D452:D464" si="7">$C452-$C451</f>
        <v>9.2592592592588563E-4</v>
      </c>
      <c r="E452" t="s">
        <v>270</v>
      </c>
      <c r="F452" t="s">
        <v>271</v>
      </c>
      <c r="G452" t="s">
        <v>198</v>
      </c>
      <c r="H452" t="s">
        <v>199</v>
      </c>
      <c r="I452" t="s">
        <v>200</v>
      </c>
      <c r="J452" t="s">
        <v>2541</v>
      </c>
      <c r="K452" t="s">
        <v>2542</v>
      </c>
      <c r="L452" t="s">
        <v>3493</v>
      </c>
    </row>
    <row r="453" spans="1:12" hidden="1" x14ac:dyDescent="0.25">
      <c r="A453">
        <v>1190228</v>
      </c>
      <c r="B453">
        <v>161808</v>
      </c>
      <c r="C453" s="3">
        <v>0.67925925925925934</v>
      </c>
      <c r="D453" s="3">
        <f t="shared" si="7"/>
        <v>8.6805555555569125E-4</v>
      </c>
      <c r="E453" t="s">
        <v>270</v>
      </c>
      <c r="F453" t="s">
        <v>271</v>
      </c>
      <c r="G453" t="s">
        <v>198</v>
      </c>
      <c r="H453" t="s">
        <v>199</v>
      </c>
      <c r="I453" t="s">
        <v>200</v>
      </c>
      <c r="J453" t="s">
        <v>201</v>
      </c>
      <c r="K453" t="s">
        <v>202</v>
      </c>
      <c r="L453" t="s">
        <v>3496</v>
      </c>
    </row>
    <row r="454" spans="1:12" hidden="1" x14ac:dyDescent="0.25">
      <c r="A454">
        <v>1190228</v>
      </c>
      <c r="B454">
        <v>161931</v>
      </c>
      <c r="C454" s="3">
        <v>0.68021990740740745</v>
      </c>
      <c r="D454" s="3">
        <f t="shared" si="7"/>
        <v>9.6064814814811328E-4</v>
      </c>
      <c r="E454" t="s">
        <v>270</v>
      </c>
      <c r="F454" t="s">
        <v>271</v>
      </c>
      <c r="G454" t="s">
        <v>198</v>
      </c>
      <c r="H454" t="s">
        <v>199</v>
      </c>
      <c r="I454" t="s">
        <v>200</v>
      </c>
      <c r="J454" t="s">
        <v>201</v>
      </c>
      <c r="K454" t="s">
        <v>202</v>
      </c>
      <c r="L454" t="s">
        <v>3516</v>
      </c>
    </row>
    <row r="455" spans="1:12" hidden="1" x14ac:dyDescent="0.25">
      <c r="A455">
        <v>1190228</v>
      </c>
      <c r="B455">
        <v>161958</v>
      </c>
      <c r="C455" s="3">
        <v>0.68053240740740739</v>
      </c>
      <c r="D455" s="3">
        <f t="shared" si="7"/>
        <v>3.1249999999993783E-4</v>
      </c>
      <c r="E455" t="s">
        <v>270</v>
      </c>
      <c r="F455" t="s">
        <v>271</v>
      </c>
      <c r="G455" t="s">
        <v>198</v>
      </c>
      <c r="H455" t="s">
        <v>199</v>
      </c>
      <c r="I455" t="s">
        <v>200</v>
      </c>
      <c r="J455" t="s">
        <v>187</v>
      </c>
      <c r="K455" t="s">
        <v>188</v>
      </c>
      <c r="L455" t="s">
        <v>3523</v>
      </c>
    </row>
    <row r="456" spans="1:12" hidden="1" x14ac:dyDescent="0.25">
      <c r="A456">
        <v>1190228</v>
      </c>
      <c r="B456">
        <v>162057</v>
      </c>
      <c r="C456" s="3">
        <v>0.68121527777777768</v>
      </c>
      <c r="D456" s="3">
        <f t="shared" si="7"/>
        <v>6.8287037037029208E-4</v>
      </c>
      <c r="E456" t="s">
        <v>270</v>
      </c>
      <c r="F456" t="s">
        <v>271</v>
      </c>
      <c r="G456" t="s">
        <v>430</v>
      </c>
      <c r="H456" t="s">
        <v>431</v>
      </c>
      <c r="I456" t="s">
        <v>432</v>
      </c>
      <c r="J456" t="s">
        <v>2541</v>
      </c>
      <c r="K456" t="s">
        <v>2542</v>
      </c>
      <c r="L456" t="s">
        <v>24</v>
      </c>
    </row>
    <row r="457" spans="1:12" hidden="1" x14ac:dyDescent="0.25">
      <c r="A457">
        <v>1190228</v>
      </c>
      <c r="B457">
        <v>175145</v>
      </c>
      <c r="C457" s="3">
        <v>0.74427083333333333</v>
      </c>
      <c r="D457" s="3">
        <f t="shared" si="7"/>
        <v>6.3055555555555642E-2</v>
      </c>
      <c r="E457" t="s">
        <v>270</v>
      </c>
      <c r="F457" t="s">
        <v>271</v>
      </c>
      <c r="G457" t="s">
        <v>20</v>
      </c>
      <c r="H457" t="s">
        <v>26</v>
      </c>
      <c r="I457" t="s">
        <v>27</v>
      </c>
      <c r="J457" t="s">
        <v>3572</v>
      </c>
      <c r="K457" t="s">
        <v>24</v>
      </c>
      <c r="L457" t="s">
        <v>24</v>
      </c>
    </row>
    <row r="458" spans="1:12" hidden="1" x14ac:dyDescent="0.25">
      <c r="A458">
        <v>1190228</v>
      </c>
      <c r="B458">
        <v>180046</v>
      </c>
      <c r="C458" s="3">
        <v>0.75053240740740745</v>
      </c>
      <c r="D458" s="3">
        <f t="shared" si="7"/>
        <v>6.2615740740741277E-3</v>
      </c>
      <c r="E458" t="s">
        <v>270</v>
      </c>
      <c r="F458" t="s">
        <v>271</v>
      </c>
      <c r="G458" t="s">
        <v>198</v>
      </c>
      <c r="H458" t="s">
        <v>199</v>
      </c>
      <c r="I458" t="s">
        <v>200</v>
      </c>
      <c r="J458" t="s">
        <v>397</v>
      </c>
      <c r="K458" t="s">
        <v>398</v>
      </c>
      <c r="L458" t="s">
        <v>3573</v>
      </c>
    </row>
    <row r="459" spans="1:12" hidden="1" x14ac:dyDescent="0.25">
      <c r="A459">
        <v>1190228</v>
      </c>
      <c r="B459">
        <v>181146</v>
      </c>
      <c r="C459" s="3">
        <v>0.75817129629629632</v>
      </c>
      <c r="D459" s="3">
        <f t="shared" si="7"/>
        <v>7.6388888888888618E-3</v>
      </c>
      <c r="E459" t="s">
        <v>270</v>
      </c>
      <c r="F459" t="s">
        <v>271</v>
      </c>
      <c r="G459" t="s">
        <v>198</v>
      </c>
      <c r="H459" t="s">
        <v>199</v>
      </c>
      <c r="I459" t="s">
        <v>200</v>
      </c>
      <c r="J459" t="s">
        <v>3574</v>
      </c>
      <c r="K459" t="s">
        <v>3575</v>
      </c>
      <c r="L459" t="s">
        <v>3576</v>
      </c>
    </row>
    <row r="460" spans="1:12" hidden="1" x14ac:dyDescent="0.25">
      <c r="A460">
        <v>1190228</v>
      </c>
      <c r="B460">
        <v>181248</v>
      </c>
      <c r="C460" s="3">
        <v>0.75888888888888895</v>
      </c>
      <c r="D460" s="3">
        <f t="shared" si="7"/>
        <v>7.1759259259263075E-4</v>
      </c>
      <c r="E460" t="s">
        <v>270</v>
      </c>
      <c r="F460" t="s">
        <v>271</v>
      </c>
      <c r="G460" t="s">
        <v>198</v>
      </c>
      <c r="H460" t="s">
        <v>199</v>
      </c>
      <c r="I460" t="s">
        <v>200</v>
      </c>
      <c r="J460" t="s">
        <v>2382</v>
      </c>
      <c r="K460" t="s">
        <v>2383</v>
      </c>
      <c r="L460" t="s">
        <v>3577</v>
      </c>
    </row>
    <row r="461" spans="1:12" hidden="1" x14ac:dyDescent="0.25">
      <c r="A461">
        <v>1190228</v>
      </c>
      <c r="B461">
        <v>181438</v>
      </c>
      <c r="C461" s="3">
        <v>0.76016203703703711</v>
      </c>
      <c r="D461" s="3">
        <f t="shared" si="7"/>
        <v>1.2731481481481621E-3</v>
      </c>
      <c r="E461" t="s">
        <v>270</v>
      </c>
      <c r="F461" t="s">
        <v>271</v>
      </c>
      <c r="G461" t="s">
        <v>198</v>
      </c>
      <c r="H461" t="s">
        <v>199</v>
      </c>
      <c r="I461" t="s">
        <v>200</v>
      </c>
      <c r="J461" t="s">
        <v>2382</v>
      </c>
      <c r="K461" t="s">
        <v>2383</v>
      </c>
      <c r="L461" t="s">
        <v>3578</v>
      </c>
    </row>
    <row r="462" spans="1:12" hidden="1" x14ac:dyDescent="0.25">
      <c r="A462">
        <v>1190228</v>
      </c>
      <c r="B462">
        <v>181601</v>
      </c>
      <c r="C462" s="3">
        <v>0.76112268518518522</v>
      </c>
      <c r="D462" s="3">
        <f t="shared" si="7"/>
        <v>9.6064814814811328E-4</v>
      </c>
      <c r="E462" t="s">
        <v>270</v>
      </c>
      <c r="F462" t="s">
        <v>271</v>
      </c>
      <c r="G462" t="s">
        <v>198</v>
      </c>
      <c r="H462" t="s">
        <v>199</v>
      </c>
      <c r="I462" t="s">
        <v>200</v>
      </c>
      <c r="J462" t="s">
        <v>3579</v>
      </c>
      <c r="K462" t="s">
        <v>3580</v>
      </c>
      <c r="L462" t="s">
        <v>3581</v>
      </c>
    </row>
    <row r="463" spans="1:12" hidden="1" x14ac:dyDescent="0.25">
      <c r="A463">
        <v>1190228</v>
      </c>
      <c r="B463">
        <v>181759</v>
      </c>
      <c r="C463" s="3">
        <v>0.76248842592592592</v>
      </c>
      <c r="D463" s="3">
        <f t="shared" si="7"/>
        <v>1.3657407407406952E-3</v>
      </c>
      <c r="E463" t="s">
        <v>270</v>
      </c>
      <c r="F463" t="s">
        <v>271</v>
      </c>
      <c r="G463" t="s">
        <v>198</v>
      </c>
      <c r="H463" t="s">
        <v>199</v>
      </c>
      <c r="I463" t="s">
        <v>200</v>
      </c>
      <c r="J463" t="s">
        <v>3582</v>
      </c>
      <c r="K463" t="s">
        <v>3583</v>
      </c>
      <c r="L463" t="s">
        <v>3584</v>
      </c>
    </row>
    <row r="464" spans="1:12" hidden="1" x14ac:dyDescent="0.25">
      <c r="A464">
        <v>1190228</v>
      </c>
      <c r="B464">
        <v>181802</v>
      </c>
      <c r="C464" s="3">
        <v>0.76252314814814814</v>
      </c>
      <c r="D464" s="3">
        <f t="shared" si="7"/>
        <v>3.472222222222765E-5</v>
      </c>
      <c r="E464" t="s">
        <v>270</v>
      </c>
      <c r="F464" t="s">
        <v>271</v>
      </c>
      <c r="G464" t="s">
        <v>198</v>
      </c>
      <c r="H464" t="s">
        <v>199</v>
      </c>
      <c r="I464" t="s">
        <v>200</v>
      </c>
      <c r="J464" t="s">
        <v>3585</v>
      </c>
      <c r="K464" t="s">
        <v>3586</v>
      </c>
      <c r="L464" t="s">
        <v>3587</v>
      </c>
    </row>
  </sheetData>
  <autoFilter ref="A1:M464">
    <filterColumn colId="7">
      <filters>
        <filter val="CIM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7.7109375" customWidth="1"/>
  </cols>
  <sheetData>
    <row r="1" spans="1:1" ht="105" x14ac:dyDescent="0.25">
      <c r="A1" s="2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shet</vt:lpstr>
      <vt:lpstr>Micro Activity</vt:lpstr>
      <vt:lpstr>Sheet2</vt:lpstr>
      <vt:lpstr>Individual</vt:lpstr>
      <vt:lpstr>Avg Time</vt:lpstr>
      <vt:lpstr>YL09</vt:lpstr>
      <vt:lpstr>YH13</vt:lpstr>
      <vt:lpstr>YH12</vt:lpstr>
      <vt:lpstr>YB07</vt:lpstr>
      <vt:lpstr>WL04</vt:lpstr>
      <vt:lpstr>WL03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2019-03-24T06:09:26Z</dcterms:created>
  <dcterms:modified xsi:type="dcterms:W3CDTF">2019-04-23T11:27:42Z</dcterms:modified>
</cp:coreProperties>
</file>