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pivotCache/pivotCacheDefinition5.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Exec_Reports\Carallon\"/>
    </mc:Choice>
  </mc:AlternateContent>
  <xr:revisionPtr revIDLastSave="0" documentId="13_ncr:1_{84B2FF6D-59E1-42D1-B495-850EE3B44300}" xr6:coauthVersionLast="47" xr6:coauthVersionMax="47" xr10:uidLastSave="{00000000-0000-0000-0000-000000000000}"/>
  <bookViews>
    <workbookView xWindow="28690" yWindow="-110" windowWidth="24220" windowHeight="18220" activeTab="1" xr2:uid="{0D3A7345-E74D-4712-A13C-DDC24B2BE9D8}"/>
  </bookViews>
  <sheets>
    <sheet name="Pivot N_C" sheetId="1" r:id="rId1"/>
    <sheet name="Pivot Sales" sheetId="8" r:id="rId2"/>
    <sheet name="Chart 1" sheetId="7" r:id="rId3"/>
    <sheet name="Measures" sheetId="2" r:id="rId4"/>
  </sheets>
  <definedNames>
    <definedName name="Slicer_Attribute">#N/A</definedName>
    <definedName name="Slicer_Attribute1">#N/A</definedName>
    <definedName name="Slicer_Material_Category">#N/A</definedName>
    <definedName name="Slicer_Month_Year">#N/A</definedName>
    <definedName name="Slicer_Month_Year1">#N/A</definedName>
    <definedName name="Slicer_Type">#N/A</definedName>
    <definedName name="Slicer_Type1">#N/A</definedName>
    <definedName name="Slicer_Type2">#N/A</definedName>
    <definedName name="Slicer_UoM">#N/A</definedName>
    <definedName name="Slicer_UoM1">#N/A</definedName>
    <definedName name="Slicer_UoM2">#N/A</definedName>
  </definedNames>
  <calcPr calcId="191029"/>
  <pivotCaches>
    <pivotCache cacheId="159" r:id="rId5"/>
    <pivotCache cacheId="286" r:id="rId6"/>
  </pivotCaches>
  <extLst>
    <ext xmlns:x14="http://schemas.microsoft.com/office/spreadsheetml/2009/9/main" uri="{876F7934-8845-4945-9796-88D515C7AA90}">
      <x14:pivotCaches>
        <pivotCache cacheId="152" r:id="rId7"/>
        <pivotCache cacheId="168" r:id="rId8"/>
      </x14:pivotCaches>
    </ex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841E416B-1EF1-43b6-AB56-02D37102CBD5}">
      <x15:pivotCaches>
        <pivotCache cacheId="234" r:id="rId20"/>
      </x15:pivotCaches>
    </ext>
    <ext xmlns:x15="http://schemas.microsoft.com/office/spreadsheetml/2010/11/main" uri="{983426D0-5260-488c-9760-48F4B6AC55F4}">
      <x15:pivotTableReferences>
        <x15:pivotTableReference r:id="rId21"/>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odel_07ba8333-820a-4f34-a665-d38b1d139a14" name="Model" connection="Query - Model"/>
          <x15:modelTable id="Account Dataset_21d4a2c6-07d4-4563-9366-8cf102670d6e" name="Account Dataset" connection="Query - Account Dataset"/>
          <x15:modelTable id="Calendar" name="Calendar" connection="Connection"/>
        </x15:modelTables>
        <x15:modelRelationships>
          <x15:modelRelationship fromTable="Model" fromColumn="N/C" toTable="Account Dataset" toColumn="Number"/>
          <x15:modelRelationship fromTable="Model" fromColumn="Month" toTable="Calendar" toColumn="Date"/>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8FA0D5-DD41-4945-857A-E6D0D6E7A1DE}" name="Connection" type="104" refreshedVersion="0" background="1">
    <extLst>
      <ext xmlns:x15="http://schemas.microsoft.com/office/spreadsheetml/2010/11/main" uri="{DE250136-89BD-433C-8126-D09CA5730AF9}">
        <x15:connection id="Calendar"/>
      </ext>
    </extLst>
  </connection>
  <connection id="2" xr16:uid="{819424B2-4D3C-4AA3-B576-2AE10653A10B}" name="Query - Account Dataset" description="Connection to the 'Account Dataset' query in the workbook." type="100" refreshedVersion="8" minRefreshableVersion="5">
    <extLst>
      <ext xmlns:x15="http://schemas.microsoft.com/office/spreadsheetml/2010/11/main" uri="{DE250136-89BD-433C-8126-D09CA5730AF9}">
        <x15:connection id="4e26c55a-78b7-4488-8120-504b891c040c"/>
      </ext>
    </extLst>
  </connection>
  <connection id="3" xr16:uid="{01B28906-5919-48F1-9FE4-7DA7662D583A}" keepAlive="1" name="Query - Actuals" description="Connection to the 'Actuals' query in the workbook." type="5" refreshedVersion="0" background="1">
    <dbPr connection="Provider=Microsoft.Mashup.OleDb.1;Data Source=$Workbook$;Location=Actuals;Extended Properties=" command="SELECT * FROM [Actuals]"/>
  </connection>
  <connection id="4" xr16:uid="{BB33505C-E4CB-4388-9963-68D0119A5B46}" keepAlive="1" name="Query - Budget" description="Connection to the 'Budget' query in the workbook." type="5" refreshedVersion="0" background="1">
    <dbPr connection="Provider=Microsoft.Mashup.OleDb.1;Data Source=$Workbook$;Location=Budget;Extended Properties=" command="SELECT * FROM [Budget]"/>
  </connection>
  <connection id="5" xr16:uid="{B91897A7-4EC8-44A8-BAE3-93488263A01F}" name="Query - Model" description="Connection to the 'Model' query in the workbook." type="100" refreshedVersion="8" minRefreshableVersion="5">
    <extLst>
      <ext xmlns:x15="http://schemas.microsoft.com/office/spreadsheetml/2010/11/main" uri="{DE250136-89BD-433C-8126-D09CA5730AF9}">
        <x15:connection id="666c2711-8564-4931-8418-142fab911019"/>
      </ext>
    </extLst>
  </connection>
  <connection id="6" xr16:uid="{3B9935C4-4EFE-4897-8AA1-7CBC24C1A80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<sst xmlns="http://schemas.openxmlformats.org/spreadsheetml/2006/main" count="134" uniqueCount="95">
  <si>
    <t>(blank)</t>
  </si>
  <si>
    <t>Grand Total</t>
  </si>
  <si>
    <t>Material Category 1</t>
  </si>
  <si>
    <t>Material Category 10</t>
  </si>
  <si>
    <t>Material Category 11</t>
  </si>
  <si>
    <t>Material Category 12</t>
  </si>
  <si>
    <t>Material Category 13</t>
  </si>
  <si>
    <t>Material Category 14</t>
  </si>
  <si>
    <t>Material Category 15</t>
  </si>
  <si>
    <t>Material Category 16</t>
  </si>
  <si>
    <t>Material Category 17</t>
  </si>
  <si>
    <t>Material Category 18</t>
  </si>
  <si>
    <t>Material Category 19</t>
  </si>
  <si>
    <t>Material Category 2</t>
  </si>
  <si>
    <t>Material Category 20</t>
  </si>
  <si>
    <t>Material Category 21</t>
  </si>
  <si>
    <t>Material Category 22</t>
  </si>
  <si>
    <t>Material Category 3</t>
  </si>
  <si>
    <t>Material Category 4</t>
  </si>
  <si>
    <t>Material Category 5</t>
  </si>
  <si>
    <t>Material Category 6</t>
  </si>
  <si>
    <t>Material Category 7</t>
  </si>
  <si>
    <t>Material Category 8</t>
  </si>
  <si>
    <t>Material Category 9</t>
  </si>
  <si>
    <t>Total Budget</t>
  </si>
  <si>
    <t>Total Actual</t>
  </si>
  <si>
    <t>910010</t>
  </si>
  <si>
    <t>910011</t>
  </si>
  <si>
    <t>910020</t>
  </si>
  <si>
    <t>910021</t>
  </si>
  <si>
    <t>91003</t>
  </si>
  <si>
    <t>91004</t>
  </si>
  <si>
    <t>910040</t>
  </si>
  <si>
    <t>910041</t>
  </si>
  <si>
    <t>910042</t>
  </si>
  <si>
    <t>910043</t>
  </si>
  <si>
    <t>91007</t>
  </si>
  <si>
    <t>910070</t>
  </si>
  <si>
    <t>910071</t>
  </si>
  <si>
    <t>91010</t>
  </si>
  <si>
    <t>91011</t>
  </si>
  <si>
    <t>910140</t>
  </si>
  <si>
    <t>910141</t>
  </si>
  <si>
    <t>910240</t>
  </si>
  <si>
    <t>910241</t>
  </si>
  <si>
    <t>910250</t>
  </si>
  <si>
    <t>910251</t>
  </si>
  <si>
    <t>91034</t>
  </si>
  <si>
    <t>911010</t>
  </si>
  <si>
    <t>911020</t>
  </si>
  <si>
    <t>911030</t>
  </si>
  <si>
    <t>911040</t>
  </si>
  <si>
    <t>9121010</t>
  </si>
  <si>
    <t>9121020</t>
  </si>
  <si>
    <t>9121030</t>
  </si>
  <si>
    <t>912220</t>
  </si>
  <si>
    <t>912510</t>
  </si>
  <si>
    <t>912520</t>
  </si>
  <si>
    <t>912530</t>
  </si>
  <si>
    <t>91450</t>
  </si>
  <si>
    <t>N/C</t>
  </si>
  <si>
    <t>Material Category</t>
  </si>
  <si>
    <t>910022</t>
  </si>
  <si>
    <t>910072</t>
  </si>
  <si>
    <t>910110</t>
  </si>
  <si>
    <t>912210</t>
  </si>
  <si>
    <t>Budget Variance</t>
  </si>
  <si>
    <t>TABLE</t>
  </si>
  <si>
    <t>MEASURE</t>
  </si>
  <si>
    <t>DAX Expression</t>
  </si>
  <si>
    <t>DESCRIPTION</t>
  </si>
  <si>
    <t>__No measures defined</t>
  </si>
  <si>
    <t>Model</t>
  </si>
  <si>
    <t>Total</t>
  </si>
  <si>
    <t>=
[Total Actual] - [Total Budget]</t>
  </si>
  <si>
    <t>=
SUM ( 'Model'[Value] )</t>
  </si>
  <si>
    <t>=
CALCULATE ( [Total], 'Model'[Attribute] = "Actuals" )</t>
  </si>
  <si>
    <t>=
CALCULATE ( [Total], 'Model'[Attribute] = "Budget" )</t>
  </si>
  <si>
    <r>
      <t xml:space="preserve">=
</t>
    </r>
    <r>
      <rPr>
        <sz val="11"/>
        <color theme="1"/>
        <rFont val="Calibri"/>
        <family val="2"/>
        <scheme val="minor"/>
      </rPr>
      <t>1</t>
    </r>
  </si>
  <si>
    <t>Month Year</t>
  </si>
  <si>
    <t>Oct-2023</t>
  </si>
  <si>
    <t>Aug-2022</t>
  </si>
  <si>
    <t>Sep-2022</t>
  </si>
  <si>
    <t>Oct-2022</t>
  </si>
  <si>
    <t>Nov-2022</t>
  </si>
  <si>
    <t>Dec-2022</t>
  </si>
  <si>
    <t>Jan-2023</t>
  </si>
  <si>
    <t>Feb-2023</t>
  </si>
  <si>
    <t>Mar-2023</t>
  </si>
  <si>
    <t>Apr-2023</t>
  </si>
  <si>
    <t>May-2023</t>
  </si>
  <si>
    <t>Jun-2023</t>
  </si>
  <si>
    <t>Jul-2023</t>
  </si>
  <si>
    <t>Aug-2023</t>
  </si>
  <si>
    <t>Sep-2023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</si>
</sst>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3"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49" fontId="0" fillId="0" borderId="0" xfId="0" quotePrefix="1" applyNumberFormat="1" applyAlignment="1">
      <alignment vertical="top" wrapText="1"/>
    </xf>
    <xf numFmtId="49" fontId="1" fillId="0" borderId="0" xfId="0" quotePrefix="1" applyNumberFormat="1" applyFont="1" applyAlignment="1">
      <alignment vertical="top" wrapText="1"/>
    </xf>
  </cellXfs>
  <cellStyles count="1">
    <cellStyle name="Normal" xfId="0" builtinId="0"/>
  </cellStyles>
  <dxfs count="6">
    <dxf>
      <alignment horizontal="general" vertical="center"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5.xml"/><Relationship Id="rId18" Type="http://schemas.microsoft.com/office/2007/relationships/slicerCache" Target="slicerCaches/slicerCache10.xml"/><Relationship Id="rId26" Type="http://schemas.openxmlformats.org/officeDocument/2006/relationships/powerPivotData" Target="model/item.data"/><Relationship Id="rId39" Type="http://schemas.openxmlformats.org/officeDocument/2006/relationships/customXml" Target="../customXml/item13.xml"/><Relationship Id="rId21" Type="http://schemas.openxmlformats.org/officeDocument/2006/relationships/pivotTable" Target="pivotTables/pivotTable1.xml"/><Relationship Id="rId34" Type="http://schemas.openxmlformats.org/officeDocument/2006/relationships/customXml" Target="../customXml/item8.xml"/><Relationship Id="rId42" Type="http://schemas.openxmlformats.org/officeDocument/2006/relationships/customXml" Target="../customXml/item16.xml"/><Relationship Id="rId47" Type="http://schemas.openxmlformats.org/officeDocument/2006/relationships/customXml" Target="../customXml/item21.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microsoft.com/office/2007/relationships/slicerCache" Target="slicerCaches/slicerCache8.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24" Type="http://schemas.openxmlformats.org/officeDocument/2006/relationships/styles" Target="style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 Type="http://schemas.openxmlformats.org/officeDocument/2006/relationships/pivotCacheDefinition" Target="pivotCache/pivotCacheDefinition1.xml"/><Relationship Id="rId15" Type="http://schemas.microsoft.com/office/2007/relationships/slicerCache" Target="slicerCaches/slicerCache7.xml"/><Relationship Id="rId23" Type="http://schemas.openxmlformats.org/officeDocument/2006/relationships/connections" Target="connections.xml"/><Relationship Id="rId28" Type="http://schemas.openxmlformats.org/officeDocument/2006/relationships/customXml" Target="../customXml/item2.xml"/><Relationship Id="rId36" Type="http://schemas.openxmlformats.org/officeDocument/2006/relationships/customXml" Target="../customXml/item10.xml"/><Relationship Id="rId10" Type="http://schemas.microsoft.com/office/2007/relationships/slicerCache" Target="slicerCaches/slicerCache2.xml"/><Relationship Id="rId19" Type="http://schemas.microsoft.com/office/2007/relationships/slicerCache" Target="slicerCaches/slicerCache1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theme" Target="theme/theme1.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48" Type="http://schemas.openxmlformats.org/officeDocument/2006/relationships/customXml" Target="../customXml/item22.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microsoft.com/office/2007/relationships/slicerCache" Target="slicerCaches/slicerCache4.xml"/><Relationship Id="rId17" Type="http://schemas.microsoft.com/office/2007/relationships/slicerCache" Target="slicerCaches/slicerCache9.xml"/><Relationship Id="rId25" Type="http://schemas.openxmlformats.org/officeDocument/2006/relationships/sharedStrings" Target="sharedStrings.xml"/><Relationship Id="rId33" Type="http://schemas.openxmlformats.org/officeDocument/2006/relationships/customXml" Target="../customXml/item7.xml"/><Relationship Id="rId38" Type="http://schemas.openxmlformats.org/officeDocument/2006/relationships/customXml" Target="../customXml/item12.xml"/><Relationship Id="rId46" Type="http://schemas.openxmlformats.org/officeDocument/2006/relationships/customXml" Target="../customXml/item20.xml"/><Relationship Id="rId20" Type="http://schemas.openxmlformats.org/officeDocument/2006/relationships/pivotCacheDefinition" Target="pivotCache/pivotCacheDefinition5.xml"/><Relationship Id="rId41"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5"/>
              <c:pt idx="0">
                <c:v>Aug-2022</c:v>
              </c:pt>
              <c:pt idx="1">
                <c:v>Sep-2022</c:v>
              </c:pt>
              <c:pt idx="2">
                <c:v>Oct-2022</c:v>
              </c:pt>
              <c:pt idx="3">
                <c:v>Nov-2022</c:v>
              </c:pt>
              <c:pt idx="4">
                <c:v>Dec-2022</c:v>
              </c:pt>
              <c:pt idx="5">
                <c:v>Jan-2023</c:v>
              </c:pt>
              <c:pt idx="6">
                <c:v>Feb-2023</c:v>
              </c:pt>
              <c:pt idx="7">
                <c:v>Mar-2023</c:v>
              </c:pt>
              <c:pt idx="8">
                <c:v>Apr-2023</c:v>
              </c:pt>
              <c:pt idx="9">
                <c:v>May-2023</c:v>
              </c:pt>
              <c:pt idx="10">
                <c:v>Jun-2023</c:v>
              </c:pt>
              <c:pt idx="11">
                <c:v>Jul-2023</c:v>
              </c:pt>
              <c:pt idx="12">
                <c:v>Aug-2023</c:v>
              </c:pt>
              <c:pt idx="13">
                <c:v>Sep-2023</c:v>
              </c:pt>
              <c:pt idx="14">
                <c:v>Oct-2023</c:v>
              </c:pt>
            </c:strLit>
          </c:cat>
          <c:val>
            <c:numLit>
              <c:formatCode>#,##0</c:formatCode>
              <c:ptCount val="15"/>
              <c:pt idx="0">
                <c:v>3145120</c:v>
              </c:pt>
              <c:pt idx="1">
                <c:v>6616271</c:v>
              </c:pt>
              <c:pt idx="2">
                <c:v>7476115</c:v>
              </c:pt>
              <c:pt idx="3">
                <c:v>7118373</c:v>
              </c:pt>
              <c:pt idx="4">
                <c:v>6504881</c:v>
              </c:pt>
              <c:pt idx="5">
                <c:v>6580444</c:v>
              </c:pt>
              <c:pt idx="6">
                <c:v>8796456</c:v>
              </c:pt>
              <c:pt idx="7">
                <c:v>9461377</c:v>
              </c:pt>
              <c:pt idx="8">
                <c:v>9845804</c:v>
              </c:pt>
              <c:pt idx="9">
                <c:v>9533788</c:v>
              </c:pt>
              <c:pt idx="10">
                <c:v>8438857</c:v>
              </c:pt>
              <c:pt idx="11">
                <c:v>7676128</c:v>
              </c:pt>
              <c:pt idx="12">
                <c:v>8017794</c:v>
              </c:pt>
              <c:pt idx="13">
                <c:v>8720181</c:v>
              </c:pt>
              <c:pt idx="14">
                <c:v>9476585</c:v>
              </c:pt>
            </c:numLit>
          </c:val>
          <c:extLst>
            <c:ext xmlns:c16="http://schemas.microsoft.com/office/drawing/2014/chart" uri="{C3380CC4-5D6E-409C-BE32-E72D297353CC}">
              <c16:uniqueId val="{00000000-8945-4410-9E58-CC8C6975A260}"/>
            </c:ext>
          </c:extLst>
        </c:ser>
        <c:dLbls>
          <c:showLegendKey val="0"/>
          <c:showVal val="0"/>
          <c:showCatName val="0"/>
          <c:showSerName val="0"/>
          <c:showPercent val="0"/>
          <c:showBubbleSize val="0"/>
        </c:dLbls>
        <c:gapWidth val="219"/>
        <c:overlap val="-27"/>
        <c:axId val="1754549232"/>
        <c:axId val="1754533872"/>
      </c:barChart>
      <c:catAx>
        <c:axId val="175454923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533872"/>
        <c:crosses val="autoZero"/>
        <c:auto val="1"/>
        <c:lblAlgn val="ctr"/>
        <c:lblOffset val="100"/>
        <c:noMultiLvlLbl val="0"/>
        <c:extLst>
          <c:ext xmlns:c15="http://schemas.microsoft.com/office/drawing/2012/chart" uri="{F40574EE-89B7-4290-83BB-5DA773EAF853}">
            <c15:numFmt c:formatCode="General" c:sourceLinked="1"/>
          </c:ext>
        </c:extLst>
      </c:catAx>
      <c:valAx>
        <c:axId val="1754533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549232"/>
        <c:crosses val="autoZero"/>
        <c:crossBetween val="between"/>
        <c:extLst>
          <c:ext xmlns:c15="http://schemas.microsoft.com/office/drawing/2012/chart" uri="{F40574EE-89B7-4290-83BB-5DA773EAF853}">
            <c15:numFmt c:formatCode="#,##0" c:sourceLinked="1"/>
          </c:ext>
        </c:extLs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[Model.xlsx]PivotChartTable1</c15:name>
        <c15:fmtId val="0"/>
      </c15:pivotSource>
      <c15:pivotOptions>
        <c15:dropZoneFilter val="1"/>
        <c15:dropZoneCategories val="1"/>
        <c15:dropZoneData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daxformatter.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1828800</xdr:colOff>
      <xdr:row>5</xdr:row>
      <xdr:rowOff>95251</xdr:rowOff>
    </xdr:to>
    <mc:AlternateContent xmlns:mc="http://schemas.openxmlformats.org/markup-compatibility/2006">
      <mc:Choice xmlns:a14="http://schemas.microsoft.com/office/drawing/2010/main" Requires="a14">
        <xdr:graphicFrame macro="">
          <xdr:nvGraphicFramePr>
            <xdr:cNvPr id="2" name="UoM">
              <a:extLst>
                <a:ext uri="{FF2B5EF4-FFF2-40B4-BE49-F238E27FC236}">
                  <a16:creationId xmlns:a16="http://schemas.microsoft.com/office/drawing/2014/main" id="{FEDC187B-A1E3-D611-F805-9EFC704AA95A}"/>
                </a:ext>
              </a:extLst>
            </xdr:cNvPr>
            <xdr:cNvGraphicFramePr/>
          </xdr:nvGraphicFramePr>
          <xdr:xfrm>
            <a:off x="0" y="0"/>
            <a:ext cx="0" cy="0"/>
          </xdr:xfrm>
          <a:graphic>
            <a:graphicData uri="http://schemas.microsoft.com/office/drawing/2010/slicer">
              <sle:slicer xmlns:sle="http://schemas.microsoft.com/office/drawing/2010/slicer" name="UoM"/>
            </a:graphicData>
          </a:graphic>
        </xdr:graphicFrame>
      </mc:Choice>
      <mc:Fallback>
        <xdr:sp macro="" textlink="">
          <xdr:nvSpPr>
            <xdr:cNvPr id="0" name=""/>
            <xdr:cNvSpPr>
              <a:spLocks noTextEdit="1"/>
            </xdr:cNvSpPr>
          </xdr:nvSpPr>
          <xdr:spPr>
            <a:xfrm>
              <a:off x="0" y="1"/>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88900</xdr:rowOff>
    </xdr:from>
    <xdr:to>
      <xdr:col>0</xdr:col>
      <xdr:colOff>1828800</xdr:colOff>
      <xdr:row>33</xdr:row>
      <xdr:rowOff>34925</xdr:rowOff>
    </xdr:to>
    <mc:AlternateContent xmlns:mc="http://schemas.openxmlformats.org/markup-compatibility/2006">
      <mc:Choice xmlns:a14="http://schemas.microsoft.com/office/drawing/2010/main" Requires="a14">
        <xdr:graphicFrame macro="">
          <xdr:nvGraphicFramePr>
            <xdr:cNvPr id="4" name="Type">
              <a:extLst>
                <a:ext uri="{FF2B5EF4-FFF2-40B4-BE49-F238E27FC236}">
                  <a16:creationId xmlns:a16="http://schemas.microsoft.com/office/drawing/2014/main" id="{A738C636-FADD-B557-0708-A8B264A24513}"/>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0" y="35877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120650</xdr:rowOff>
    </xdr:from>
    <xdr:to>
      <xdr:col>0</xdr:col>
      <xdr:colOff>1828800</xdr:colOff>
      <xdr:row>19</xdr:row>
      <xdr:rowOff>66675</xdr:rowOff>
    </xdr:to>
    <mc:AlternateContent xmlns:mc="http://schemas.openxmlformats.org/markup-compatibility/2006">
      <mc:Choice xmlns:a14="http://schemas.microsoft.com/office/drawing/2010/main" Requires="a14">
        <xdr:graphicFrame macro="">
          <xdr:nvGraphicFramePr>
            <xdr:cNvPr id="5" name="Month Year">
              <a:extLst>
                <a:ext uri="{FF2B5EF4-FFF2-40B4-BE49-F238E27FC236}">
                  <a16:creationId xmlns:a16="http://schemas.microsoft.com/office/drawing/2014/main" id="{33EC58FF-19C7-F5D1-79A5-DD463952E145}"/>
                </a:ext>
              </a:extLst>
            </xdr:cNvPr>
            <xdr:cNvGraphicFramePr/>
          </xdr:nvGraphicFramePr>
          <xdr:xfrm>
            <a:off x="0" y="0"/>
            <a:ext cx="0" cy="0"/>
          </xdr:xfrm>
          <a:graphic>
            <a:graphicData uri="http://schemas.microsoft.com/office/drawing/2010/slicer">
              <sle:slicer xmlns:sle="http://schemas.microsoft.com/office/drawing/2010/slicer" name="Month Year"/>
            </a:graphicData>
          </a:graphic>
        </xdr:graphicFrame>
      </mc:Choice>
      <mc:Fallback>
        <xdr:sp macro="" textlink="">
          <xdr:nvSpPr>
            <xdr:cNvPr id="0" name=""/>
            <xdr:cNvSpPr>
              <a:spLocks noTextEdit="1"/>
            </xdr:cNvSpPr>
          </xdr:nvSpPr>
          <xdr:spPr>
            <a:xfrm>
              <a:off x="0" y="10414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1828800</xdr:colOff>
      <xdr:row>5</xdr:row>
      <xdr:rowOff>95251</xdr:rowOff>
    </xdr:to>
    <mc:AlternateContent xmlns:mc="http://schemas.openxmlformats.org/markup-compatibility/2006">
      <mc:Choice xmlns:a14="http://schemas.microsoft.com/office/drawing/2010/main" Requires="a14">
        <xdr:graphicFrame macro="">
          <xdr:nvGraphicFramePr>
            <xdr:cNvPr id="2" name="UoM 2">
              <a:extLst>
                <a:ext uri="{FF2B5EF4-FFF2-40B4-BE49-F238E27FC236}">
                  <a16:creationId xmlns:a16="http://schemas.microsoft.com/office/drawing/2014/main" id="{62629EBE-286B-4C15-A147-E33890024C9B}"/>
                </a:ext>
              </a:extLst>
            </xdr:cNvPr>
            <xdr:cNvGraphicFramePr/>
          </xdr:nvGraphicFramePr>
          <xdr:xfrm>
            <a:off x="0" y="0"/>
            <a:ext cx="0" cy="0"/>
          </xdr:xfrm>
          <a:graphic>
            <a:graphicData uri="http://schemas.microsoft.com/office/drawing/2010/slicer">
              <sle:slicer xmlns:sle="http://schemas.microsoft.com/office/drawing/2010/slicer" name="UoM 2"/>
            </a:graphicData>
          </a:graphic>
        </xdr:graphicFrame>
      </mc:Choice>
      <mc:Fallback>
        <xdr:sp macro="" textlink="">
          <xdr:nvSpPr>
            <xdr:cNvPr id="0" name=""/>
            <xdr:cNvSpPr>
              <a:spLocks noTextEdit="1"/>
            </xdr:cNvSpPr>
          </xdr:nvSpPr>
          <xdr:spPr>
            <a:xfrm>
              <a:off x="0" y="1"/>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88900</xdr:rowOff>
    </xdr:from>
    <xdr:to>
      <xdr:col>0</xdr:col>
      <xdr:colOff>1828800</xdr:colOff>
      <xdr:row>33</xdr:row>
      <xdr:rowOff>34925</xdr:rowOff>
    </xdr:to>
    <mc:AlternateContent xmlns:mc="http://schemas.openxmlformats.org/markup-compatibility/2006">
      <mc:Choice xmlns:a14="http://schemas.microsoft.com/office/drawing/2010/main" Requires="a14">
        <xdr:graphicFrame macro="">
          <xdr:nvGraphicFramePr>
            <xdr:cNvPr id="3" name="Type 2">
              <a:extLst>
                <a:ext uri="{FF2B5EF4-FFF2-40B4-BE49-F238E27FC236}">
                  <a16:creationId xmlns:a16="http://schemas.microsoft.com/office/drawing/2014/main" id="{E28D5855-EA95-4504-A020-A488CEE325EB}"/>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dr:sp macro="" textlink="">
          <xdr:nvSpPr>
            <xdr:cNvPr id="0" name=""/>
            <xdr:cNvSpPr>
              <a:spLocks noTextEdit="1"/>
            </xdr:cNvSpPr>
          </xdr:nvSpPr>
          <xdr:spPr>
            <a:xfrm>
              <a:off x="0" y="35877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120650</xdr:rowOff>
    </xdr:from>
    <xdr:to>
      <xdr:col>0</xdr:col>
      <xdr:colOff>1828800</xdr:colOff>
      <xdr:row>19</xdr:row>
      <xdr:rowOff>66675</xdr:rowOff>
    </xdr:to>
    <mc:AlternateContent xmlns:mc="http://schemas.openxmlformats.org/markup-compatibility/2006">
      <mc:Choice xmlns:a14="http://schemas.microsoft.com/office/drawing/2010/main" Requires="a14">
        <xdr:graphicFrame macro="">
          <xdr:nvGraphicFramePr>
            <xdr:cNvPr id="4" name="Month Year 1">
              <a:extLst>
                <a:ext uri="{FF2B5EF4-FFF2-40B4-BE49-F238E27FC236}">
                  <a16:creationId xmlns:a16="http://schemas.microsoft.com/office/drawing/2014/main" id="{28B88A0E-8F03-48BF-A84E-798914B887BB}"/>
                </a:ext>
              </a:extLst>
            </xdr:cNvPr>
            <xdr:cNvGraphicFramePr/>
          </xdr:nvGraphicFramePr>
          <xdr:xfrm>
            <a:off x="0" y="0"/>
            <a:ext cx="0" cy="0"/>
          </xdr:xfrm>
          <a:graphic>
            <a:graphicData uri="http://schemas.microsoft.com/office/drawing/2010/slicer">
              <sle:slicer xmlns:sle="http://schemas.microsoft.com/office/drawing/2010/slicer" name="Month Year 1"/>
            </a:graphicData>
          </a:graphic>
        </xdr:graphicFrame>
      </mc:Choice>
      <mc:Fallback>
        <xdr:sp macro="" textlink="">
          <xdr:nvSpPr>
            <xdr:cNvPr id="0" name=""/>
            <xdr:cNvSpPr>
              <a:spLocks noTextEdit="1"/>
            </xdr:cNvSpPr>
          </xdr:nvSpPr>
          <xdr:spPr>
            <a:xfrm>
              <a:off x="0" y="10414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1854200</xdr:colOff>
      <xdr:row>0</xdr:row>
      <xdr:rowOff>12700</xdr:rowOff>
    </xdr:from>
    <xdr:to>
      <xdr:col>0</xdr:col>
      <xdr:colOff>3683000</xdr:colOff>
      <xdr:row>13</xdr:row>
      <xdr:rowOff>142875</xdr:rowOff>
    </xdr:to>
    <mc:AlternateContent xmlns:mc="http://schemas.openxmlformats.org/markup-compatibility/2006">
      <mc:Choice xmlns:a14="http://schemas.microsoft.com/office/drawing/2010/main" Requires="a14">
        <xdr:graphicFrame macro="">
          <xdr:nvGraphicFramePr>
            <xdr:cNvPr id="5" name="Attribute 1">
              <a:extLst>
                <a:ext uri="{FF2B5EF4-FFF2-40B4-BE49-F238E27FC236}">
                  <a16:creationId xmlns:a16="http://schemas.microsoft.com/office/drawing/2014/main" id="{36064348-331D-FA8F-E29C-F223EE0104A7}"/>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dr:sp macro="" textlink="">
          <xdr:nvSpPr>
            <xdr:cNvPr id="0" name=""/>
            <xdr:cNvSpPr>
              <a:spLocks noTextEdit="1"/>
            </xdr:cNvSpPr>
          </xdr:nvSpPr>
          <xdr:spPr>
            <a:xfrm>
              <a:off x="1854200" y="127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355600</xdr:colOff>
      <xdr:row>1</xdr:row>
      <xdr:rowOff>158750</xdr:rowOff>
    </xdr:from>
    <xdr:to>
      <xdr:col>14</xdr:col>
      <xdr:colOff>266700</xdr:colOff>
      <xdr:row>31</xdr:row>
      <xdr:rowOff>25400</xdr:rowOff>
    </xdr:to>
    <xdr:graphicFrame macro="">
      <xdr:nvGraphicFramePr>
        <xdr:cNvPr id="2" name="Chart 1">
          <a:extLst>
            <a:ext uri="{FF2B5EF4-FFF2-40B4-BE49-F238E27FC236}">
              <a16:creationId xmlns:a16="http://schemas.microsoft.com/office/drawing/2014/main" id="{FC2899D2-76F9-BF61-9A43-8CBA3C81F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1</xdr:rowOff>
    </xdr:from>
    <xdr:to>
      <xdr:col>0</xdr:col>
      <xdr:colOff>1828800</xdr:colOff>
      <xdr:row>12</xdr:row>
      <xdr:rowOff>50801</xdr:rowOff>
    </xdr:to>
    <mc:AlternateContent xmlns:mc="http://schemas.openxmlformats.org/markup-compatibility/2006">
      <mc:Choice xmlns:a14="http://schemas.microsoft.com/office/drawing/2010/main" Requires="a14">
        <xdr:graphicFrame macro="">
          <xdr:nvGraphicFramePr>
            <xdr:cNvPr id="3" name="Type 1">
              <a:extLst>
                <a:ext uri="{FF2B5EF4-FFF2-40B4-BE49-F238E27FC236}">
                  <a16:creationId xmlns:a16="http://schemas.microsoft.com/office/drawing/2014/main" id="{483C749F-80E1-B381-EAE7-3A30603B8A6A}"/>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dr:sp macro="" textlink="">
          <xdr:nvSpPr>
            <xdr:cNvPr id="0" name=""/>
            <xdr:cNvSpPr>
              <a:spLocks noTextEdit="1"/>
            </xdr:cNvSpPr>
          </xdr:nvSpPr>
          <xdr:spPr>
            <a:xfrm>
              <a:off x="0" y="1"/>
              <a:ext cx="1828800" cy="2260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76201</xdr:rowOff>
    </xdr:from>
    <xdr:to>
      <xdr:col>0</xdr:col>
      <xdr:colOff>1828800</xdr:colOff>
      <xdr:row>17</xdr:row>
      <xdr:rowOff>69851</xdr:rowOff>
    </xdr:to>
    <mc:AlternateContent xmlns:mc="http://schemas.openxmlformats.org/markup-compatibility/2006">
      <mc:Choice xmlns:a14="http://schemas.microsoft.com/office/drawing/2010/main" Requires="a14">
        <xdr:graphicFrame macro="">
          <xdr:nvGraphicFramePr>
            <xdr:cNvPr id="4" name="UoM 1">
              <a:extLst>
                <a:ext uri="{FF2B5EF4-FFF2-40B4-BE49-F238E27FC236}">
                  <a16:creationId xmlns:a16="http://schemas.microsoft.com/office/drawing/2014/main" id="{3A99E139-EA71-50CC-1B79-87A168B07A84}"/>
                </a:ext>
              </a:extLst>
            </xdr:cNvPr>
            <xdr:cNvGraphicFramePr/>
          </xdr:nvGraphicFramePr>
          <xdr:xfrm>
            <a:off x="0" y="0"/>
            <a:ext cx="0" cy="0"/>
          </xdr:xfrm>
          <a:graphic>
            <a:graphicData uri="http://schemas.microsoft.com/office/drawing/2010/slicer">
              <sle:slicer xmlns:sle="http://schemas.microsoft.com/office/drawing/2010/slicer" name="UoM 1"/>
            </a:graphicData>
          </a:graphic>
        </xdr:graphicFrame>
      </mc:Choice>
      <mc:Fallback>
        <xdr:sp macro="" textlink="">
          <xdr:nvSpPr>
            <xdr:cNvPr id="0" name=""/>
            <xdr:cNvSpPr>
              <a:spLocks noTextEdit="1"/>
            </xdr:cNvSpPr>
          </xdr:nvSpPr>
          <xdr:spPr>
            <a:xfrm>
              <a:off x="0" y="2286001"/>
              <a:ext cx="1828800"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76201</xdr:rowOff>
    </xdr:from>
    <xdr:to>
      <xdr:col>0</xdr:col>
      <xdr:colOff>1828800</xdr:colOff>
      <xdr:row>22</xdr:row>
      <xdr:rowOff>114301</xdr:rowOff>
    </xdr:to>
    <mc:AlternateContent xmlns:mc="http://schemas.openxmlformats.org/markup-compatibility/2006">
      <mc:Choice xmlns:a14="http://schemas.microsoft.com/office/drawing/2010/main" Requires="a14">
        <xdr:graphicFrame macro="">
          <xdr:nvGraphicFramePr>
            <xdr:cNvPr id="5" name="Attribute">
              <a:extLst>
                <a:ext uri="{FF2B5EF4-FFF2-40B4-BE49-F238E27FC236}">
                  <a16:creationId xmlns:a16="http://schemas.microsoft.com/office/drawing/2014/main" id="{9486F7E1-68AE-2DA9-1E15-CA792B08A577}"/>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dr:sp macro="" textlink="">
          <xdr:nvSpPr>
            <xdr:cNvPr id="0" name=""/>
            <xdr:cNvSpPr>
              <a:spLocks noTextEdit="1"/>
            </xdr:cNvSpPr>
          </xdr:nvSpPr>
          <xdr:spPr>
            <a:xfrm>
              <a:off x="0" y="3206751"/>
              <a:ext cx="1828800" cy="9588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127000</xdr:rowOff>
    </xdr:from>
    <xdr:to>
      <xdr:col>0</xdr:col>
      <xdr:colOff>1828800</xdr:colOff>
      <xdr:row>36</xdr:row>
      <xdr:rowOff>73025</xdr:rowOff>
    </xdr:to>
    <mc:AlternateContent xmlns:mc="http://schemas.openxmlformats.org/markup-compatibility/2006">
      <mc:Choice xmlns:a14="http://schemas.microsoft.com/office/drawing/2010/main" Requires="a14">
        <xdr:graphicFrame macro="">
          <xdr:nvGraphicFramePr>
            <xdr:cNvPr id="7" name="Material Category">
              <a:extLst>
                <a:ext uri="{FF2B5EF4-FFF2-40B4-BE49-F238E27FC236}">
                  <a16:creationId xmlns:a16="http://schemas.microsoft.com/office/drawing/2014/main" id="{CF828CBB-5B73-B9B7-7998-91D40790688E}"/>
                </a:ext>
              </a:extLst>
            </xdr:cNvPr>
            <xdr:cNvGraphicFramePr/>
          </xdr:nvGraphicFramePr>
          <xdr:xfrm>
            <a:off x="0" y="0"/>
            <a:ext cx="0" cy="0"/>
          </xdr:xfrm>
          <a:graphic>
            <a:graphicData uri="http://schemas.microsoft.com/office/drawing/2010/slicer">
              <sle:slicer xmlns:sle="http://schemas.microsoft.com/office/drawing/2010/slicer" name="Material Category"/>
            </a:graphicData>
          </a:graphic>
        </xdr:graphicFrame>
      </mc:Choice>
      <mc:Fallback>
        <xdr:sp macro="" textlink="">
          <xdr:nvSpPr>
            <xdr:cNvPr id="0" name=""/>
            <xdr:cNvSpPr>
              <a:spLocks noTextEdit="1"/>
            </xdr:cNvSpPr>
          </xdr:nvSpPr>
          <xdr:spPr>
            <a:xfrm>
              <a:off x="0" y="41783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3837597</xdr:colOff>
      <xdr:row>6</xdr:row>
      <xdr:rowOff>19050</xdr:rowOff>
    </xdr:from>
    <xdr:to>
      <xdr:col>2</xdr:col>
      <xdr:colOff>4743450</xdr:colOff>
      <xdr:row>6</xdr:row>
      <xdr:rowOff>285750</xdr:rowOff>
    </xdr:to>
    <xdr:pic>
      <xdr:nvPicPr>
        <xdr:cNvPr id="2" name="DaxFormatter_pic">
          <a:hlinkClick xmlns:r="http://schemas.openxmlformats.org/officeDocument/2006/relationships" r:id="rId1"/>
          <a:extLst>
            <a:ext uri="{FF2B5EF4-FFF2-40B4-BE49-F238E27FC236}">
              <a16:creationId xmlns:a16="http://schemas.microsoft.com/office/drawing/2014/main" id="{BB2FDDE1-1E20-41DC-B3E4-4406EF6875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56897" y="2044700"/>
          <a:ext cx="905853" cy="2667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an Delibas" refreshedDate="45361.810073726854" backgroundQuery="1" createdVersion="8" refreshedVersion="8" minRefreshableVersion="3" recordCount="0" supportSubquery="1" supportAdvancedDrill="1" xr:uid="{C40A827B-C887-4732-BFC3-041E2BAF7FD7}">
  <cacheSource type="external" connectionId="6"/>
  <cacheFields count="8">
    <cacheField name="[Model].[UoM].[UoM]" caption="UoM" numFmtId="0" hierarchy="20" level="1">
      <sharedItems containsSemiMixedTypes="0" containsNonDate="0" containsString="0"/>
    </cacheField>
    <cacheField name="[Model].[Material Category].[Material Category]" caption="Material Category" numFmtId="0" hierarchy="25" level="1">
      <sharedItems containsBlank="1" count="6">
        <m/>
        <s v="Material Category 4"/>
        <s v="Material Category 2"/>
        <s v="Material Category 6"/>
        <s v="Material Category 1"/>
        <s v="Material Category 5"/>
      </sharedItems>
    </cacheField>
    <cacheField name="[Measures].[Total Budget]" caption="Total Budget" numFmtId="0" hierarchy="29" level="32767"/>
    <cacheField name="[Measures].[Total Actual]" caption="Total Actual" numFmtId="0" hierarchy="30" level="32767"/>
    <cacheField name="[Model].[N/C].[N/C]" caption="N/C" numFmtId="0" hierarchy="18" level="1">
      <sharedItems count="38">
        <s v="910010"/>
        <s v="910011"/>
        <s v="910020"/>
        <s v="910021"/>
        <s v="910022"/>
        <s v="91003"/>
        <s v="91004"/>
        <s v="910040"/>
        <s v="910041"/>
        <s v="910042"/>
        <s v="910043"/>
        <s v="91007"/>
        <s v="910070"/>
        <s v="910071"/>
        <s v="910072"/>
        <s v="91010"/>
        <s v="91011"/>
        <s v="910110"/>
        <s v="910140"/>
        <s v="910141"/>
        <s v="910240"/>
        <s v="910241"/>
        <s v="910250"/>
        <s v="910251"/>
        <s v="91034"/>
        <s v="911010"/>
        <s v="911020"/>
        <s v="911030"/>
        <s v="911040"/>
        <s v="9121010"/>
        <s v="9121020"/>
        <s v="9121030"/>
        <s v="912210"/>
        <s v="912220"/>
        <s v="912510"/>
        <s v="912520"/>
        <s v="912530"/>
        <s v="91450"/>
      </sharedItems>
    </cacheField>
    <cacheField name="[Account Dataset].[Type].[Type]" caption="Type" numFmtId="0" level="1">
      <sharedItems containsSemiMixedTypes="0" containsNonDate="0" containsString="0"/>
    </cacheField>
    <cacheField name="[Calendar].[Month Year].[Month Year]" caption="Month Year" numFmtId="0" hierarchy="13" level="1">
      <sharedItems containsSemiMixedTypes="0" containsNonDate="0" containsString="0"/>
    </cacheField>
    <cacheField name="[Measures].[Budget Variance]" caption="Budget Variance" numFmtId="0" hierarchy="31" level="32767"/>
  </cacheFields>
  <cacheHierarchies count="36">
    <cacheHierarchy uniqueName="[Account Dataset].[Type]" caption="Type" attribute="1" defaultMemberUniqueName="[Account Dataset].[Type].[All]" allUniqueName="[Account Dataset].[Type].[All]" dimensionUniqueName="[Account Dataset]" displayFolder="" count="2" memberValueDatatype="130" unbalanced="0">
      <fieldsUsage count="2">
        <fieldUsage x="-1"/>
        <fieldUsage x="5"/>
      </fieldsUsage>
    </cacheHierarchy>
    <cacheHierarchy uniqueName="[Account Dataset].[Number]" caption="Number" attribute="1" defaultMemberUniqueName="[Account Dataset].[Number].[All]" allUniqueName="[Account Dataset].[Number].[All]" dimensionUniqueName="[Account Dataset]" displayFolder="" count="0" memberValueDatatype="130" unbalanced="0"/>
    <cacheHierarchy uniqueName="[Account Dataset].[Internal ID]" caption="Internal ID" attribute="1" defaultMemberUniqueName="[Account Dataset].[Internal ID].[All]" allUniqueName="[Account Dataset].[Internal ID].[All]" dimensionUniqueName="[Account Dataset]" displayFolder="" count="0" memberValueDatatype="130" unbalanced="0"/>
    <cacheHierarchy uniqueName="[Account Dataset].[Inventory]" caption="Inventory" attribute="1" defaultMemberUniqueName="[Account Dataset].[Inventory].[All]" allUniqueName="[Account Dataset].[Inventory].[All]" dimensionUniqueName="[Account Dataset]" displayFolder="" count="0" memberValueDatatype="130" unbalanced="0"/>
    <cacheHierarchy uniqueName="[Account Dataset].[Restrict to Department]" caption="Restrict to Department" attribute="1" defaultMemberUniqueName="[Account Dataset].[Restrict to Department].[All]" allUniqueName="[Account Dataset].[Restrict to Department].[All]" dimensionUniqueName="[Account Dataset]" displayFolder="" count="0" memberValueDatatype="130" unbalanced="0"/>
    <cacheHierarchy uniqueName="[Account Dataset].[Summary]" caption="Summary" attribute="1" defaultMemberUniqueName="[Account Dataset].[Summary].[All]" allUniqueName="[Account Dataset].[Summary].[All]" dimensionUniqueName="[Account Dataset]" displayFolder="" count="0" memberValueDatatype="130" unbalanced="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4"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 Year]" caption="Month Year" attribute="1" time="1" defaultMemberUniqueName="[Calendar].[Month Year].[All]" allUniqueName="[Calendar].[Month Year].[All]" dimensionUniqueName="[Calendar]" displayFolder="" count="2" memberValueDatatype="130" unbalanced="0">
      <fieldsUsage count="2">
        <fieldUsage x="-1"/>
        <fieldUsage x="6"/>
      </fieldsUsage>
    </cacheHierarchy>
    <cacheHierarchy uniqueName="[Model].[Month]" caption="Month" attribute="1" time="1" defaultMemberUniqueName="[Model].[Month].[All]" allUniqueName="[Model].[Month].[All]" dimensionUniqueName="[Model]" displayFolder="" count="0" memberValueDatatype="7" unbalanced="0"/>
    <cacheHierarchy uniqueName="[Model].[Project]" caption="Project" attribute="1" defaultMemberUniqueName="[Model].[Project].[All]" allUniqueName="[Model].[Project].[All]" dimensionUniqueName="[Model]" displayFolder="" count="0" memberValueDatatype="130" unbalanced="0"/>
    <cacheHierarchy uniqueName="[Model].[Internal ID]" caption="Internal ID" attribute="1" defaultMemberUniqueName="[Model].[Internal ID].[All]" allUniqueName="[Model].[Internal ID].[All]" dimensionUniqueName="[Model]" displayFolder="" count="0" memberValueDatatype="130" unbalanced="0"/>
    <cacheHierarchy uniqueName="[Model].[Item Internal ID]" caption="Item Internal ID" attribute="1" defaultMemberUniqueName="[Model].[Item Internal ID].[All]" allUniqueName="[Model].[Item Internal ID].[All]" dimensionUniqueName="[Model]" displayFolder="" count="0" memberValueDatatype="130" unbalanced="0"/>
    <cacheHierarchy uniqueName="[Model].[N/C]" caption="N/C" attribute="1" defaultMemberUniqueName="[Model].[N/C].[All]" allUniqueName="[Model].[N/C].[All]" dimensionUniqueName="[Model]" displayFolder="" count="2" memberValueDatatype="130" unbalanced="0">
      <fieldsUsage count="2">
        <fieldUsage x="-1"/>
        <fieldUsage x="4"/>
      </fieldsUsage>
    </cacheHierarchy>
    <cacheHierarchy uniqueName="[Model].[Attribute]" caption="Attribute" attribute="1" defaultMemberUniqueName="[Model].[Attribute].[All]" allUniqueName="[Model].[Attribute].[All]" dimensionUniqueName="[Model]" displayFolder="" count="0" memberValueDatatype="130" unbalanced="0"/>
    <cacheHierarchy uniqueName="[Model].[UoM]" caption="UoM" attribute="1" defaultMemberUniqueName="[Model].[UoM].[All]" allUniqueName="[Model].[UoM].[All]" dimensionUniqueName="[Model]" displayFolder="" count="2" memberValueDatatype="130" unbalanced="0">
      <fieldsUsage count="2">
        <fieldUsage x="-1"/>
        <fieldUsage x="0"/>
      </fieldsUsage>
    </cacheHierarchy>
    <cacheHierarchy uniqueName="[Model].[Source]" caption="Source" attribute="1" defaultMemberUniqueName="[Model].[Source].[All]" allUniqueName="[Model].[Source].[All]" dimensionUniqueName="[Model]" displayFolder="" count="0" memberValueDatatype="130" unbalanced="0"/>
    <cacheHierarchy uniqueName="[Model].[Index]" caption="Index" attribute="1" defaultMemberUniqueName="[Model].[Index].[All]" allUniqueName="[Model].[Index].[All]" dimensionUniqueName="[Model]" displayFolder="" count="0" memberValueDatatype="130" unbalanced="0"/>
    <cacheHierarchy uniqueName="[Model].[Value]" caption="Value" attribute="1" defaultMemberUniqueName="[Model].[Value].[All]" allUniqueName="[Model].[Value].[All]" dimensionUniqueName="[Model]" displayFolder="" count="0" memberValueDatatype="20" unbalanced="0"/>
    <cacheHierarchy uniqueName="[Model].[Product Category]" caption="Product Category" attribute="1" defaultMemberUniqueName="[Model].[Product Category].[All]" allUniqueName="[Model].[Product Category].[All]" dimensionUniqueName="[Model]" displayFolder="" count="0" memberValueDatatype="130" unbalanced="0"/>
    <cacheHierarchy uniqueName="[Model].[Material Category]" caption="Material Category" attribute="1" defaultMemberUniqueName="[Model].[Material Category].[All]" allUniqueName="[Model].[Material Category].[All]" dimensionUniqueName="[Model]" displayFolder="" count="2" memberValueDatatype="130" unbalanced="0">
      <fieldsUsage count="2">
        <fieldUsage x="-1"/>
        <fieldUsage x="1"/>
      </fieldsUsage>
    </cacheHierarchy>
    <cacheHierarchy uniqueName="[Calendar].[Month Index]" caption="Month Index" attribute="1" time="1" defaultMemberUniqueName="[Calendar].[Month Index].[All]" allUniqueName="[Calendar].[Month Index].[All]" dimensionUniqueName="[Calendar]" displayFolder="" count="0" memberValueDatatype="130" unbalanced="0" hidden="1"/>
    <cacheHierarchy uniqueName="[Calendar].[Month Year Index]" caption="Month Year Index" attribute="1" time="1" defaultMemberUniqueName="[Calendar].[Month Year Index].[All]" allUniqueName="[Calendar].[Month Year Index].[All]" dimensionUniqueName="[Calendar]" displayFolder="" count="0" memberValueDatatype="130" unbalanced="0" hidden="1"/>
    <cacheHierarchy uniqueName="[Measures].[Total]" caption="Total" measure="1" displayFolder="" measureGroup="Model" count="0"/>
    <cacheHierarchy uniqueName="[Measures].[Total Budget]" caption="Total Budget" measure="1" displayFolder="" measureGroup="Model" count="0" oneField="1">
      <fieldsUsage count="1">
        <fieldUsage x="2"/>
      </fieldsUsage>
    </cacheHierarchy>
    <cacheHierarchy uniqueName="[Measures].[Total Actual]" caption="Total Actual" measure="1" displayFolder="" measureGroup="Model" count="0" oneField="1">
      <fieldsUsage count="1">
        <fieldUsage x="3"/>
      </fieldsUsage>
    </cacheHierarchy>
    <cacheHierarchy uniqueName="[Measures].[Budget Variance]" caption="Budget Variance" measure="1" displayFolder="" measureGroup="Model" count="0" oneField="1">
      <fieldsUsage count="1">
        <fieldUsage x="7"/>
      </fieldsUsage>
    </cacheHierarchy>
    <cacheHierarchy uniqueName="[Measures].[__XL_Count Model]" caption="__XL_Count Model" measure="1" displayFolder="" measureGroup="Model" count="0" hidden="1"/>
    <cacheHierarchy uniqueName="[Measures].[__XL_Count Account Dataset]" caption="__XL_Count Account Dataset" measure="1" displayFolder="" measureGroup="Account Datase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Account Dataset" uniqueName="[Account Dataset]" caption="Account Dataset"/>
    <dimension name="Calendar" uniqueName="[Calendar]" caption="Calendar"/>
    <dimension measure="1" name="Measures" uniqueName="[Measures]" caption="Measures"/>
    <dimension name="Model" uniqueName="[Model]" caption="Model"/>
  </dimensions>
  <measureGroups count="3">
    <measureGroup name="Account Dataset" caption="Account Dataset"/>
    <measureGroup name="Calendar" caption="Calendar"/>
    <measureGroup name="Model" caption="Model"/>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an Delibas" refreshedDate="45361.821176736114" backgroundQuery="1" createdVersion="8" refreshedVersion="8" minRefreshableVersion="3" recordCount="0" supportSubquery="1" supportAdvancedDrill="1" xr:uid="{12E6830D-7937-4D0F-BB96-39EBDA390ECA}">
  <cacheSource type="external" connectionId="6"/>
  <cacheFields count="6">
    <cacheField name="[Model].[UoM].[UoM]" caption="UoM" numFmtId="0" hierarchy="20" level="1">
      <sharedItems containsSemiMixedTypes="0" containsNonDate="0" containsString="0"/>
    </cacheField>
    <cacheField name="[Model].[Material Category].[Material Category]" caption="Material Category" numFmtId="0" hierarchy="25" level="1">
      <sharedItems count="22">
        <s v="Material Category 1"/>
        <s v="Material Category 10"/>
        <s v="Material Category 11"/>
        <s v="Material Category 12"/>
        <s v="Material Category 13"/>
        <s v="Material Category 14"/>
        <s v="Material Category 15"/>
        <s v="Material Category 16"/>
        <s v="Material Category 17"/>
        <s v="Material Category 18"/>
        <s v="Material Category 19"/>
        <s v="Material Category 2"/>
        <s v="Material Category 20"/>
        <s v="Material Category 21"/>
        <s v="Material Category 22"/>
        <s v="Material Category 3"/>
        <s v="Material Category 4"/>
        <s v="Material Category 5"/>
        <s v="Material Category 6"/>
        <s v="Material Category 7"/>
        <s v="Material Category 8"/>
        <s v="Material Category 9"/>
      </sharedItems>
    </cacheField>
    <cacheField name="[Account Dataset].[Type].[Type]" caption="Type" numFmtId="0" level="1">
      <sharedItems containsSemiMixedTypes="0" containsNonDate="0" containsString="0"/>
    </cacheField>
    <cacheField name="[Calendar].[Month Year].[Month Year]" caption="Month Year" numFmtId="0" hierarchy="13" level="1">
      <sharedItems count="15">
        <s v="Aug-2022"/>
        <s v="Sep-2022"/>
        <s v="Oct-2022"/>
        <s v="Nov-2022"/>
        <s v="Dec-2022"/>
        <s v="Jan-2023"/>
        <s v="Feb-2023"/>
        <s v="Mar-2023"/>
        <s v="Apr-2023"/>
        <s v="May-2023"/>
        <s v="Jun-2023"/>
        <s v="Jul-2023"/>
        <s v="Aug-2023"/>
        <s v="Sep-2023"/>
        <s v="Oct-2023"/>
      </sharedItems>
    </cacheField>
    <cacheField name="[Model].[Attribute].[Attribute]" caption="Attribute" numFmtId="0" hierarchy="19" level="1">
      <sharedItems containsSemiMixedTypes="0" containsNonDate="0" containsString="0"/>
    </cacheField>
    <cacheField name="[Measures].[Total]" caption="Total" numFmtId="0" hierarchy="28" level="32767"/>
  </cacheFields>
  <cacheHierarchies count="36">
    <cacheHierarchy uniqueName="[Account Dataset].[Type]" caption="Type" attribute="1" defaultMemberUniqueName="[Account Dataset].[Type].[All]" allUniqueName="[Account Dataset].[Type].[All]" dimensionUniqueName="[Account Dataset]" displayFolder="" count="2" memberValueDatatype="130" unbalanced="0">
      <fieldsUsage count="2">
        <fieldUsage x="-1"/>
        <fieldUsage x="2"/>
      </fieldsUsage>
    </cacheHierarchy>
    <cacheHierarchy uniqueName="[Account Dataset].[Number]" caption="Number" attribute="1" defaultMemberUniqueName="[Account Dataset].[Number].[All]" allUniqueName="[Account Dataset].[Number].[All]" dimensionUniqueName="[Account Dataset]" displayFolder="" count="0" memberValueDatatype="130" unbalanced="0"/>
    <cacheHierarchy uniqueName="[Account Dataset].[Internal ID]" caption="Internal ID" attribute="1" defaultMemberUniqueName="[Account Dataset].[Internal ID].[All]" allUniqueName="[Account Dataset].[Internal ID].[All]" dimensionUniqueName="[Account Dataset]" displayFolder="" count="0" memberValueDatatype="130" unbalanced="0"/>
    <cacheHierarchy uniqueName="[Account Dataset].[Inventory]" caption="Inventory" attribute="1" defaultMemberUniqueName="[Account Dataset].[Inventory].[All]" allUniqueName="[Account Dataset].[Inventory].[All]" dimensionUniqueName="[Account Dataset]" displayFolder="" count="0" memberValueDatatype="130" unbalanced="0"/>
    <cacheHierarchy uniqueName="[Account Dataset].[Restrict to Department]" caption="Restrict to Department" attribute="1" defaultMemberUniqueName="[Account Dataset].[Restrict to Department].[All]" allUniqueName="[Account Dataset].[Restrict to Department].[All]" dimensionUniqueName="[Account Dataset]" displayFolder="" count="0" memberValueDatatype="130" unbalanced="0"/>
    <cacheHierarchy uniqueName="[Account Dataset].[Summary]" caption="Summary" attribute="1" defaultMemberUniqueName="[Account Dataset].[Summary].[All]" allUniqueName="[Account Dataset].[Summary].[All]" dimensionUniqueName="[Account Dataset]" displayFolder="" count="0" memberValueDatatype="130" unbalanced="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4"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 Year]" caption="Month Year" attribute="1" time="1" defaultMemberUniqueName="[Calendar].[Month Year].[All]" allUniqueName="[Calendar].[Month Year].[All]" dimensionUniqueName="[Calendar]" displayFolder="" count="2" memberValueDatatype="130" unbalanced="0">
      <fieldsUsage count="2">
        <fieldUsage x="-1"/>
        <fieldUsage x="3"/>
      </fieldsUsage>
    </cacheHierarchy>
    <cacheHierarchy uniqueName="[Model].[Month]" caption="Month" attribute="1" time="1" defaultMemberUniqueName="[Model].[Month].[All]" allUniqueName="[Model].[Month].[All]" dimensionUniqueName="[Model]" displayFolder="" count="0" memberValueDatatype="7" unbalanced="0"/>
    <cacheHierarchy uniqueName="[Model].[Project]" caption="Project" attribute="1" defaultMemberUniqueName="[Model].[Project].[All]" allUniqueName="[Model].[Project].[All]" dimensionUniqueName="[Model]" displayFolder="" count="0" memberValueDatatype="130" unbalanced="0"/>
    <cacheHierarchy uniqueName="[Model].[Internal ID]" caption="Internal ID" attribute="1" defaultMemberUniqueName="[Model].[Internal ID].[All]" allUniqueName="[Model].[Internal ID].[All]" dimensionUniqueName="[Model]" displayFolder="" count="0" memberValueDatatype="130" unbalanced="0"/>
    <cacheHierarchy uniqueName="[Model].[Item Internal ID]" caption="Item Internal ID" attribute="1" defaultMemberUniqueName="[Model].[Item Internal ID].[All]" allUniqueName="[Model].[Item Internal ID].[All]" dimensionUniqueName="[Model]" displayFolder="" count="0" memberValueDatatype="130" unbalanced="0"/>
    <cacheHierarchy uniqueName="[Model].[N/C]" caption="N/C" attribute="1" defaultMemberUniqueName="[Model].[N/C].[All]" allUniqueName="[Model].[N/C].[All]" dimensionUniqueName="[Model]" displayFolder="" count="2" memberValueDatatype="130" unbalanced="0"/>
    <cacheHierarchy uniqueName="[Model].[Attribute]" caption="Attribute" attribute="1" defaultMemberUniqueName="[Model].[Attribute].[All]" allUniqueName="[Model].[Attribute].[All]" dimensionUniqueName="[Model]" displayFolder="" count="2" memberValueDatatype="130" unbalanced="0">
      <fieldsUsage count="2">
        <fieldUsage x="-1"/>
        <fieldUsage x="4"/>
      </fieldsUsage>
    </cacheHierarchy>
    <cacheHierarchy uniqueName="[Model].[UoM]" caption="UoM" attribute="1" defaultMemberUniqueName="[Model].[UoM].[All]" allUniqueName="[Model].[UoM].[All]" dimensionUniqueName="[Model]" displayFolder="" count="2" memberValueDatatype="130" unbalanced="0">
      <fieldsUsage count="2">
        <fieldUsage x="-1"/>
        <fieldUsage x="0"/>
      </fieldsUsage>
    </cacheHierarchy>
    <cacheHierarchy uniqueName="[Model].[Source]" caption="Source" attribute="1" defaultMemberUniqueName="[Model].[Source].[All]" allUniqueName="[Model].[Source].[All]" dimensionUniqueName="[Model]" displayFolder="" count="0" memberValueDatatype="130" unbalanced="0"/>
    <cacheHierarchy uniqueName="[Model].[Index]" caption="Index" attribute="1" defaultMemberUniqueName="[Model].[Index].[All]" allUniqueName="[Model].[Index].[All]" dimensionUniqueName="[Model]" displayFolder="" count="0" memberValueDatatype="130" unbalanced="0"/>
    <cacheHierarchy uniqueName="[Model].[Value]" caption="Value" attribute="1" defaultMemberUniqueName="[Model].[Value].[All]" allUniqueName="[Model].[Value].[All]" dimensionUniqueName="[Model]" displayFolder="" count="0" memberValueDatatype="20" unbalanced="0"/>
    <cacheHierarchy uniqueName="[Model].[Product Category]" caption="Product Category" attribute="1" defaultMemberUniqueName="[Model].[Product Category].[All]" allUniqueName="[Model].[Product Category].[All]" dimensionUniqueName="[Model]" displayFolder="" count="0" memberValueDatatype="130" unbalanced="0"/>
    <cacheHierarchy uniqueName="[Model].[Material Category]" caption="Material Category" attribute="1" defaultMemberUniqueName="[Model].[Material Category].[All]" allUniqueName="[Model].[Material Category].[All]" dimensionUniqueName="[Model]" displayFolder="" count="2" memberValueDatatype="130" unbalanced="0">
      <fieldsUsage count="2">
        <fieldUsage x="-1"/>
        <fieldUsage x="1"/>
      </fieldsUsage>
    </cacheHierarchy>
    <cacheHierarchy uniqueName="[Calendar].[Month Index]" caption="Month Index" attribute="1" time="1" defaultMemberUniqueName="[Calendar].[Month Index].[All]" allUniqueName="[Calendar].[Month Index].[All]" dimensionUniqueName="[Calendar]" displayFolder="" count="0" memberValueDatatype="130" unbalanced="0" hidden="1"/>
    <cacheHierarchy uniqueName="[Calendar].[Month Year Index]" caption="Month Year Index" attribute="1" time="1" defaultMemberUniqueName="[Calendar].[Month Year Index].[All]" allUniqueName="[Calendar].[Month Year Index].[All]" dimensionUniqueName="[Calendar]" displayFolder="" count="0" memberValueDatatype="130" unbalanced="0" hidden="1"/>
    <cacheHierarchy uniqueName="[Measures].[Total]" caption="Total" measure="1" displayFolder="" measureGroup="Model" count="0" oneField="1">
      <fieldsUsage count="1">
        <fieldUsage x="5"/>
      </fieldsUsage>
    </cacheHierarchy>
    <cacheHierarchy uniqueName="[Measures].[Total Budget]" caption="Total Budget" measure="1" displayFolder="" measureGroup="Model" count="0"/>
    <cacheHierarchy uniqueName="[Measures].[Total Actual]" caption="Total Actual" measure="1" displayFolder="" measureGroup="Model" count="0"/>
    <cacheHierarchy uniqueName="[Measures].[Budget Variance]" caption="Budget Variance" measure="1" displayFolder="" measureGroup="Model" count="0"/>
    <cacheHierarchy uniqueName="[Measures].[__XL_Count Model]" caption="__XL_Count Model" measure="1" displayFolder="" measureGroup="Model" count="0" hidden="1"/>
    <cacheHierarchy uniqueName="[Measures].[__XL_Count Account Dataset]" caption="__XL_Count Account Dataset" measure="1" displayFolder="" measureGroup="Account Datase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Account Dataset" uniqueName="[Account Dataset]" caption="Account Dataset"/>
    <dimension name="Calendar" uniqueName="[Calendar]" caption="Calendar"/>
    <dimension measure="1" name="Measures" uniqueName="[Measures]" caption="Measures"/>
    <dimension name="Model" uniqueName="[Model]" caption="Model"/>
  </dimensions>
  <measureGroups count="3">
    <measureGroup name="Account Dataset" caption="Account Dataset"/>
    <measureGroup name="Calendar" caption="Calendar"/>
    <measureGroup name="Model" caption="Model"/>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an Delibas" refreshedDate="45361.809662037034" backgroundQuery="1" createdVersion="3" refreshedVersion="8" minRefreshableVersion="3" recordCount="0" supportSubquery="1" supportAdvancedDrill="1" xr:uid="{BE2E7AAB-0EFA-490A-A239-F124CC16BE7E}">
  <cacheSource type="external" connectionId="6">
    <extLst>
      <ext xmlns:x14="http://schemas.microsoft.com/office/spreadsheetml/2009/9/main" uri="{F057638F-6D5F-4e77-A914-E7F072B9BCA8}">
        <x14:sourceConnection name="ThisWorkbookDataModel"/>
      </ext>
    </extLst>
  </cacheSource>
  <cacheFields count="0"/>
  <cacheHierarchies count="36">
    <cacheHierarchy uniqueName="[Account Dataset].[Type]" caption="Type" attribute="1" defaultMemberUniqueName="[Account Dataset].[Type].[All]" allUniqueName="[Account Dataset].[Type].[All]" dimensionUniqueName="[Account Dataset]" displayFolder="" count="2" memberValueDatatype="130" unbalanced="0"/>
    <cacheHierarchy uniqueName="[Account Dataset].[Number]" caption="Number" attribute="1" defaultMemberUniqueName="[Account Dataset].[Number].[All]" allUniqueName="[Account Dataset].[Number].[All]" dimensionUniqueName="[Account Dataset]" displayFolder="" count="0" memberValueDatatype="130" unbalanced="0"/>
    <cacheHierarchy uniqueName="[Account Dataset].[Internal ID]" caption="Internal ID" attribute="1" defaultMemberUniqueName="[Account Dataset].[Internal ID].[All]" allUniqueName="[Account Dataset].[Internal ID].[All]" dimensionUniqueName="[Account Dataset]" displayFolder="" count="0" memberValueDatatype="130" unbalanced="0"/>
    <cacheHierarchy uniqueName="[Account Dataset].[Inventory]" caption="Inventory" attribute="1" defaultMemberUniqueName="[Account Dataset].[Inventory].[All]" allUniqueName="[Account Dataset].[Inventory].[All]" dimensionUniqueName="[Account Dataset]" displayFolder="" count="0" memberValueDatatype="130" unbalanced="0"/>
    <cacheHierarchy uniqueName="[Account Dataset].[Restrict to Department]" caption="Restrict to Department" attribute="1" defaultMemberUniqueName="[Account Dataset].[Restrict to Department].[All]" allUniqueName="[Account Dataset].[Restrict to Department].[All]" dimensionUniqueName="[Account Dataset]" displayFolder="" count="0" memberValueDatatype="130" unbalanced="0"/>
    <cacheHierarchy uniqueName="[Account Dataset].[Summary]" caption="Summary" attribute="1" defaultMemberUniqueName="[Account Dataset].[Summary].[All]" allUniqueName="[Account Dataset].[Summary].[All]" dimensionUniqueName="[Account Dataset]" displayFolder="" count="0" memberValueDatatype="130" unbalanced="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 Year]" caption="Month Year" attribute="1" time="1" defaultMemberUniqueName="[Calendar].[Month Year].[All]" allUniqueName="[Calendar].[Month Year].[All]" dimensionUniqueName="[Calendar]" displayFolder="" count="2" memberValueDatatype="130" unbalanced="0"/>
    <cacheHierarchy uniqueName="[Model].[Month]" caption="Month" attribute="1" time="1" defaultMemberUniqueName="[Model].[Month].[All]" allUniqueName="[Model].[Month].[All]" dimensionUniqueName="[Model]" displayFolder="" count="0" memberValueDatatype="7" unbalanced="0"/>
    <cacheHierarchy uniqueName="[Model].[Project]" caption="Project" attribute="1" defaultMemberUniqueName="[Model].[Project].[All]" allUniqueName="[Model].[Project].[All]" dimensionUniqueName="[Model]" displayFolder="" count="0" memberValueDatatype="130" unbalanced="0"/>
    <cacheHierarchy uniqueName="[Model].[Internal ID]" caption="Internal ID" attribute="1" defaultMemberUniqueName="[Model].[Internal ID].[All]" allUniqueName="[Model].[Internal ID].[All]" dimensionUniqueName="[Model]" displayFolder="" count="0" memberValueDatatype="130" unbalanced="0"/>
    <cacheHierarchy uniqueName="[Model].[Item Internal ID]" caption="Item Internal ID" attribute="1" defaultMemberUniqueName="[Model].[Item Internal ID].[All]" allUniqueName="[Model].[Item Internal ID].[All]" dimensionUniqueName="[Model]" displayFolder="" count="0" memberValueDatatype="130" unbalanced="0"/>
    <cacheHierarchy uniqueName="[Model].[N/C]" caption="N/C" attribute="1" defaultMemberUniqueName="[Model].[N/C].[All]" allUniqueName="[Model].[N/C].[All]" dimensionUniqueName="[Model]" displayFolder="" count="0" memberValueDatatype="130" unbalanced="0"/>
    <cacheHierarchy uniqueName="[Model].[Attribute]" caption="Attribute" attribute="1" defaultMemberUniqueName="[Model].[Attribute].[All]" allUniqueName="[Model].[Attribute].[All]" dimensionUniqueName="[Model]" displayFolder="" count="0" memberValueDatatype="130" unbalanced="0"/>
    <cacheHierarchy uniqueName="[Model].[UoM]" caption="UoM" attribute="1" defaultMemberUniqueName="[Model].[UoM].[All]" allUniqueName="[Model].[UoM].[All]" dimensionUniqueName="[Model]" displayFolder="" count="2" memberValueDatatype="130" unbalanced="0"/>
    <cacheHierarchy uniqueName="[Model].[Source]" caption="Source" attribute="1" defaultMemberUniqueName="[Model].[Source].[All]" allUniqueName="[Model].[Source].[All]" dimensionUniqueName="[Model]" displayFolder="" count="0" memberValueDatatype="130" unbalanced="0"/>
    <cacheHierarchy uniqueName="[Model].[Index]" caption="Index" attribute="1" defaultMemberUniqueName="[Model].[Index].[All]" allUniqueName="[Model].[Index].[All]" dimensionUniqueName="[Model]" displayFolder="" count="0" memberValueDatatype="130" unbalanced="0"/>
    <cacheHierarchy uniqueName="[Model].[Value]" caption="Value" attribute="1" defaultMemberUniqueName="[Model].[Value].[All]" allUniqueName="[Model].[Value].[All]" dimensionUniqueName="[Model]" displayFolder="" count="0" memberValueDatatype="20" unbalanced="0"/>
    <cacheHierarchy uniqueName="[Model].[Product Category]" caption="Product Category" attribute="1" defaultMemberUniqueName="[Model].[Product Category].[All]" allUniqueName="[Model].[Product Category].[All]" dimensionUniqueName="[Model]" displayFolder="" count="0" memberValueDatatype="130" unbalanced="0"/>
    <cacheHierarchy uniqueName="[Model].[Material Category]" caption="Material Category" attribute="1" defaultMemberUniqueName="[Model].[Material Category].[All]" allUniqueName="[Model].[Material Category].[All]" dimensionUniqueName="[Model]" displayFolder="" count="0" memberValueDatatype="130" unbalanced="0"/>
    <cacheHierarchy uniqueName="[Calendar].[Month Index]" caption="Month Index" attribute="1" time="1" defaultMemberUniqueName="[Calendar].[Month Index].[All]" allUniqueName="[Calendar].[Month Index].[All]" dimensionUniqueName="[Calendar]" displayFolder="" count="0" memberValueDatatype="130" unbalanced="0" hidden="1"/>
    <cacheHierarchy uniqueName="[Calendar].[Month Year Index]" caption="Month Year Index" attribute="1" time="1" defaultMemberUniqueName="[Calendar].[Month Year Index].[All]" allUniqueName="[Calendar].[Month Year Index].[All]" dimensionUniqueName="[Calendar]" displayFolder="" count="0" memberValueDatatype="130" unbalanced="0" hidden="1"/>
    <cacheHierarchy uniqueName="[Measures].[Total]" caption="Total" measure="1" displayFolder="" measureGroup="Model" count="0"/>
    <cacheHierarchy uniqueName="[Measures].[Total Budget]" caption="Total Budget" measure="1" displayFolder="" measureGroup="Model" count="0"/>
    <cacheHierarchy uniqueName="[Measures].[Total Actual]" caption="Total Actual" measure="1" displayFolder="" measureGroup="Model" count="0"/>
    <cacheHierarchy uniqueName="[Measures].[Budget Variance]" caption="Budget Variance" measure="1" displayFolder="" measureGroup="Model" count="0"/>
    <cacheHierarchy uniqueName="[Measures].[__XL_Count Model]" caption="__XL_Count Model" measure="1" displayFolder="" measureGroup="Model" count="0" hidden="1"/>
    <cacheHierarchy uniqueName="[Measures].[__XL_Count Account Dataset]" caption="__XL_Count Account Dataset" measure="1" displayFolder="" measureGroup="Account Datase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53339248"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an Delibas" refreshedDate="45361.812683564815" backgroundQuery="1" createdVersion="3" refreshedVersion="8" minRefreshableVersion="3" recordCount="0" supportSubquery="1" supportAdvancedDrill="1" xr:uid="{1C0BC0C5-0208-4399-916C-6185600B9A1A}">
  <cacheSource type="external" connectionId="6">
    <extLst>
      <ext xmlns:x14="http://schemas.microsoft.com/office/spreadsheetml/2009/9/main" uri="{F057638F-6D5F-4e77-A914-E7F072B9BCA8}">
        <x14:sourceConnection name="ThisWorkbookDataModel"/>
      </ext>
    </extLst>
  </cacheSource>
  <cacheFields count="0"/>
  <cacheHierarchies count="36">
    <cacheHierarchy uniqueName="[Account Dataset].[Type]" caption="Type" attribute="1" defaultMemberUniqueName="[Account Dataset].[Type].[All]" allUniqueName="[Account Dataset].[Type].[All]" dimensionUniqueName="[Account Dataset]" displayFolder="" count="2" memberValueDatatype="130" unbalanced="0"/>
    <cacheHierarchy uniqueName="[Account Dataset].[Number]" caption="Number" attribute="1" defaultMemberUniqueName="[Account Dataset].[Number].[All]" allUniqueName="[Account Dataset].[Number].[All]" dimensionUniqueName="[Account Dataset]" displayFolder="" count="0" memberValueDatatype="130" unbalanced="0"/>
    <cacheHierarchy uniqueName="[Account Dataset].[Internal ID]" caption="Internal ID" attribute="1" defaultMemberUniqueName="[Account Dataset].[Internal ID].[All]" allUniqueName="[Account Dataset].[Internal ID].[All]" dimensionUniqueName="[Account Dataset]" displayFolder="" count="0" memberValueDatatype="130" unbalanced="0"/>
    <cacheHierarchy uniqueName="[Account Dataset].[Inventory]" caption="Inventory" attribute="1" defaultMemberUniqueName="[Account Dataset].[Inventory].[All]" allUniqueName="[Account Dataset].[Inventory].[All]" dimensionUniqueName="[Account Dataset]" displayFolder="" count="0" memberValueDatatype="130" unbalanced="0"/>
    <cacheHierarchy uniqueName="[Account Dataset].[Restrict to Department]" caption="Restrict to Department" attribute="1" defaultMemberUniqueName="[Account Dataset].[Restrict to Department].[All]" allUniqueName="[Account Dataset].[Restrict to Department].[All]" dimensionUniqueName="[Account Dataset]" displayFolder="" count="0" memberValueDatatype="130" unbalanced="0"/>
    <cacheHierarchy uniqueName="[Account Dataset].[Summary]" caption="Summary" attribute="1" defaultMemberUniqueName="[Account Dataset].[Summary].[All]" allUniqueName="[Account Dataset].[Summary].[All]" dimensionUniqueName="[Account Dataset]" displayFolder="" count="0" memberValueDatatype="130" unbalanced="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 Year]" caption="Month Year" attribute="1" time="1" defaultMemberUniqueName="[Calendar].[Month Year].[All]" allUniqueName="[Calendar].[Month Year].[All]" dimensionUniqueName="[Calendar]" displayFolder="" count="0" memberValueDatatype="130" unbalanced="0"/>
    <cacheHierarchy uniqueName="[Model].[Month]" caption="Month" attribute="1" time="1" defaultMemberUniqueName="[Model].[Month].[All]" allUniqueName="[Model].[Month].[All]" dimensionUniqueName="[Model]" displayFolder="" count="0" memberValueDatatype="7" unbalanced="0"/>
    <cacheHierarchy uniqueName="[Model].[Project]" caption="Project" attribute="1" defaultMemberUniqueName="[Model].[Project].[All]" allUniqueName="[Model].[Project].[All]" dimensionUniqueName="[Model]" displayFolder="" count="0" memberValueDatatype="130" unbalanced="0"/>
    <cacheHierarchy uniqueName="[Model].[Internal ID]" caption="Internal ID" attribute="1" defaultMemberUniqueName="[Model].[Internal ID].[All]" allUniqueName="[Model].[Internal ID].[All]" dimensionUniqueName="[Model]" displayFolder="" count="0" memberValueDatatype="130" unbalanced="0"/>
    <cacheHierarchy uniqueName="[Model].[Item Internal ID]" caption="Item Internal ID" attribute="1" defaultMemberUniqueName="[Model].[Item Internal ID].[All]" allUniqueName="[Model].[Item Internal ID].[All]" dimensionUniqueName="[Model]" displayFolder="" count="0" memberValueDatatype="130" unbalanced="0"/>
    <cacheHierarchy uniqueName="[Model].[N/C]" caption="N/C" attribute="1" defaultMemberUniqueName="[Model].[N/C].[All]" allUniqueName="[Model].[N/C].[All]" dimensionUniqueName="[Model]" displayFolder="" count="0" memberValueDatatype="130" unbalanced="0"/>
    <cacheHierarchy uniqueName="[Model].[Attribute]" caption="Attribute" attribute="1" defaultMemberUniqueName="[Model].[Attribute].[All]" allUniqueName="[Model].[Attribute].[All]" dimensionUniqueName="[Model]" displayFolder="" count="2" memberValueDatatype="130" unbalanced="0"/>
    <cacheHierarchy uniqueName="[Model].[UoM]" caption="UoM" attribute="1" defaultMemberUniqueName="[Model].[UoM].[All]" allUniqueName="[Model].[UoM].[All]" dimensionUniqueName="[Model]" displayFolder="" count="2" memberValueDatatype="130" unbalanced="0"/>
    <cacheHierarchy uniqueName="[Model].[Source]" caption="Source" attribute="1" defaultMemberUniqueName="[Model].[Source].[All]" allUniqueName="[Model].[Source].[All]" dimensionUniqueName="[Model]" displayFolder="" count="0" memberValueDatatype="130" unbalanced="0"/>
    <cacheHierarchy uniqueName="[Model].[Index]" caption="Index" attribute="1" defaultMemberUniqueName="[Model].[Index].[All]" allUniqueName="[Model].[Index].[All]" dimensionUniqueName="[Model]" displayFolder="" count="0" memberValueDatatype="130" unbalanced="0"/>
    <cacheHierarchy uniqueName="[Model].[Value]" caption="Value" attribute="1" defaultMemberUniqueName="[Model].[Value].[All]" allUniqueName="[Model].[Value].[All]" dimensionUniqueName="[Model]" displayFolder="" count="0" memberValueDatatype="20" unbalanced="0"/>
    <cacheHierarchy uniqueName="[Model].[Product Category]" caption="Product Category" attribute="1" defaultMemberUniqueName="[Model].[Product Category].[All]" allUniqueName="[Model].[Product Category].[All]" dimensionUniqueName="[Model]" displayFolder="" count="2" memberValueDatatype="130" unbalanced="0"/>
    <cacheHierarchy uniqueName="[Model].[Material Category]" caption="Material Category" attribute="1" defaultMemberUniqueName="[Model].[Material Category].[All]" allUniqueName="[Model].[Material Category].[All]" dimensionUniqueName="[Model]" displayFolder="" count="2" memberValueDatatype="130" unbalanced="0"/>
    <cacheHierarchy uniqueName="[Calendar].[Month Index]" caption="Month Index" attribute="1" time="1" defaultMemberUniqueName="[Calendar].[Month Index].[All]" allUniqueName="[Calendar].[Month Index].[All]" dimensionUniqueName="[Calendar]" displayFolder="" count="0" memberValueDatatype="130" unbalanced="0" hidden="1"/>
    <cacheHierarchy uniqueName="[Calendar].[Month Year Index]" caption="Month Year Index" attribute="1" time="1" defaultMemberUniqueName="[Calendar].[Month Year Index].[All]" allUniqueName="[Calendar].[Month Year Index].[All]" dimensionUniqueName="[Calendar]" displayFolder="" count="0" memberValueDatatype="130" unbalanced="0" hidden="1"/>
    <cacheHierarchy uniqueName="[Measures].[Total]" caption="Total" measure="1" displayFolder="" measureGroup="Model" count="0"/>
    <cacheHierarchy uniqueName="[Measures].[Total Budget]" caption="Total Budget" measure="1" displayFolder="" measureGroup="Model" count="0"/>
    <cacheHierarchy uniqueName="[Measures].[Total Actual]" caption="Total Actual" measure="1" displayFolder="" measureGroup="Model" count="0"/>
    <cacheHierarchy uniqueName="[Measures].[Budget Variance]" caption="Budget Variance" measure="1" displayFolder="" measureGroup="Model" count="0"/>
    <cacheHierarchy uniqueName="[Measures].[__XL_Count Model]" caption="__XL_Count Model" measure="1" displayFolder="" measureGroup="Model" count="0" hidden="1"/>
    <cacheHierarchy uniqueName="[Measures].[__XL_Count Account Dataset]" caption="__XL_Count Account Dataset" measure="1" displayFolder="" measureGroup="Account Datase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81628439"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an Delibas" refreshedDate="45361.815423032407" createdVersion="5" refreshedVersion="8" minRefreshableVersion="3" recordCount="0" supportSubquery="1" supportAdvancedDrill="1" xr:uid="{D9D24CFD-82D9-4F38-A18C-30865F888466}">
  <cacheSource type="external" connectionId="6">
    <extLst>
      <ext xmlns:x14="http://schemas.microsoft.com/office/spreadsheetml/2009/9/main" uri="{F057638F-6D5F-4e77-A914-E7F072B9BCA8}">
        <x14:sourceConnection name="ThisWorkbookDataModel"/>
      </ext>
    </extLst>
  </cacheSource>
  <cacheFields count="7">
    <cacheField name="[Calendar].[Month Year].[Month Year]" caption="Month Year" numFmtId="0" hierarchy="13" level="1">
      <sharedItems count="15">
        <s v="Aug-2022"/>
        <s v="Sep-2022"/>
        <s v="Oct-2022"/>
        <s v="Nov-2022"/>
        <s v="Dec-2022"/>
        <s v="Jan-2023"/>
        <s v="Feb-2023"/>
        <s v="Mar-2023"/>
        <s v="Apr-2023"/>
        <s v="May-2023"/>
        <s v="Jun-2023"/>
        <s v="Jul-2023"/>
        <s v="Aug-2023"/>
        <s v="Sep-2023"/>
        <s v="Oct-2023"/>
      </sharedItems>
    </cacheField>
    <cacheField name="[Measures].[Total Actual]" caption="Total Actual" numFmtId="0" hierarchy="30" level="32767"/>
    <cacheField name="[Account Dataset].[Type].[Type]" caption="Type" numFmtId="0" level="1">
      <sharedItems containsSemiMixedTypes="0" containsNonDate="0" containsString="0"/>
    </cacheField>
    <cacheField name="[Model].[UoM].[UoM]" caption="UoM" numFmtId="0" hierarchy="20" level="1">
      <sharedItems containsSemiMixedTypes="0" containsNonDate="0" containsString="0"/>
    </cacheField>
    <cacheField name="[Model].[Attribute].[Attribute]" caption="Attribute" numFmtId="0" hierarchy="19" level="1">
      <sharedItems containsSemiMixedTypes="0" containsNonDate="0" containsString="0"/>
    </cacheField>
    <cacheField name="[Model].[Product Category].[Product Category]" caption="Product Category" numFmtId="0" hierarchy="24" level="1">
      <sharedItems containsSemiMixedTypes="0" containsNonDate="0" containsString="0"/>
    </cacheField>
    <cacheField name="[Model].[Material Category].[Material Category]" caption="Material Category" numFmtId="0" hierarchy="25" level="1">
      <sharedItems containsSemiMixedTypes="0" containsNonDate="0" containsString="0"/>
    </cacheField>
  </cacheFields>
  <cacheHierarchies count="36">
    <cacheHierarchy uniqueName="[Account Dataset].[Type]" caption="Type" attribute="1" defaultMemberUniqueName="[Account Dataset].[Type].[All]" allUniqueName="[Account Dataset].[Type].[All]" dimensionUniqueName="[Account Dataset]" displayFolder="" count="2" memberValueDatatype="130" unbalanced="0">
      <fieldsUsage count="2">
        <fieldUsage x="-1"/>
        <fieldUsage x="2"/>
      </fieldsUsage>
    </cacheHierarchy>
    <cacheHierarchy uniqueName="[Account Dataset].[Number]" caption="Number" attribute="1" defaultMemberUniqueName="[Account Dataset].[Number].[All]" allUniqueName="[Account Dataset].[Number].[All]" dimensionUniqueName="[Account Dataset]" displayFolder="" count="0" memberValueDatatype="130" unbalanced="0"/>
    <cacheHierarchy uniqueName="[Account Dataset].[Internal ID]" caption="Internal ID" attribute="1" defaultMemberUniqueName="[Account Dataset].[Internal ID].[All]" allUniqueName="[Account Dataset].[Internal ID].[All]" dimensionUniqueName="[Account Dataset]" displayFolder="" count="0" memberValueDatatype="130" unbalanced="0"/>
    <cacheHierarchy uniqueName="[Account Dataset].[Inventory]" caption="Inventory" attribute="1" defaultMemberUniqueName="[Account Dataset].[Inventory].[All]" allUniqueName="[Account Dataset].[Inventory].[All]" dimensionUniqueName="[Account Dataset]" displayFolder="" count="0" memberValueDatatype="130" unbalanced="0"/>
    <cacheHierarchy uniqueName="[Account Dataset].[Restrict to Department]" caption="Restrict to Department" attribute="1" defaultMemberUniqueName="[Account Dataset].[Restrict to Department].[All]" allUniqueName="[Account Dataset].[Restrict to Department].[All]" dimensionUniqueName="[Account Dataset]" displayFolder="" count="0" memberValueDatatype="130" unbalanced="0"/>
    <cacheHierarchy uniqueName="[Account Dataset].[Summary]" caption="Summary" attribute="1" defaultMemberUniqueName="[Account Dataset].[Summary].[All]" allUniqueName="[Account Dataset].[Summary].[All]" dimensionUniqueName="[Account Dataset]" displayFolder="" count="0" memberValueDatatype="130" unbalanced="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4"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 Year]" caption="Month Year" attribute="1" time="1" defaultMemberUniqueName="[Calendar].[Month Year].[All]" allUniqueName="[Calendar].[Month Year].[All]" dimensionUniqueName="[Calendar]" displayFolder="" count="2" memberValueDatatype="130" unbalanced="0">
      <fieldsUsage count="2">
        <fieldUsage x="-1"/>
        <fieldUsage x="0"/>
      </fieldsUsage>
    </cacheHierarchy>
    <cacheHierarchy uniqueName="[Model].[Month]" caption="Month" attribute="1" time="1" defaultMemberUniqueName="[Model].[Month].[All]" allUniqueName="[Model].[Month].[All]" dimensionUniqueName="[Model]" displayFolder="" count="0" memberValueDatatype="7" unbalanced="0"/>
    <cacheHierarchy uniqueName="[Model].[Project]" caption="Project" attribute="1" defaultMemberUniqueName="[Model].[Project].[All]" allUniqueName="[Model].[Project].[All]" dimensionUniqueName="[Model]" displayFolder="" count="0" memberValueDatatype="130" unbalanced="0"/>
    <cacheHierarchy uniqueName="[Model].[Internal ID]" caption="Internal ID" attribute="1" defaultMemberUniqueName="[Model].[Internal ID].[All]" allUniqueName="[Model].[Internal ID].[All]" dimensionUniqueName="[Model]" displayFolder="" count="0" memberValueDatatype="130" unbalanced="0"/>
    <cacheHierarchy uniqueName="[Model].[Item Internal ID]" caption="Item Internal ID" attribute="1" defaultMemberUniqueName="[Model].[Item Internal ID].[All]" allUniqueName="[Model].[Item Internal ID].[All]" dimensionUniqueName="[Model]" displayFolder="" count="0" memberValueDatatype="130" unbalanced="0"/>
    <cacheHierarchy uniqueName="[Model].[N/C]" caption="N/C" attribute="1" defaultMemberUniqueName="[Model].[N/C].[All]" allUniqueName="[Model].[N/C].[All]" dimensionUniqueName="[Model]" displayFolder="" count="0" memberValueDatatype="130" unbalanced="0"/>
    <cacheHierarchy uniqueName="[Model].[Attribute]" caption="Attribute" attribute="1" defaultMemberUniqueName="[Model].[Attribute].[All]" allUniqueName="[Model].[Attribute].[All]" dimensionUniqueName="[Model]" displayFolder="" count="2" memberValueDatatype="130" unbalanced="0">
      <fieldsUsage count="2">
        <fieldUsage x="-1"/>
        <fieldUsage x="4"/>
      </fieldsUsage>
    </cacheHierarchy>
    <cacheHierarchy uniqueName="[Model].[UoM]" caption="UoM" attribute="1" defaultMemberUniqueName="[Model].[UoM].[All]" allUniqueName="[Model].[UoM].[All]" dimensionUniqueName="[Model]" displayFolder="" count="2" memberValueDatatype="130" unbalanced="0">
      <fieldsUsage count="2">
        <fieldUsage x="-1"/>
        <fieldUsage x="3"/>
      </fieldsUsage>
    </cacheHierarchy>
    <cacheHierarchy uniqueName="[Model].[Source]" caption="Source" attribute="1" defaultMemberUniqueName="[Model].[Source].[All]" allUniqueName="[Model].[Source].[All]" dimensionUniqueName="[Model]" displayFolder="" count="0" memberValueDatatype="130" unbalanced="0"/>
    <cacheHierarchy uniqueName="[Model].[Index]" caption="Index" attribute="1" defaultMemberUniqueName="[Model].[Index].[All]" allUniqueName="[Model].[Index].[All]" dimensionUniqueName="[Model]" displayFolder="" count="0" memberValueDatatype="130" unbalanced="0"/>
    <cacheHierarchy uniqueName="[Model].[Value]" caption="Value" attribute="1" defaultMemberUniqueName="[Model].[Value].[All]" allUniqueName="[Model].[Value].[All]" dimensionUniqueName="[Model]" displayFolder="" count="0" memberValueDatatype="20" unbalanced="0"/>
    <cacheHierarchy uniqueName="[Model].[Product Category]" caption="Product Category" attribute="1" defaultMemberUniqueName="[Model].[Product Category].[All]" allUniqueName="[Model].[Product Category].[All]" dimensionUniqueName="[Model]" displayFolder="" count="2" memberValueDatatype="130" unbalanced="0">
      <fieldsUsage count="2">
        <fieldUsage x="-1"/>
        <fieldUsage x="5"/>
      </fieldsUsage>
    </cacheHierarchy>
    <cacheHierarchy uniqueName="[Model].[Material Category]" caption="Material Category" attribute="1" defaultMemberUniqueName="[Model].[Material Category].[All]" allUniqueName="[Model].[Material Category].[All]" dimensionUniqueName="[Model]" displayFolder="" count="2" memberValueDatatype="130" unbalanced="0">
      <fieldsUsage count="2">
        <fieldUsage x="-1"/>
        <fieldUsage x="6"/>
      </fieldsUsage>
    </cacheHierarchy>
    <cacheHierarchy uniqueName="[Calendar].[Month Index]" caption="Month Index" attribute="1" time="1" defaultMemberUniqueName="[Calendar].[Month Index].[All]" allUniqueName="[Calendar].[Month Index].[All]" dimensionUniqueName="[Calendar]" displayFolder="" count="0" memberValueDatatype="130" unbalanced="0" hidden="1"/>
    <cacheHierarchy uniqueName="[Calendar].[Month Year Index]" caption="Month Year Index" attribute="1" time="1" defaultMemberUniqueName="[Calendar].[Month Year Index].[All]" allUniqueName="[Calendar].[Month Year Index].[All]" dimensionUniqueName="[Calendar]" displayFolder="" count="0" memberValueDatatype="130" unbalanced="0" hidden="1"/>
    <cacheHierarchy uniqueName="[Measures].[Total]" caption="Total" measure="1" displayFolder="" measureGroup="Model" count="0"/>
    <cacheHierarchy uniqueName="[Measures].[Total Budget]" caption="Total Budget" measure="1" displayFolder="" measureGroup="Model" count="0"/>
    <cacheHierarchy uniqueName="[Measures].[Total Actual]" caption="Total Actual" measure="1" displayFolder="" measureGroup="Model" count="0" oneField="1">
      <fieldsUsage count="1">
        <fieldUsage x="1"/>
      </fieldsUsage>
    </cacheHierarchy>
    <cacheHierarchy uniqueName="[Measures].[Budget Variance]" caption="Budget Variance" measure="1" displayFolder="" measureGroup="Model" count="0"/>
    <cacheHierarchy uniqueName="[Measures].[__XL_Count Model]" caption="__XL_Count Model" measure="1" displayFolder="" measureGroup="Model" count="0" hidden="1"/>
    <cacheHierarchy uniqueName="[Measures].[__XL_Count Account Dataset]" caption="__XL_Count Account Dataset" measure="1" displayFolder="" measureGroup="Account Datase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Account Dataset" uniqueName="[Account Dataset]" caption="Account Dataset"/>
    <dimension name="Calendar" uniqueName="[Calendar]" caption="Calendar"/>
    <dimension measure="1" name="Measures" uniqueName="[Measures]" caption="Measures"/>
    <dimension name="Model" uniqueName="[Model]" caption="Model"/>
  </dimensions>
  <measureGroups count="3">
    <measureGroup name="Account Dataset" caption="Account Dataset"/>
    <measureGroup name="Calendar" caption="Calendar"/>
    <measureGroup name="Model" caption="Model"/>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pivotCacheId="158121704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7E4B27-BE0E-40A6-8E23-5D2589755EF3}" name="PivotChartTable1" cacheId="23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
  <location ref="A1:B17" firstHeaderRow="1" firstDataRow="1" firstDataCol="1"/>
  <pivotFields count="7">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fld="1"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36">
    <pivotHierarchy multipleItemSelectionAllowed="1" dragToData="1">
      <members count="1" level="1">
        <member name="[Account Dataset].[Type].&amp;[Income]"/>
      </members>
    </pivotHierarchy>
    <pivotHierarchy dragToData="1"/>
    <pivotHierarchy dragToData="1"/>
    <pivotHierarchy dragToData="1"/>
    <pivotHierarchy dragToData="1"/>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Model].[Attribute].&amp;[Actuals]"/>
      </members>
    </pivotHierarchy>
    <pivotHierarchy multipleItemSelectionAllowed="1" dragToData="1">
      <members count="1" level="1">
        <member name="[Model].[UoM].&amp;[Amount]"/>
      </members>
    </pivotHierarchy>
    <pivotHierarchy dragToData="1"/>
    <pivotHierarchy dragToData="1"/>
    <pivotHierarchy dragToData="1"/>
    <pivotHierarchy multipleItemSelectionAllowed="1" dragToData="1">
      <members count="1" level="1">
        <member name="[Model].[Product Category].&amp;[Category_18]"/>
      </members>
    </pivotHierarchy>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C510F80B-63DE-4267-81D5-13C33094786E}">
      <x15:pivotTableServerFormats count="1">
        <x15:serverFormat format="#,0"/>
      </x15:pivotTableServerFormats>
    </ext>
    <ext xmlns:x15="http://schemas.microsoft.com/office/spreadsheetml/2010/11/main" uri="{44433962-1CF7-4059-B4EE-95C3D5FFCF73}">
      <x15:pivotTableData rowCount="16" columnCount="1" cacheId="1581217044">
        <x15:pivotRow count="1">
          <x15:c>
            <x15:v>3145120</x15:v>
            <x15:x in="0"/>
          </x15:c>
        </x15:pivotRow>
        <x15:pivotRow count="1">
          <x15:c>
            <x15:v>6616271</x15:v>
            <x15:x in="0"/>
          </x15:c>
        </x15:pivotRow>
        <x15:pivotRow count="1">
          <x15:c>
            <x15:v>7476115</x15:v>
            <x15:x in="0"/>
          </x15:c>
        </x15:pivotRow>
        <x15:pivotRow count="1">
          <x15:c>
            <x15:v>7118373</x15:v>
            <x15:x in="0"/>
          </x15:c>
        </x15:pivotRow>
        <x15:pivotRow count="1">
          <x15:c>
            <x15:v>6504881</x15:v>
            <x15:x in="0"/>
          </x15:c>
        </x15:pivotRow>
        <x15:pivotRow count="1">
          <x15:c>
            <x15:v>6580444</x15:v>
            <x15:x in="0"/>
          </x15:c>
        </x15:pivotRow>
        <x15:pivotRow count="1">
          <x15:c>
            <x15:v>8796456</x15:v>
            <x15:x in="0"/>
          </x15:c>
        </x15:pivotRow>
        <x15:pivotRow count="1">
          <x15:c>
            <x15:v>9461377</x15:v>
            <x15:x in="0"/>
          </x15:c>
        </x15:pivotRow>
        <x15:pivotRow count="1">
          <x15:c>
            <x15:v>9845804</x15:v>
            <x15:x in="0"/>
          </x15:c>
        </x15:pivotRow>
        <x15:pivotRow count="1">
          <x15:c>
            <x15:v>9533788</x15:v>
            <x15:x in="0"/>
          </x15:c>
        </x15:pivotRow>
        <x15:pivotRow count="1">
          <x15:c>
            <x15:v>8438857</x15:v>
            <x15:x in="0"/>
          </x15:c>
        </x15:pivotRow>
        <x15:pivotRow count="1">
          <x15:c>
            <x15:v>7676128</x15:v>
            <x15:x in="0"/>
          </x15:c>
        </x15:pivotRow>
        <x15:pivotRow count="1">
          <x15:c>
            <x15:v>8017794</x15:v>
            <x15:x in="0"/>
          </x15:c>
        </x15:pivotRow>
        <x15:pivotRow count="1">
          <x15:c>
            <x15:v>8720181</x15:v>
            <x15:x in="0"/>
          </x15:c>
        </x15:pivotRow>
        <x15:pivotRow count="1">
          <x15:c>
            <x15:v>9476585</x15:v>
            <x15:x in="0"/>
          </x15:c>
        </x15:pivotRow>
        <x15:pivotRow count="1">
          <x15:c>
            <x15:v>117408174</x15:v>
            <x15:x in="0"/>
          </x15:c>
        </x15:pivotRow>
      </x15:pivotTableData>
    </ext>
    <ext xmlns:x15="http://schemas.microsoft.com/office/spreadsheetml/2010/11/main" uri="{E67621CE-5B39-4880-91FE-76760E9C1902}">
      <x15:pivotTableUISettings>
        <x15:activeTabTopLevelEntity name="[Calendar]"/>
        <x15:activeTabTopLevelEntity name="[Model]"/>
        <x15:activeTabTopLevelEntity name="[Account 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A7765F-E028-4711-A568-1026925FD031}" name="PivotTable1" cacheId="159" applyNumberFormats="0" applyBorderFormats="0" applyFontFormats="0" applyPatternFormats="0" applyAlignmentFormats="0" applyWidthHeightFormats="1" dataCaption="Values" tag="54496b7e-e733-4481-8be7-f1cc062aca4f" updatedVersion="8" minRefreshableVersion="3" useAutoFormatting="1" itemPrintTitles="1" createdVersion="8" indent="0" compact="0" compactData="0" multipleFieldFilters="0">
  <location ref="B2:F41" firstHeaderRow="0" firstDataRow="1" firstDataCol="2"/>
  <pivotFields count="8">
    <pivotField compact="0" allDrilled="1" outline="0" subtotalTop="0" showAll="0" dataSourceSort="1" defaultSubtotal="0" defaultAttributeDrillState="1"/>
    <pivotField axis="axisRow" compact="0" allDrilled="1" outline="0" subtotalTop="0" showAll="0" dataSourceSort="1" defaultSubtotal="0" defaultAttributeDrillState="1">
      <items count="6">
        <item x="0"/>
        <item x="1"/>
        <item x="2"/>
        <item x="3"/>
        <item x="4"/>
        <item x="5"/>
      </items>
    </pivotField>
    <pivotField dataField="1" compact="0" outline="0" subtotalTop="0" showAll="0" defaultSubtotal="0"/>
    <pivotField dataField="1" compact="0" outline="0" subtotalTop="0" showAll="0" defaultSubtotal="0"/>
    <pivotField axis="axisRow" compact="0" allDrilled="1" outline="0" subtotalTop="0" showAll="0" dataSourceSort="1" defaultSubtotal="0" defaultAttributeDrillState="1">
      <items count="38">
        <item x="0"/>
        <item x="1"/>
        <item x="2"/>
        <item x="3"/>
        <item x="4"/>
        <item x="5"/>
        <item x="6"/>
        <item x="7"/>
        <item x="8"/>
        <item x="9"/>
        <item x="10"/>
        <item x="11" e="0"/>
        <item x="12"/>
        <item x="13"/>
        <item x="14"/>
        <item x="15"/>
        <item x="16"/>
        <item x="17" e="0"/>
        <item x="18"/>
        <item x="19"/>
        <item x="20"/>
        <item x="21"/>
        <item x="22"/>
        <item x="23"/>
        <item x="24"/>
        <item x="25"/>
        <item x="26"/>
        <item x="27" e="0"/>
        <item x="28"/>
        <item x="29"/>
        <item x="30"/>
        <item x="31"/>
        <item x="32"/>
        <item x="33" e="0"/>
        <item x="34" e="0"/>
        <item x="35" e="0"/>
        <item x="36"/>
        <item x="37"/>
      </items>
    </pivotField>
    <pivotField compact="0" allDrilled="1" outline="0" subtotalTop="0" showAll="0" dataSourceSort="1" defaultSubtotal="0" defaultAttributeDrillState="1"/>
    <pivotField compact="0" allDrilled="1" outline="0" subtotalTop="0" showAll="0" dataSourceSort="1" defaultSubtotal="0" defaultAttributeDrillState="1"/>
    <pivotField dataField="1" compact="0" outline="0" subtotalTop="0" showAll="0" defaultSubtotal="0"/>
  </pivotFields>
  <rowFields count="2">
    <field x="4"/>
    <field x="1"/>
  </rowFields>
  <rowItems count="39">
    <i>
      <x/>
      <x/>
    </i>
    <i>
      <x v="1"/>
      <x/>
    </i>
    <i>
      <x v="2"/>
      <x/>
    </i>
    <i>
      <x v="3"/>
      <x/>
    </i>
    <i>
      <x v="4"/>
      <x/>
    </i>
    <i>
      <x v="5"/>
      <x/>
    </i>
    <i>
      <x v="6"/>
      <x/>
    </i>
    <i>
      <x v="7"/>
      <x/>
    </i>
    <i>
      <x v="8"/>
      <x/>
    </i>
    <i>
      <x v="9"/>
      <x/>
    </i>
    <i>
      <x v="10"/>
      <x/>
    </i>
    <i>
      <x v="11"/>
    </i>
    <i>
      <x v="12"/>
      <x/>
    </i>
    <i>
      <x v="13"/>
      <x/>
    </i>
    <i>
      <x v="14"/>
      <x/>
    </i>
    <i>
      <x v="15"/>
      <x v="1"/>
    </i>
    <i>
      <x v="16"/>
      <x/>
    </i>
    <i>
      <x v="17"/>
    </i>
    <i>
      <x v="18"/>
      <x/>
    </i>
    <i>
      <x v="19"/>
      <x/>
    </i>
    <i>
      <x v="20"/>
      <x/>
    </i>
    <i>
      <x v="21"/>
      <x/>
    </i>
    <i>
      <x v="22"/>
      <x/>
    </i>
    <i>
      <x v="23"/>
      <x/>
    </i>
    <i>
      <x v="24"/>
      <x/>
    </i>
    <i>
      <x v="25"/>
      <x v="2"/>
    </i>
    <i>
      <x v="26"/>
      <x v="3"/>
    </i>
    <i>
      <x v="27"/>
    </i>
    <i>
      <x v="28"/>
      <x v="4"/>
    </i>
    <i>
      <x v="29"/>
      <x v="5"/>
    </i>
    <i>
      <x v="30"/>
      <x v="5"/>
    </i>
    <i>
      <x v="31"/>
      <x v="5"/>
    </i>
    <i>
      <x v="32"/>
      <x v="5"/>
    </i>
    <i>
      <x v="33"/>
    </i>
    <i>
      <x v="34"/>
    </i>
    <i>
      <x v="35"/>
    </i>
    <i>
      <x v="36"/>
      <x/>
    </i>
    <i>
      <x v="37"/>
      <x/>
    </i>
    <i t="grand">
      <x/>
    </i>
  </rowItems>
  <colFields count="1">
    <field x="-2"/>
  </colFields>
  <colItems count="3">
    <i>
      <x/>
    </i>
    <i i="1">
      <x v="1"/>
    </i>
    <i i="2">
      <x v="2"/>
    </i>
  </colItems>
  <dataFields count="3">
    <dataField fld="2" subtotal="count" baseField="0" baseItem="0"/>
    <dataField fld="3" subtotal="count" baseField="0" baseItem="0"/>
    <dataField fld="7" subtotal="count" baseField="0" baseItem="0"/>
  </dataFields>
  <pivotHierarchies count="36">
    <pivotHierarchy multipleItemSelectionAllowed="1" dragToData="1">
      <members count="1" level="1">
        <member name="[Account Dataset].[Type].&amp;[Income]"/>
      </members>
    </pivotHierarchy>
    <pivotHierarchy dragToData="1"/>
    <pivotHierarchy dragToData="1"/>
    <pivotHierarchy dragToData="1"/>
    <pivotHierarchy dragToData="1"/>
    <pivotHierarchy dragToData="1"/>
    <pivotHierarchy dragToData="1"/>
    <pivotHierarchy/>
    <pivotHierarchy dragToData="1"/>
    <pivotHierarchy dragToData="1"/>
    <pivotHierarchy dragToData="1"/>
    <pivotHierarchy dragToData="1"/>
    <pivotHierarchy dragToData="1"/>
    <pivotHierarchy multipleItemSelectionAllowed="1" dragToData="1">
      <members count="1" level="1">
        <member name="[Calendar].[Month Year].&amp;[Oct-2023]"/>
      </members>
    </pivotHierarchy>
    <pivotHierarchy multipleItemSelectionAllowed="1" dragToData="1"/>
    <pivotHierarchy dragToData="1"/>
    <pivotHierarchy dragToData="1"/>
    <pivotHierarchy dragToData="1"/>
    <pivotHierarchy dragToData="1"/>
    <pivotHierarchy dragToData="1"/>
    <pivotHierarchy multipleItemSelectionAllowed="1" dragToData="1">
      <members count="1" level="1">
        <member name="[Model].[UoM].&amp;[Amount]"/>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8"/>
    <rowHierarchyUsage hierarchyUsage="2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odel]"/>
        <x15:activeTabTopLevelEntity name="[Account Dataset]"/>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8E03BF-9A64-418A-9177-F57F107951B1}" name="PivotTable1" cacheId="286" applyNumberFormats="0" applyBorderFormats="0" applyFontFormats="0" applyPatternFormats="0" applyAlignmentFormats="0" applyWidthHeightFormats="1" dataCaption="Values" tag="117c0190-7a32-4f37-b0d3-97cc5cbd0afe" updatedVersion="8" minRefreshableVersion="3" useAutoFormatting="1" rowGrandTotals="0" colGrandTotals="0" itemPrintTitles="1" createdVersion="8" indent="0" compact="0" compactData="0" multipleFieldFilters="0">
  <location ref="B2:Q25" firstHeaderRow="1" firstDataRow="2" firstDataCol="1"/>
  <pivotFields count="6">
    <pivotField compact="0" allDrilled="1" outline="0" subtotalTop="0" showAll="0" dataSourceSort="1" defaultSubtotal="0" defaultAttributeDrillState="1"/>
    <pivotField axis="axisRow" compact="0" allDrilled="1" outline="0" subtotalTop="0" showAll="0" dataSourceSort="1" defaultSubtotal="0" defaultAttributeDrillState="1">
      <items count="22">
        <item s="1" x="0"/>
        <item s="1" x="1"/>
        <item s="1" x="2"/>
        <item s="1" x="3"/>
        <item s="1" x="4"/>
        <item s="1" x="5"/>
        <item s="1" x="6"/>
        <item s="1" x="7"/>
        <item s="1" x="8"/>
        <item s="1" x="9"/>
        <item s="1" x="10"/>
        <item s="1" x="11"/>
        <item s="1" x="12"/>
        <item s="1" x="13"/>
        <item s="1" x="14"/>
        <item s="1" x="15"/>
        <item s="1" x="16"/>
        <item s="1" x="17"/>
        <item s="1" x="18"/>
        <item s="1" x="19"/>
        <item s="1" x="20"/>
        <item s="1" x="21"/>
      </items>
    </pivotField>
    <pivotField compact="0" allDrilled="1" outline="0" subtotalTop="0" showAll="0" dataSourceSort="1" defaultSubtotal="0" defaultAttributeDrillState="1"/>
    <pivotField axis="axisCol" compact="0" allDrilled="1" outline="0" subtotalTop="0" showAll="0" dataSourceSort="1" defaultSubtotal="0" defaultAttributeDrillState="1">
      <items count="15">
        <item x="0"/>
        <item x="1"/>
        <item x="2"/>
        <item x="3"/>
        <item x="4"/>
        <item x="5"/>
        <item x="6"/>
        <item x="7"/>
        <item x="8"/>
        <item x="9"/>
        <item x="10"/>
        <item x="11"/>
        <item x="12"/>
        <item x="13"/>
        <item x="14"/>
      </items>
    </pivotField>
    <pivotField compact="0" allDrilled="1" outline="0" subtotalTop="0" showAll="0" dataSourceSort="1" defaultSubtotal="0" defaultAttributeDrillState="1"/>
    <pivotField dataField="1" compact="0" outline="0" subtotalTop="0" showAll="0" defaultSubtotal="0"/>
  </pivotFields>
  <rowFields count="1">
    <field x="1"/>
  </rowFields>
  <rowItems count="22">
    <i>
      <x/>
    </i>
    <i>
      <x v="1"/>
    </i>
    <i>
      <x v="2"/>
    </i>
    <i>
      <x v="3"/>
    </i>
    <i>
      <x v="4"/>
    </i>
    <i>
      <x v="5"/>
    </i>
    <i>
      <x v="6"/>
    </i>
    <i>
      <x v="7"/>
    </i>
    <i>
      <x v="8"/>
    </i>
    <i>
      <x v="9"/>
    </i>
    <i>
      <x v="10"/>
    </i>
    <i>
      <x v="11"/>
    </i>
    <i>
      <x v="12"/>
    </i>
    <i>
      <x v="13"/>
    </i>
    <i>
      <x v="14"/>
    </i>
    <i>
      <x v="15"/>
    </i>
    <i>
      <x v="16"/>
    </i>
    <i>
      <x v="17"/>
    </i>
    <i>
      <x v="18"/>
    </i>
    <i>
      <x v="19"/>
    </i>
    <i>
      <x v="20"/>
    </i>
    <i>
      <x v="21"/>
    </i>
  </rowItems>
  <colFields count="1">
    <field x="3"/>
  </colFields>
  <colItems count="15">
    <i>
      <x/>
    </i>
    <i>
      <x v="1"/>
    </i>
    <i>
      <x v="2"/>
    </i>
    <i>
      <x v="3"/>
    </i>
    <i>
      <x v="4"/>
    </i>
    <i>
      <x v="5"/>
    </i>
    <i>
      <x v="6"/>
    </i>
    <i>
      <x v="7"/>
    </i>
    <i>
      <x v="8"/>
    </i>
    <i>
      <x v="9"/>
    </i>
    <i>
      <x v="10"/>
    </i>
    <i>
      <x v="11"/>
    </i>
    <i>
      <x v="12"/>
    </i>
    <i>
      <x v="13"/>
    </i>
    <i>
      <x v="14"/>
    </i>
  </colItems>
  <dataFields count="1">
    <dataField fld="5" subtotal="count" baseField="0" baseItem="0"/>
  </dataFields>
  <pivotHierarchies count="36">
    <pivotHierarchy multipleItemSelectionAllowed="1" dragToData="1">
      <members count="1" level="1">
        <member name="[Account Dataset].[Type].&amp;[Income]"/>
      </members>
    </pivotHierarchy>
    <pivotHierarchy dragToData="1"/>
    <pivotHierarchy dragToData="1"/>
    <pivotHierarchy dragToData="1"/>
    <pivotHierarchy dragToData="1"/>
    <pivotHierarchy dragToData="1"/>
    <pivotHierarchy dragToData="1"/>
    <pivotHierarchy/>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Model].[Attribute].&amp;[Actuals]"/>
      </members>
    </pivotHierarchy>
    <pivotHierarchy multipleItemSelectionAllowed="1" dragToData="1">
      <members count="1" level="1">
        <member name="[Model].[UoM].&amp;[Amount]"/>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odel]"/>
        <x15:activeTabTopLevelEntity name="[Account Dataset]"/>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oM" xr10:uid="{6AD030D6-68C5-4AE3-AA70-DE7459ECDD29}" sourceName="[Model].[UoM]">
  <pivotTables>
    <pivotTable tabId="1" name="PivotTable1"/>
  </pivotTables>
  <data>
    <olap pivotCacheId="1453339248">
      <levels count="2">
        <level uniqueName="[Model].[UoM].[(All)]" sourceCaption="(All)" count="0"/>
        <level uniqueName="[Model].[UoM].[UoM]" sourceCaption="UoM" count="2">
          <ranges>
            <range startItem="0">
              <i n="[Model].[UoM].&amp;[Amount]" c="Amount"/>
              <i n="[Model].[UoM].&amp;[Qty]" c="Qty"/>
            </range>
          </ranges>
        </level>
      </levels>
      <selections count="1">
        <selection n="[Model].[UoM].&amp;[Amount]"/>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0A9FF8B9-F97D-4A36-9906-285EB161FD96}" sourceName="[Account Dataset].[Type]">
  <pivotTables>
    <pivotTable tabId="1" name="PivotTable1"/>
  </pivotTables>
  <data>
    <olap pivotCacheId="1453339248">
      <levels count="2">
        <level uniqueName="[Account Dataset].[Type].[(All)]" sourceCaption="(All)" count="0"/>
        <level uniqueName="[Account Dataset].[Type].[Type]" sourceCaption="Type" count="17">
          <ranges>
            <range startItem="0">
              <i n="[Account Dataset].[Type].&amp;[Cost of Goods Sold]" c="Cost of Goods Sold"/>
              <i n="[Account Dataset].[Type].&amp;[Expense]" c="Expense"/>
              <i n="[Account Dataset].[Type].&amp;[Income]" c="Income"/>
              <i n="[Account Dataset].[Type].&amp;[Other Expense]" c="Other Expense"/>
              <i n="[Account Dataset].[Type].&amp;[Accounts Payable]" c="Accounts Payable" nd="1"/>
              <i n="[Account Dataset].[Type].&amp;[Accounts Receivable]" c="Accounts Receivable" nd="1"/>
              <i n="[Account Dataset].[Type].&amp;[Bank]" c="Bank" nd="1"/>
              <i n="[Account Dataset].[Type].&amp;[Credit Card]" c="Credit Card" nd="1"/>
              <i n="[Account Dataset].[Type].&amp;[Equity]" c="Equity" nd="1"/>
              <i n="[Account Dataset].[Type].&amp;[Fixed Asset]" c="Fixed Asset" nd="1"/>
              <i n="[Account Dataset].[Type].&amp;[Long Term Liability]" c="Long Term Liability" nd="1"/>
              <i n="[Account Dataset].[Type].&amp;[Non Posting]" c="Non Posting" nd="1"/>
              <i n="[Account Dataset].[Type].&amp;[Other Asset]" c="Other Asset" nd="1"/>
              <i n="[Account Dataset].[Type].&amp;[Other Current Asset]" c="Other Current Asset" nd="1"/>
              <i n="[Account Dataset].[Type].&amp;[Other Current Liability]" c="Other Current Liability" nd="1"/>
              <i n="[Account Dataset].[Type].&amp;[Other Income]" c="Other Income" nd="1"/>
              <i n="[Account Dataset].[Type].&amp;" c="(blank)" nd="1"/>
            </range>
          </ranges>
        </level>
      </levels>
      <selections count="1">
        <selection n="[Account Dataset].[Type].&amp;[Income]"/>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Year" xr10:uid="{3C2950B6-5E01-4C8B-A99C-AB0FBBCEB439}" sourceName="[Calendar].[Month Year]">
  <pivotTables>
    <pivotTable tabId="1" name="PivotTable1"/>
  </pivotTables>
  <data>
    <olap pivotCacheId="1453339248">
      <levels count="2">
        <level uniqueName="[Calendar].[Month Year].[(All)]" sourceCaption="(All)" count="0"/>
        <level uniqueName="[Calendar].[Month Year].[Month Year]" sourceCaption="Month Year" count="60">
          <ranges>
            <range startItem="0">
              <i n="[Calendar].[Month Year].&amp;[Aug-2022]" c="Aug-2022"/>
              <i n="[Calendar].[Month Year].&amp;[Sep-2022]" c="Sep-2022"/>
              <i n="[Calendar].[Month Year].&amp;[Oct-2022]" c="Oct-2022"/>
              <i n="[Calendar].[Month Year].&amp;[Nov-2022]" c="Nov-2022"/>
              <i n="[Calendar].[Month Year].&amp;[Dec-2022]" c="Dec-2022"/>
              <i n="[Calendar].[Month Year].&amp;[Jan-2023]" c="Jan-2023"/>
              <i n="[Calendar].[Month Year].&amp;[Feb-2023]" c="Feb-2023"/>
              <i n="[Calendar].[Month Year].&amp;[Mar-2023]" c="Mar-2023"/>
              <i n="[Calendar].[Month Year].&amp;[Apr-2023]" c="Apr-2023"/>
              <i n="[Calendar].[Month Year].&amp;[May-2023]" c="May-2023"/>
              <i n="[Calendar].[Month Year].&amp;[Jun-2023]" c="Jun-2023"/>
              <i n="[Calendar].[Month Year].&amp;[Jul-2023]" c="Jul-2023"/>
              <i n="[Calendar].[Month Year].&amp;[Aug-2023]" c="Aug-2023"/>
              <i n="[Calendar].[Month Year].&amp;[Sep-2023]" c="Sep-2023"/>
              <i n="[Calendar].[Month Year].&amp;[Oct-2023]" c="Oct-2023"/>
              <i n="[Calendar].[Month Year].&amp;[Nov-2023]" c="Nov-2023"/>
              <i n="[Calendar].[Month Year].&amp;[Dec-2023]" c="Dec-2023"/>
              <i n="[Calendar].[Month Year].&amp;[Jan-2024]" c="Jan-2024"/>
              <i n="[Calendar].[Month Year].&amp;[Feb-2024]" c="Feb-2024"/>
              <i n="[Calendar].[Month Year].&amp;[Mar-2024]" c="Mar-2024"/>
              <i n="[Calendar].[Month Year].&amp;[Apr-2024]" c="Apr-2024"/>
              <i n="[Calendar].[Month Year].&amp;[May-2024]" c="May-2024"/>
              <i n="[Calendar].[Month Year].&amp;[Jun-2024]" c="Jun-2024"/>
              <i n="[Calendar].[Month Year].&amp;[Jul-2024]" c="Jul-2024"/>
              <i n="[Calendar].[Month Year].&amp;[Aug-2024]" c="Aug-2024"/>
              <i n="[Calendar].[Month Year].&amp;[Sep-2024]" c="Sep-2024"/>
              <i n="[Calendar].[Month Year].&amp;[Oct-2024]" c="Oct-2024"/>
              <i n="[Calendar].[Month Year].&amp;[Nov-2024]" c="Nov-2024"/>
              <i n="[Calendar].[Month Year].&amp;[Dec-2024]" c="Dec-2024"/>
              <i n="[Calendar].[Month Year].&amp;[Jan-2025]" c="Jan-2025"/>
              <i n="[Calendar].[Month Year].&amp;[Feb-2025]" c="Feb-2025"/>
              <i n="[Calendar].[Month Year].&amp;[Mar-2025]" c="Mar-2025"/>
              <i n="[Calendar].[Month Year].&amp;[Apr-2025]" c="Apr-2025"/>
              <i n="[Calendar].[Month Year].&amp;[May-2025]" c="May-2025"/>
              <i n="[Calendar].[Month Year].&amp;[Jun-2025]" c="Jun-2025"/>
              <i n="[Calendar].[Month Year].&amp;[Jul-2025]" c="Jul-2025"/>
              <i n="[Calendar].[Month Year].&amp;[Aug-2025]" c="Aug-2025"/>
              <i n="[Calendar].[Month Year].&amp;[Sep-2025]" c="Sep-2025"/>
              <i n="[Calendar].[Month Year].&amp;[Oct-2025]" c="Oct-2025"/>
              <i n="[Calendar].[Month Year].&amp;[Nov-2025]" c="Nov-2025"/>
              <i n="[Calendar].[Month Year].&amp;[Dec-2025]" c="Dec-2025"/>
              <i n="[Calendar].[Month Year].&amp;[Jan-2026]" c="Jan-2026"/>
              <i n="[Calendar].[Month Year].&amp;[Feb-2026]" c="Feb-2026"/>
              <i n="[Calendar].[Month Year].&amp;[Mar-2026]" c="Mar-2026"/>
              <i n="[Calendar].[Month Year].&amp;[Apr-2026]" c="Apr-2026"/>
              <i n="[Calendar].[Month Year].&amp;[May-2026]" c="May-2026"/>
              <i n="[Calendar].[Month Year].&amp;[Jun-2026]" c="Jun-2026"/>
              <i n="[Calendar].[Month Year].&amp;[Jul-2026]" c="Jul-2026"/>
              <i n="[Calendar].[Month Year].&amp;[Jan-2022]" c="Jan-2022" nd="1"/>
              <i n="[Calendar].[Month Year].&amp;[Feb-2022]" c="Feb-2022" nd="1"/>
              <i n="[Calendar].[Month Year].&amp;[Mar-2022]" c="Mar-2022" nd="1"/>
              <i n="[Calendar].[Month Year].&amp;[Apr-2022]" c="Apr-2022" nd="1"/>
              <i n="[Calendar].[Month Year].&amp;[May-2022]" c="May-2022" nd="1"/>
              <i n="[Calendar].[Month Year].&amp;[Jun-2022]" c="Jun-2022" nd="1"/>
              <i n="[Calendar].[Month Year].&amp;[Jul-2022]" c="Jul-2022" nd="1"/>
              <i n="[Calendar].[Month Year].&amp;[Aug-2026]" c="Aug-2026" nd="1"/>
              <i n="[Calendar].[Month Year].&amp;[Sep-2026]" c="Sep-2026" nd="1"/>
              <i n="[Calendar].[Month Year].&amp;[Oct-2026]" c="Oct-2026" nd="1"/>
              <i n="[Calendar].[Month Year].&amp;[Nov-2026]" c="Nov-2026" nd="1"/>
              <i n="[Calendar].[Month Year].&amp;[Dec-2026]" c="Dec-2026" nd="1"/>
            </range>
          </ranges>
        </level>
      </levels>
      <selections count="1">
        <selection n="[Calendar].[Month Year].&amp;[Oct-2023]"/>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F780903F-1077-48AC-B0CC-DEA7C0C3CB36}" sourceName="[Account Dataset].[Type]">
  <data>
    <olap pivotCacheId="881628439">
      <levels count="2">
        <level uniqueName="[Account Dataset].[Type].[(All)]" sourceCaption="(All)" count="0"/>
        <level uniqueName="[Account Dataset].[Type].[Type]" sourceCaption="Type" count="17">
          <ranges>
            <range startItem="0">
              <i n="[Account Dataset].[Type].&amp;[Cost of Goods Sold]" c="Cost of Goods Sold"/>
              <i n="[Account Dataset].[Type].&amp;[Expense]" c="Expense"/>
              <i n="[Account Dataset].[Type].&amp;[Income]" c="Income"/>
              <i n="[Account Dataset].[Type].&amp;[Other Expense]" c="Other Expense"/>
              <i n="[Account Dataset].[Type].&amp;[Other Income]" c="Other Income"/>
              <i n="[Account Dataset].[Type].&amp;[Accounts Payable]" c="Accounts Payable" nd="1"/>
              <i n="[Account Dataset].[Type].&amp;[Accounts Receivable]" c="Accounts Receivable" nd="1"/>
              <i n="[Account Dataset].[Type].&amp;[Bank]" c="Bank" nd="1"/>
              <i n="[Account Dataset].[Type].&amp;[Credit Card]" c="Credit Card" nd="1"/>
              <i n="[Account Dataset].[Type].&amp;[Equity]" c="Equity" nd="1"/>
              <i n="[Account Dataset].[Type].&amp;[Fixed Asset]" c="Fixed Asset" nd="1"/>
              <i n="[Account Dataset].[Type].&amp;[Long Term Liability]" c="Long Term Liability" nd="1"/>
              <i n="[Account Dataset].[Type].&amp;[Non Posting]" c="Non Posting" nd="1"/>
              <i n="[Account Dataset].[Type].&amp;[Other Asset]" c="Other Asset" nd="1"/>
              <i n="[Account Dataset].[Type].&amp;[Other Current Asset]" c="Other Current Asset" nd="1"/>
              <i n="[Account Dataset].[Type].&amp;[Other Current Liability]" c="Other Current Liability" nd="1"/>
              <i n="[Account Dataset].[Type].&amp;" c="(blank)" nd="1"/>
            </range>
          </ranges>
        </level>
      </levels>
      <selections count="1">
        <selection n="[Account Dataset].[Type].&amp;[Income]"/>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oM1" xr10:uid="{19338618-CDC1-43E5-92D1-A2D476723811}" sourceName="[Model].[UoM]">
  <data>
    <olap pivotCacheId="881628439">
      <levels count="2">
        <level uniqueName="[Model].[UoM].[(All)]" sourceCaption="(All)" count="0"/>
        <level uniqueName="[Model].[UoM].[UoM]" sourceCaption="UoM" count="2">
          <ranges>
            <range startItem="0">
              <i n="[Model].[UoM].&amp;[Amount]" c="Amount"/>
              <i n="[Model].[UoM].&amp;[Qty]" c="Qty"/>
            </range>
          </ranges>
        </level>
      </levels>
      <selections count="1">
        <selection n="[Model].[UoM].&amp;[Amount]"/>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B46221B7-939C-4F3E-924E-FACFC3CF0BC0}" sourceName="[Model].[Attribute]">
  <data>
    <olap pivotCacheId="881628439">
      <levels count="2">
        <level uniqueName="[Model].[Attribute].[(All)]" sourceCaption="(All)" count="0"/>
        <level uniqueName="[Model].[Attribute].[Attribute]" sourceCaption="Attribute" count="2">
          <ranges>
            <range startItem="0">
              <i n="[Model].[Attribute].&amp;[Actuals]" c="Actuals"/>
              <i n="[Model].[Attribute].&amp;[Budget]" c="Budget"/>
            </range>
          </ranges>
        </level>
      </levels>
      <selections count="1">
        <selection n="[Model].[Attribute].&amp;[Actuals]"/>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erial_Category" xr10:uid="{05E47823-29C2-43B2-A3D2-424D4407CAB5}" sourceName="[Model].[Material Category]">
  <data>
    <olap pivotCacheId="881628439">
      <levels count="2">
        <level uniqueName="[Model].[Material Category].[(All)]" sourceCaption="(All)" count="0"/>
        <level uniqueName="[Model].[Material Category].[Material Category]" sourceCaption="Material Category" count="23">
          <ranges>
            <range startItem="0">
              <i n="[Model].[Material Category].&amp;" c="(blank)"/>
              <i n="[Model].[Material Category].&amp;[Material Category 1]" c="Material Category 1"/>
              <i n="[Model].[Material Category].&amp;[Material Category 10]" c="Material Category 10"/>
              <i n="[Model].[Material Category].&amp;[Material Category 11]" c="Material Category 11"/>
              <i n="[Model].[Material Category].&amp;[Material Category 12]" c="Material Category 12"/>
              <i n="[Model].[Material Category].&amp;[Material Category 13]" c="Material Category 13"/>
              <i n="[Model].[Material Category].&amp;[Material Category 14]" c="Material Category 14"/>
              <i n="[Model].[Material Category].&amp;[Material Category 15]" c="Material Category 15"/>
              <i n="[Model].[Material Category].&amp;[Material Category 16]" c="Material Category 16"/>
              <i n="[Model].[Material Category].&amp;[Material Category 17]" c="Material Category 17"/>
              <i n="[Model].[Material Category].&amp;[Material Category 18]" c="Material Category 18"/>
              <i n="[Model].[Material Category].&amp;[Material Category 19]" c="Material Category 19"/>
              <i n="[Model].[Material Category].&amp;[Material Category 2]" c="Material Category 2"/>
              <i n="[Model].[Material Category].&amp;[Material Category 20]" c="Material Category 20"/>
              <i n="[Model].[Material Category].&amp;[Material Category 21]" c="Material Category 21"/>
              <i n="[Model].[Material Category].&amp;[Material Category 22]" c="Material Category 22"/>
              <i n="[Model].[Material Category].&amp;[Material Category 3]" c="Material Category 3"/>
              <i n="[Model].[Material Category].&amp;[Material Category 4]" c="Material Category 4"/>
              <i n="[Model].[Material Category].&amp;[Material Category 5]" c="Material Category 5"/>
              <i n="[Model].[Material Category].&amp;[Material Category 6]" c="Material Category 6"/>
              <i n="[Model].[Material Category].&amp;[Material Category 7]" c="Material Category 7"/>
              <i n="[Model].[Material Category].&amp;[Material Category 8]" c="Material Category 8"/>
              <i n="[Model].[Material Category].&amp;[Material Category 9]" c="Material Category 9"/>
            </range>
          </ranges>
        </level>
      </levels>
      <selections count="1">
        <selection n="[Model].[Material Category].[All]"/>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oM2" xr10:uid="{74DDC709-27AA-482C-A0C7-89FDFF2DB014}" sourceName="[Model].[UoM]">
  <pivotTables>
    <pivotTable tabId="8" name="PivotTable1"/>
  </pivotTables>
  <data>
    <olap pivotCacheId="1453339248">
      <levels count="2">
        <level uniqueName="[Model].[UoM].[(All)]" sourceCaption="(All)" count="0"/>
        <level uniqueName="[Model].[UoM].[UoM]" sourceCaption="UoM" count="2">
          <ranges>
            <range startItem="0">
              <i n="[Model].[UoM].&amp;[Amount]" c="Amount"/>
              <i n="[Model].[UoM].&amp;[Qty]" c="Qty"/>
            </range>
          </ranges>
        </level>
      </levels>
      <selections count="1">
        <selection n="[Model].[UoM].&amp;[Amount]"/>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2" xr10:uid="{86A5EA83-6CA6-40D6-A1F5-082B5B950FCE}" sourceName="[Account Dataset].[Type]">
  <pivotTables>
    <pivotTable tabId="8" name="PivotTable1"/>
  </pivotTables>
  <data>
    <olap pivotCacheId="1453339248">
      <levels count="2">
        <level uniqueName="[Account Dataset].[Type].[(All)]" sourceCaption="(All)" count="0"/>
        <level uniqueName="[Account Dataset].[Type].[Type]" sourceCaption="Type" count="17">
          <ranges>
            <range startItem="0">
              <i n="[Account Dataset].[Type].&amp;[Cost of Goods Sold]" c="Cost of Goods Sold"/>
              <i n="[Account Dataset].[Type].&amp;[Income]" c="Income"/>
              <i n="[Account Dataset].[Type].&amp;[Accounts Payable]" c="Accounts Payable" nd="1"/>
              <i n="[Account Dataset].[Type].&amp;[Accounts Receivable]" c="Accounts Receivable" nd="1"/>
              <i n="[Account Dataset].[Type].&amp;[Bank]" c="Bank" nd="1"/>
              <i n="[Account Dataset].[Type].&amp;[Credit Card]" c="Credit Card" nd="1"/>
              <i n="[Account Dataset].[Type].&amp;[Equity]" c="Equity" nd="1"/>
              <i n="[Account Dataset].[Type].&amp;[Expense]" c="Expense" nd="1"/>
              <i n="[Account Dataset].[Type].&amp;[Fixed Asset]" c="Fixed Asset" nd="1"/>
              <i n="[Account Dataset].[Type].&amp;[Long Term Liability]" c="Long Term Liability" nd="1"/>
              <i n="[Account Dataset].[Type].&amp;[Non Posting]" c="Non Posting" nd="1"/>
              <i n="[Account Dataset].[Type].&amp;[Other Asset]" c="Other Asset" nd="1"/>
              <i n="[Account Dataset].[Type].&amp;[Other Current Asset]" c="Other Current Asset" nd="1"/>
              <i n="[Account Dataset].[Type].&amp;[Other Current Liability]" c="Other Current Liability" nd="1"/>
              <i n="[Account Dataset].[Type].&amp;[Other Expense]" c="Other Expense" nd="1"/>
              <i n="[Account Dataset].[Type].&amp;[Other Income]" c="Other Income" nd="1"/>
              <i n="[Account Dataset].[Type].&amp;" c="(blank)" nd="1"/>
            </range>
          </ranges>
        </level>
      </levels>
      <selections count="1">
        <selection n="[Account Dataset].[Type].&amp;[Income]"/>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Year1" xr10:uid="{3030709B-D8A9-459D-8902-E63CCAFFD1F1}" sourceName="[Calendar].[Month Year]">
  <pivotTables>
    <pivotTable tabId="8" name="PivotTable1"/>
  </pivotTables>
  <data>
    <olap pivotCacheId="1453339248">
      <levels count="2">
        <level uniqueName="[Calendar].[Month Year].[(All)]" sourceCaption="(All)" count="0"/>
        <level uniqueName="[Calendar].[Month Year].[Month Year]" sourceCaption="Month Year" count="60">
          <ranges>
            <range startItem="0">
              <i n="[Calendar].[Month Year].&amp;[Aug-2022]" c="Aug-2022"/>
              <i n="[Calendar].[Month Year].&amp;[Sep-2022]" c="Sep-2022"/>
              <i n="[Calendar].[Month Year].&amp;[Oct-2022]" c="Oct-2022"/>
              <i n="[Calendar].[Month Year].&amp;[Nov-2022]" c="Nov-2022"/>
              <i n="[Calendar].[Month Year].&amp;[Dec-2022]" c="Dec-2022"/>
              <i n="[Calendar].[Month Year].&amp;[Jan-2023]" c="Jan-2023"/>
              <i n="[Calendar].[Month Year].&amp;[Feb-2023]" c="Feb-2023"/>
              <i n="[Calendar].[Month Year].&amp;[Mar-2023]" c="Mar-2023"/>
              <i n="[Calendar].[Month Year].&amp;[Apr-2023]" c="Apr-2023"/>
              <i n="[Calendar].[Month Year].&amp;[May-2023]" c="May-2023"/>
              <i n="[Calendar].[Month Year].&amp;[Jun-2023]" c="Jun-2023"/>
              <i n="[Calendar].[Month Year].&amp;[Jul-2023]" c="Jul-2023"/>
              <i n="[Calendar].[Month Year].&amp;[Aug-2023]" c="Aug-2023"/>
              <i n="[Calendar].[Month Year].&amp;[Sep-2023]" c="Sep-2023"/>
              <i n="[Calendar].[Month Year].&amp;[Oct-2023]" c="Oct-2023"/>
              <i n="[Calendar].[Month Year].&amp;[Jan-2022]" c="Jan-2022" nd="1"/>
              <i n="[Calendar].[Month Year].&amp;[Feb-2022]" c="Feb-2022" nd="1"/>
              <i n="[Calendar].[Month Year].&amp;[Mar-2022]" c="Mar-2022" nd="1"/>
              <i n="[Calendar].[Month Year].&amp;[Apr-2022]" c="Apr-2022" nd="1"/>
              <i n="[Calendar].[Month Year].&amp;[May-2022]" c="May-2022" nd="1"/>
              <i n="[Calendar].[Month Year].&amp;[Jun-2022]" c="Jun-2022" nd="1"/>
              <i n="[Calendar].[Month Year].&amp;[Jul-2022]" c="Jul-2022" nd="1"/>
              <i n="[Calendar].[Month Year].&amp;[Nov-2023]" c="Nov-2023" nd="1"/>
              <i n="[Calendar].[Month Year].&amp;[Dec-2023]" c="Dec-2023" nd="1"/>
              <i n="[Calendar].[Month Year].&amp;[Jan-2024]" c="Jan-2024" nd="1"/>
              <i n="[Calendar].[Month Year].&amp;[Feb-2024]" c="Feb-2024" nd="1"/>
              <i n="[Calendar].[Month Year].&amp;[Mar-2024]" c="Mar-2024" nd="1"/>
              <i n="[Calendar].[Month Year].&amp;[Apr-2024]" c="Apr-2024" nd="1"/>
              <i n="[Calendar].[Month Year].&amp;[May-2024]" c="May-2024" nd="1"/>
              <i n="[Calendar].[Month Year].&amp;[Jun-2024]" c="Jun-2024" nd="1"/>
              <i n="[Calendar].[Month Year].&amp;[Jul-2024]" c="Jul-2024" nd="1"/>
              <i n="[Calendar].[Month Year].&amp;[Aug-2024]" c="Aug-2024" nd="1"/>
              <i n="[Calendar].[Month Year].&amp;[Sep-2024]" c="Sep-2024" nd="1"/>
              <i n="[Calendar].[Month Year].&amp;[Oct-2024]" c="Oct-2024" nd="1"/>
              <i n="[Calendar].[Month Year].&amp;[Nov-2024]" c="Nov-2024" nd="1"/>
              <i n="[Calendar].[Month Year].&amp;[Dec-2024]" c="Dec-2024" nd="1"/>
              <i n="[Calendar].[Month Year].&amp;[Jan-2025]" c="Jan-2025" nd="1"/>
              <i n="[Calendar].[Month Year].&amp;[Feb-2025]" c="Feb-2025" nd="1"/>
              <i n="[Calendar].[Month Year].&amp;[Mar-2025]" c="Mar-2025" nd="1"/>
              <i n="[Calendar].[Month Year].&amp;[Apr-2025]" c="Apr-2025" nd="1"/>
              <i n="[Calendar].[Month Year].&amp;[May-2025]" c="May-2025" nd="1"/>
              <i n="[Calendar].[Month Year].&amp;[Jun-2025]" c="Jun-2025" nd="1"/>
              <i n="[Calendar].[Month Year].&amp;[Jul-2025]" c="Jul-2025" nd="1"/>
              <i n="[Calendar].[Month Year].&amp;[Aug-2025]" c="Aug-2025" nd="1"/>
              <i n="[Calendar].[Month Year].&amp;[Sep-2025]" c="Sep-2025" nd="1"/>
              <i n="[Calendar].[Month Year].&amp;[Oct-2025]" c="Oct-2025" nd="1"/>
              <i n="[Calendar].[Month Year].&amp;[Nov-2025]" c="Nov-2025" nd="1"/>
              <i n="[Calendar].[Month Year].&amp;[Dec-2025]" c="Dec-2025" nd="1"/>
              <i n="[Calendar].[Month Year].&amp;[Jan-2026]" c="Jan-2026" nd="1"/>
              <i n="[Calendar].[Month Year].&amp;[Feb-2026]" c="Feb-2026" nd="1"/>
              <i n="[Calendar].[Month Year].&amp;[Mar-2026]" c="Mar-2026" nd="1"/>
              <i n="[Calendar].[Month Year].&amp;[Apr-2026]" c="Apr-2026" nd="1"/>
              <i n="[Calendar].[Month Year].&amp;[May-2026]" c="May-2026" nd="1"/>
              <i n="[Calendar].[Month Year].&amp;[Jun-2026]" c="Jun-2026" nd="1"/>
              <i n="[Calendar].[Month Year].&amp;[Jul-2026]" c="Jul-2026" nd="1"/>
              <i n="[Calendar].[Month Year].&amp;[Aug-2026]" c="Aug-2026" nd="1"/>
              <i n="[Calendar].[Month Year].&amp;[Sep-2026]" c="Sep-2026" nd="1"/>
              <i n="[Calendar].[Month Year].&amp;[Oct-2026]" c="Oct-2026" nd="1"/>
              <i n="[Calendar].[Month Year].&amp;[Nov-2026]" c="Nov-2026" nd="1"/>
              <i n="[Calendar].[Month Year].&amp;[Dec-2026]" c="Dec-2026" nd="1"/>
            </range>
          </ranges>
        </level>
      </levels>
      <selections count="1">
        <selection n="[Calendar].[Month Year].[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1" xr10:uid="{70B930F1-2B20-47A5-849E-6B1D766BB822}" sourceName="[Model].[Attribute]">
  <pivotTables>
    <pivotTable tabId="8" name="PivotTable1"/>
  </pivotTables>
  <data>
    <olap pivotCacheId="881628439">
      <levels count="2">
        <level uniqueName="[Model].[Attribute].[(All)]" sourceCaption="(All)" count="0"/>
        <level uniqueName="[Model].[Attribute].[Attribute]" sourceCaption="Attribute" count="2">
          <ranges>
            <range startItem="0">
              <i n="[Model].[Attribute].&amp;[Actuals]" c="Actuals"/>
              <i n="[Model].[Attribute].&amp;[Budget]" c="Budget"/>
            </range>
          </ranges>
        </level>
      </levels>
      <selections count="1">
        <selection n="[Model].[Attribute].&amp;[Actual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oM" xr10:uid="{B679560E-DBD3-4651-AFDA-D3DFDEE66EDE}" cache="Slicer_UoM" caption="UoM" level="1" rowHeight="241300"/>
  <slicer name="Type" xr10:uid="{CE03CCAE-9711-4B49-9F14-1A37549045E0}" cache="Slicer_Type" caption="Type" level="1" rowHeight="241300"/>
  <slicer name="Month Year" xr10:uid="{6B6E903F-02EC-41BC-AF5B-F7CD1712931A}" cache="Slicer_Month_Year" caption="Month Year" startItem="11"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oM 2" xr10:uid="{E41B66BB-C1EF-44D2-BBE2-5884F321FC6C}" cache="Slicer_UoM2" caption="UoM" level="1" rowHeight="241300"/>
  <slicer name="Type 2" xr10:uid="{B8F71F5B-DF2F-431F-9381-403B58B72FF6}" cache="Slicer_Type2" caption="Type" level="1" rowHeight="241300"/>
  <slicer name="Month Year 1" xr10:uid="{F70FAC98-43D0-483B-9CCD-BBAF49E0E167}" cache="Slicer_Month_Year1" caption="Month Year" startItem="11" level="1" rowHeight="241300"/>
  <slicer name="Attribute 1" xr10:uid="{01A00304-5843-49BF-BED2-07CAAFA43E89}" cache="Slicer_Attribute1" caption="Attribute"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E00DFA32-42ED-4F77-A81F-D7FE7136595E}" cache="Slicer_Type1" caption="Type" level="1" rowHeight="241300"/>
  <slicer name="UoM 1" xr10:uid="{8D69AEDE-CC27-4248-9165-B8CF43947A99}" cache="Slicer_UoM1" caption="UoM" level="1" rowHeight="241300"/>
  <slicer name="Attribute" xr10:uid="{90F24DA0-D56A-49C9-B58D-EC6FAB283F45}" cache="Slicer_Attribute" caption="Attribute" level="1" rowHeight="241300"/>
  <slicer name="Material Category" xr10:uid="{2E073722-F170-43B1-994C-5FD2E0F0F0D2}" cache="Slicer_Material_Category" caption="Material Categor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3A43A8-E26A-4E62-A385-3DA81B00BF2D}" name="doctbl_Measures" displayName="doctbl_Measures" ref="A1:D6" totalsRowShown="0" headerRowDxfId="0" dataDxfId="4">
  <autoFilter ref="A1:D6" xr:uid="{1D3A43A8-E26A-4E62-A385-3DA81B00BF2D}"/>
  <tableColumns count="4">
    <tableColumn id="2" xr3:uid="{92B193F7-8AC4-4EDA-AFCB-93DE27584C76}" name="TABLE" dataDxfId="5"/>
    <tableColumn id="3" xr3:uid="{0357CA02-3DBD-49E6-8F48-71AA2E38964B}" name="MEASURE" dataDxfId="3"/>
    <tableColumn id="4" xr3:uid="{1BE8A204-BB4D-498C-9A7A-DAD9B23E1CE5}" name="DAX Expression" dataDxfId="2"/>
    <tableColumn id="5" xr3:uid="{EC78ACE7-2A4A-47D1-A4A9-2324A707AAEF}" name="DESCRIP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A0D9F-A105-4CDC-9BE2-168C781EF0BA}">
  <dimension ref="B2:F41"/>
  <sheetViews>
    <sheetView workbookViewId="0">
      <selection activeCell="E10" sqref="E10"/>
    </sheetView>
  </sheetViews>
  <sheetFormatPr defaultRowHeight="14.5" x14ac:dyDescent="0.35"/>
  <cols>
    <col min="1" max="1" width="36.90625" customWidth="1"/>
    <col min="2" max="2" width="25.453125" customWidth="1"/>
    <col min="3" max="3" width="18.1796875" bestFit="1" customWidth="1"/>
    <col min="4" max="4" width="11.453125" bestFit="1" customWidth="1"/>
    <col min="5" max="5" width="10.81640625" bestFit="1" customWidth="1"/>
    <col min="6" max="6" width="14.54296875" bestFit="1" customWidth="1"/>
  </cols>
  <sheetData>
    <row r="2" spans="2:6" x14ac:dyDescent="0.35">
      <c r="B2" s="1" t="s">
        <v>60</v>
      </c>
      <c r="C2" s="1" t="s">
        <v>61</v>
      </c>
      <c r="D2" t="s">
        <v>24</v>
      </c>
      <c r="E2" t="s">
        <v>25</v>
      </c>
      <c r="F2" t="s">
        <v>66</v>
      </c>
    </row>
    <row r="3" spans="2:6" x14ac:dyDescent="0.35">
      <c r="B3" t="s">
        <v>26</v>
      </c>
      <c r="C3" t="s">
        <v>0</v>
      </c>
      <c r="D3" s="2">
        <v>257889</v>
      </c>
      <c r="E3" s="2">
        <v>302370</v>
      </c>
      <c r="F3" s="2">
        <v>44481</v>
      </c>
    </row>
    <row r="4" spans="2:6" x14ac:dyDescent="0.35">
      <c r="B4" t="s">
        <v>27</v>
      </c>
      <c r="C4" t="s">
        <v>0</v>
      </c>
      <c r="D4" s="2">
        <v>52815</v>
      </c>
      <c r="E4" s="2">
        <v>89092</v>
      </c>
      <c r="F4" s="2">
        <v>36277</v>
      </c>
    </row>
    <row r="5" spans="2:6" x14ac:dyDescent="0.35">
      <c r="B5" t="s">
        <v>28</v>
      </c>
      <c r="C5" t="s">
        <v>0</v>
      </c>
      <c r="D5" s="2">
        <v>318494</v>
      </c>
      <c r="E5" s="2">
        <v>387171</v>
      </c>
      <c r="F5" s="2">
        <v>68677</v>
      </c>
    </row>
    <row r="6" spans="2:6" x14ac:dyDescent="0.35">
      <c r="B6" t="s">
        <v>29</v>
      </c>
      <c r="C6" t="s">
        <v>0</v>
      </c>
      <c r="D6" s="2">
        <v>156150</v>
      </c>
      <c r="E6" s="2">
        <v>150004</v>
      </c>
      <c r="F6" s="2">
        <v>-6146</v>
      </c>
    </row>
    <row r="7" spans="2:6" x14ac:dyDescent="0.35">
      <c r="B7" t="s">
        <v>62</v>
      </c>
      <c r="C7" t="s">
        <v>0</v>
      </c>
      <c r="D7" s="2">
        <v>100000</v>
      </c>
      <c r="E7" s="2">
        <v>115378</v>
      </c>
      <c r="F7" s="2">
        <v>15378</v>
      </c>
    </row>
    <row r="8" spans="2:6" x14ac:dyDescent="0.35">
      <c r="B8" t="s">
        <v>30</v>
      </c>
      <c r="C8" t="s">
        <v>0</v>
      </c>
      <c r="D8" s="2">
        <v>8688</v>
      </c>
      <c r="E8" s="2">
        <v>6562</v>
      </c>
      <c r="F8" s="2">
        <v>-2126</v>
      </c>
    </row>
    <row r="9" spans="2:6" x14ac:dyDescent="0.35">
      <c r="B9" t="s">
        <v>31</v>
      </c>
      <c r="C9" t="s">
        <v>0</v>
      </c>
      <c r="D9" s="2"/>
      <c r="E9" s="2">
        <v>1</v>
      </c>
      <c r="F9" s="2">
        <v>1</v>
      </c>
    </row>
    <row r="10" spans="2:6" x14ac:dyDescent="0.35">
      <c r="B10" t="s">
        <v>32</v>
      </c>
      <c r="C10" t="s">
        <v>0</v>
      </c>
      <c r="D10" s="2">
        <v>467848</v>
      </c>
      <c r="E10" s="2">
        <v>479820</v>
      </c>
      <c r="F10" s="2">
        <v>11972</v>
      </c>
    </row>
    <row r="11" spans="2:6" x14ac:dyDescent="0.35">
      <c r="B11" t="s">
        <v>33</v>
      </c>
      <c r="C11" t="s">
        <v>0</v>
      </c>
      <c r="D11" s="2">
        <v>286741</v>
      </c>
      <c r="E11" s="2">
        <v>330548</v>
      </c>
      <c r="F11" s="2">
        <v>43807</v>
      </c>
    </row>
    <row r="12" spans="2:6" x14ac:dyDescent="0.35">
      <c r="B12" t="s">
        <v>34</v>
      </c>
      <c r="C12" t="s">
        <v>0</v>
      </c>
      <c r="D12" s="2">
        <v>50536</v>
      </c>
      <c r="E12" s="2">
        <v>63388</v>
      </c>
      <c r="F12" s="2">
        <v>12852</v>
      </c>
    </row>
    <row r="13" spans="2:6" x14ac:dyDescent="0.35">
      <c r="B13" t="s">
        <v>35</v>
      </c>
      <c r="C13" t="s">
        <v>0</v>
      </c>
      <c r="D13" s="2">
        <v>26518</v>
      </c>
      <c r="E13" s="2">
        <v>19960</v>
      </c>
      <c r="F13" s="2">
        <v>-6558</v>
      </c>
    </row>
    <row r="14" spans="2:6" x14ac:dyDescent="0.35">
      <c r="B14" t="s">
        <v>36</v>
      </c>
      <c r="D14" s="2"/>
      <c r="E14" s="2">
        <v>4</v>
      </c>
      <c r="F14" s="2">
        <v>4</v>
      </c>
    </row>
    <row r="15" spans="2:6" x14ac:dyDescent="0.35">
      <c r="B15" t="s">
        <v>37</v>
      </c>
      <c r="C15" t="s">
        <v>0</v>
      </c>
      <c r="D15" s="2"/>
      <c r="E15" s="2">
        <v>17052</v>
      </c>
      <c r="F15" s="2">
        <v>17052</v>
      </c>
    </row>
    <row r="16" spans="2:6" x14ac:dyDescent="0.35">
      <c r="B16" t="s">
        <v>38</v>
      </c>
      <c r="C16" t="s">
        <v>0</v>
      </c>
      <c r="D16" s="2"/>
      <c r="E16" s="2">
        <v>271258</v>
      </c>
      <c r="F16" s="2">
        <v>271258</v>
      </c>
    </row>
    <row r="17" spans="2:6" x14ac:dyDescent="0.35">
      <c r="B17" t="s">
        <v>63</v>
      </c>
      <c r="C17" t="s">
        <v>0</v>
      </c>
      <c r="D17" s="2"/>
      <c r="E17" s="2">
        <v>22961</v>
      </c>
      <c r="F17" s="2">
        <v>22961</v>
      </c>
    </row>
    <row r="18" spans="2:6" x14ac:dyDescent="0.35">
      <c r="B18" t="s">
        <v>39</v>
      </c>
      <c r="C18" t="s">
        <v>18</v>
      </c>
      <c r="D18" s="2">
        <v>109538</v>
      </c>
      <c r="E18" s="2">
        <v>105975</v>
      </c>
      <c r="F18" s="2">
        <v>-3563</v>
      </c>
    </row>
    <row r="19" spans="2:6" x14ac:dyDescent="0.35">
      <c r="B19" t="s">
        <v>40</v>
      </c>
      <c r="C19" t="s">
        <v>0</v>
      </c>
      <c r="D19" s="2">
        <v>12500</v>
      </c>
      <c r="E19" s="2"/>
      <c r="F19" s="2">
        <v>-12500</v>
      </c>
    </row>
    <row r="20" spans="2:6" x14ac:dyDescent="0.35">
      <c r="B20" t="s">
        <v>64</v>
      </c>
      <c r="D20" s="2">
        <v>226250</v>
      </c>
      <c r="E20" s="2">
        <v>11313</v>
      </c>
      <c r="F20" s="2">
        <v>-214937</v>
      </c>
    </row>
    <row r="21" spans="2:6" x14ac:dyDescent="0.35">
      <c r="B21" t="s">
        <v>41</v>
      </c>
      <c r="C21" t="s">
        <v>0</v>
      </c>
      <c r="D21" s="2">
        <v>12500</v>
      </c>
      <c r="E21" s="2">
        <v>18121</v>
      </c>
      <c r="F21" s="2">
        <v>5621</v>
      </c>
    </row>
    <row r="22" spans="2:6" x14ac:dyDescent="0.35">
      <c r="B22" t="s">
        <v>42</v>
      </c>
      <c r="C22" t="s">
        <v>0</v>
      </c>
      <c r="D22" s="2">
        <v>16250</v>
      </c>
      <c r="E22" s="2">
        <v>2420</v>
      </c>
      <c r="F22" s="2">
        <v>-13830</v>
      </c>
    </row>
    <row r="23" spans="2:6" x14ac:dyDescent="0.35">
      <c r="B23" t="s">
        <v>43</v>
      </c>
      <c r="C23" t="s">
        <v>0</v>
      </c>
      <c r="D23" s="2">
        <v>47812</v>
      </c>
      <c r="E23" s="2">
        <v>112052</v>
      </c>
      <c r="F23" s="2">
        <v>64240</v>
      </c>
    </row>
    <row r="24" spans="2:6" x14ac:dyDescent="0.35">
      <c r="B24" t="s">
        <v>44</v>
      </c>
      <c r="C24" t="s">
        <v>0</v>
      </c>
      <c r="D24" s="2">
        <v>36656</v>
      </c>
      <c r="E24" s="2">
        <v>80816</v>
      </c>
      <c r="F24" s="2">
        <v>44160</v>
      </c>
    </row>
    <row r="25" spans="2:6" x14ac:dyDescent="0.35">
      <c r="B25" t="s">
        <v>45</v>
      </c>
      <c r="C25" t="s">
        <v>0</v>
      </c>
      <c r="D25" s="2">
        <v>8438</v>
      </c>
      <c r="E25" s="2"/>
      <c r="F25" s="2">
        <v>-8438</v>
      </c>
    </row>
    <row r="26" spans="2:6" x14ac:dyDescent="0.35">
      <c r="B26" t="s">
        <v>46</v>
      </c>
      <c r="C26" t="s">
        <v>0</v>
      </c>
      <c r="D26" s="2">
        <v>6469</v>
      </c>
      <c r="E26" s="2"/>
      <c r="F26" s="2">
        <v>-6469</v>
      </c>
    </row>
    <row r="27" spans="2:6" x14ac:dyDescent="0.35">
      <c r="B27" t="s">
        <v>47</v>
      </c>
      <c r="C27" t="s">
        <v>0</v>
      </c>
      <c r="D27" s="2"/>
      <c r="E27" s="2">
        <v>0</v>
      </c>
      <c r="F27" s="2">
        <v>0</v>
      </c>
    </row>
    <row r="28" spans="2:6" x14ac:dyDescent="0.35">
      <c r="B28" t="s">
        <v>48</v>
      </c>
      <c r="C28" t="s">
        <v>13</v>
      </c>
      <c r="D28" s="2">
        <v>331987</v>
      </c>
      <c r="E28" s="2">
        <v>391140</v>
      </c>
      <c r="F28" s="2">
        <v>59153</v>
      </c>
    </row>
    <row r="29" spans="2:6" x14ac:dyDescent="0.35">
      <c r="B29" t="s">
        <v>49</v>
      </c>
      <c r="C29" t="s">
        <v>20</v>
      </c>
      <c r="D29" s="2">
        <v>80625</v>
      </c>
      <c r="E29" s="2">
        <v>133350</v>
      </c>
      <c r="F29" s="2">
        <v>52725</v>
      </c>
    </row>
    <row r="30" spans="2:6" x14ac:dyDescent="0.35">
      <c r="B30" t="s">
        <v>50</v>
      </c>
      <c r="D30" s="2">
        <v>289675</v>
      </c>
      <c r="E30" s="2">
        <v>254295</v>
      </c>
      <c r="F30" s="2">
        <v>-35380</v>
      </c>
    </row>
    <row r="31" spans="2:6" x14ac:dyDescent="0.35">
      <c r="B31" t="s">
        <v>51</v>
      </c>
      <c r="C31" t="s">
        <v>2</v>
      </c>
      <c r="D31" s="2">
        <v>16316</v>
      </c>
      <c r="E31" s="2">
        <v>20888</v>
      </c>
      <c r="F31" s="2">
        <v>4572</v>
      </c>
    </row>
    <row r="32" spans="2:6" x14ac:dyDescent="0.35">
      <c r="B32" t="s">
        <v>52</v>
      </c>
      <c r="C32" t="s">
        <v>19</v>
      </c>
      <c r="D32" s="2">
        <v>265850</v>
      </c>
      <c r="E32" s="2">
        <v>190950</v>
      </c>
      <c r="F32" s="2">
        <v>-74900</v>
      </c>
    </row>
    <row r="33" spans="2:6" x14ac:dyDescent="0.35">
      <c r="B33" t="s">
        <v>53</v>
      </c>
      <c r="C33" t="s">
        <v>19</v>
      </c>
      <c r="D33" s="2">
        <v>1341600</v>
      </c>
      <c r="E33" s="2">
        <v>1694000</v>
      </c>
      <c r="F33" s="2">
        <v>352400</v>
      </c>
    </row>
    <row r="34" spans="2:6" x14ac:dyDescent="0.35">
      <c r="B34" t="s">
        <v>54</v>
      </c>
      <c r="C34" t="s">
        <v>19</v>
      </c>
      <c r="D34" s="2">
        <v>1193400</v>
      </c>
      <c r="E34" s="2">
        <v>1527000</v>
      </c>
      <c r="F34" s="2">
        <v>333600</v>
      </c>
    </row>
    <row r="35" spans="2:6" x14ac:dyDescent="0.35">
      <c r="B35" t="s">
        <v>65</v>
      </c>
      <c r="C35" t="s">
        <v>19</v>
      </c>
      <c r="D35" s="2">
        <v>475352</v>
      </c>
      <c r="E35" s="2"/>
      <c r="F35" s="2">
        <v>-475352</v>
      </c>
    </row>
    <row r="36" spans="2:6" x14ac:dyDescent="0.35">
      <c r="B36" t="s">
        <v>55</v>
      </c>
      <c r="D36" s="2">
        <v>27600</v>
      </c>
      <c r="E36" s="2">
        <v>16008</v>
      </c>
      <c r="F36" s="2">
        <v>-11592</v>
      </c>
    </row>
    <row r="37" spans="2:6" x14ac:dyDescent="0.35">
      <c r="B37" t="s">
        <v>56</v>
      </c>
      <c r="D37" s="2">
        <v>988800</v>
      </c>
      <c r="E37" s="2">
        <v>907500</v>
      </c>
      <c r="F37" s="2">
        <v>-81300</v>
      </c>
    </row>
    <row r="38" spans="2:6" x14ac:dyDescent="0.35">
      <c r="B38" t="s">
        <v>57</v>
      </c>
      <c r="D38" s="2">
        <v>1004250</v>
      </c>
      <c r="E38" s="2">
        <v>1755188</v>
      </c>
      <c r="F38" s="2">
        <v>750938</v>
      </c>
    </row>
    <row r="39" spans="2:6" x14ac:dyDescent="0.35">
      <c r="B39" t="s">
        <v>58</v>
      </c>
      <c r="C39" t="s">
        <v>0</v>
      </c>
      <c r="D39" s="2">
        <v>387280</v>
      </c>
      <c r="E39" s="2"/>
      <c r="F39" s="2">
        <v>-387280</v>
      </c>
    </row>
    <row r="40" spans="2:6" x14ac:dyDescent="0.35">
      <c r="B40" t="s">
        <v>59</v>
      </c>
      <c r="C40" t="s">
        <v>0</v>
      </c>
      <c r="D40" s="2">
        <v>12500</v>
      </c>
      <c r="E40" s="2"/>
      <c r="F40" s="2">
        <v>-12500</v>
      </c>
    </row>
    <row r="41" spans="2:6" x14ac:dyDescent="0.35">
      <c r="B41" t="s">
        <v>1</v>
      </c>
      <c r="D41" s="2">
        <v>8617327</v>
      </c>
      <c r="E41" s="2">
        <v>9476585</v>
      </c>
      <c r="F41" s="2">
        <v>859258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F5552-9529-43D7-84B3-2F4239181C84}">
  <dimension ref="B2:Q25"/>
  <sheetViews>
    <sheetView tabSelected="1" workbookViewId="0">
      <selection activeCell="B2" sqref="B2"/>
    </sheetView>
  </sheetViews>
  <sheetFormatPr defaultRowHeight="14.5" x14ac:dyDescent="0.35"/>
  <cols>
    <col min="1" max="1" width="56.6328125" customWidth="1"/>
    <col min="2" max="2" width="18.26953125" bestFit="1" customWidth="1"/>
    <col min="3" max="3" width="13" bestFit="1" customWidth="1"/>
    <col min="4" max="9" width="8.7265625" bestFit="1" customWidth="1"/>
    <col min="10" max="10" width="8.90625" bestFit="1" customWidth="1"/>
    <col min="11" max="11" width="8.7265625" bestFit="1" customWidth="1"/>
    <col min="12" max="12" width="9.08984375" bestFit="1" customWidth="1"/>
    <col min="13" max="17" width="8.7265625" bestFit="1" customWidth="1"/>
    <col min="18" max="18" width="10.7265625" bestFit="1" customWidth="1"/>
    <col min="19" max="40" width="13" bestFit="1" customWidth="1"/>
    <col min="41" max="41" width="10.7265625" bestFit="1" customWidth="1"/>
    <col min="42" max="62" width="13" bestFit="1" customWidth="1"/>
    <col min="63" max="63" width="10.7265625" bestFit="1" customWidth="1"/>
    <col min="64" max="98" width="13" bestFit="1" customWidth="1"/>
    <col min="99" max="99" width="16.26953125" bestFit="1" customWidth="1"/>
    <col min="100" max="100" width="15.6328125" bestFit="1" customWidth="1"/>
    <col min="101" max="146" width="14.54296875" bestFit="1" customWidth="1"/>
    <col min="147" max="147" width="16.26953125" bestFit="1" customWidth="1"/>
    <col min="148" max="148" width="15.6328125" bestFit="1" customWidth="1"/>
    <col min="149" max="149" width="19.36328125" bestFit="1" customWidth="1"/>
  </cols>
  <sheetData>
    <row r="2" spans="2:17" x14ac:dyDescent="0.35">
      <c r="B2" s="1" t="s">
        <v>73</v>
      </c>
      <c r="C2" s="1" t="s">
        <v>79</v>
      </c>
    </row>
    <row r="3" spans="2:17" x14ac:dyDescent="0.35">
      <c r="B3" s="1" t="s">
        <v>61</v>
      </c>
      <c r="C3" t="s">
        <v>81</v>
      </c>
      <c r="D3" t="s">
        <v>82</v>
      </c>
      <c r="E3" t="s">
        <v>83</v>
      </c>
      <c r="F3" t="s">
        <v>84</v>
      </c>
      <c r="G3" t="s">
        <v>85</v>
      </c>
      <c r="H3" t="s">
        <v>86</v>
      </c>
      <c r="I3" t="s">
        <v>87</v>
      </c>
      <c r="J3" t="s">
        <v>88</v>
      </c>
      <c r="K3" t="s">
        <v>89</v>
      </c>
      <c r="L3" t="s">
        <v>90</v>
      </c>
      <c r="M3" t="s">
        <v>91</v>
      </c>
      <c r="N3" t="s">
        <v>92</v>
      </c>
      <c r="O3" t="s">
        <v>93</v>
      </c>
      <c r="P3" t="s">
        <v>94</v>
      </c>
      <c r="Q3" t="s">
        <v>80</v>
      </c>
    </row>
    <row r="4" spans="2:17" x14ac:dyDescent="0.35">
      <c r="B4" t="s">
        <v>2</v>
      </c>
      <c r="C4" s="2">
        <v>59200</v>
      </c>
      <c r="D4" s="2">
        <v>27125</v>
      </c>
      <c r="E4" s="2">
        <v>11925</v>
      </c>
      <c r="F4" s="2">
        <v>2000</v>
      </c>
      <c r="G4" s="2">
        <v>20500</v>
      </c>
      <c r="H4" s="2">
        <v>13257</v>
      </c>
      <c r="I4" s="2">
        <v>6000</v>
      </c>
      <c r="J4" s="2">
        <v>47550</v>
      </c>
      <c r="K4" s="2">
        <v>34200</v>
      </c>
      <c r="L4" s="2">
        <v>68978</v>
      </c>
      <c r="M4" s="2">
        <v>5550</v>
      </c>
      <c r="N4" s="2">
        <v>3800</v>
      </c>
      <c r="O4" s="2">
        <v>62225</v>
      </c>
      <c r="P4" s="2">
        <v>83028</v>
      </c>
      <c r="Q4" s="2">
        <v>20888</v>
      </c>
    </row>
    <row r="5" spans="2:17" x14ac:dyDescent="0.35">
      <c r="B5" t="s">
        <v>3</v>
      </c>
      <c r="C5" s="2">
        <v>24</v>
      </c>
      <c r="D5" s="2"/>
      <c r="E5" s="2"/>
      <c r="F5" s="2">
        <v>47</v>
      </c>
      <c r="G5" s="2"/>
      <c r="H5" s="2">
        <v>139</v>
      </c>
      <c r="I5" s="2">
        <v>528</v>
      </c>
      <c r="J5" s="2">
        <v>1650</v>
      </c>
      <c r="K5" s="2">
        <v>528</v>
      </c>
      <c r="L5" s="2">
        <v>1622</v>
      </c>
      <c r="M5" s="2">
        <v>1184</v>
      </c>
      <c r="N5" s="2">
        <v>528</v>
      </c>
      <c r="O5" s="2">
        <v>1584</v>
      </c>
      <c r="P5" s="2"/>
      <c r="Q5" s="2">
        <v>1677</v>
      </c>
    </row>
    <row r="6" spans="2:17" x14ac:dyDescent="0.35">
      <c r="B6" t="s">
        <v>4</v>
      </c>
      <c r="C6" s="2"/>
      <c r="D6" s="2"/>
      <c r="E6" s="2">
        <v>7</v>
      </c>
      <c r="F6" s="2">
        <v>15</v>
      </c>
      <c r="G6" s="2">
        <v>3</v>
      </c>
      <c r="H6" s="2">
        <v>13</v>
      </c>
      <c r="I6" s="2"/>
      <c r="J6" s="2">
        <v>4</v>
      </c>
      <c r="K6" s="2"/>
      <c r="L6" s="2">
        <v>16</v>
      </c>
      <c r="M6" s="2">
        <v>5</v>
      </c>
      <c r="N6" s="2">
        <v>3</v>
      </c>
      <c r="O6" s="2">
        <v>3207</v>
      </c>
      <c r="P6" s="2">
        <v>30</v>
      </c>
      <c r="Q6" s="2">
        <v>11</v>
      </c>
    </row>
    <row r="7" spans="2:17" x14ac:dyDescent="0.35">
      <c r="B7" t="s">
        <v>5</v>
      </c>
      <c r="C7" s="2"/>
      <c r="D7" s="2"/>
      <c r="E7" s="2"/>
      <c r="F7" s="2"/>
      <c r="G7" s="2"/>
      <c r="H7" s="2"/>
      <c r="I7" s="2"/>
      <c r="J7" s="2">
        <v>3</v>
      </c>
      <c r="K7" s="2"/>
      <c r="L7" s="2"/>
      <c r="M7" s="2"/>
      <c r="N7" s="2"/>
      <c r="O7" s="2"/>
      <c r="P7" s="2"/>
      <c r="Q7" s="2"/>
    </row>
    <row r="8" spans="2:17" x14ac:dyDescent="0.35">
      <c r="B8" t="s">
        <v>6</v>
      </c>
      <c r="C8" s="2">
        <v>34</v>
      </c>
      <c r="D8" s="2">
        <v>51</v>
      </c>
      <c r="E8" s="2">
        <v>4</v>
      </c>
      <c r="F8" s="2">
        <v>30</v>
      </c>
      <c r="G8" s="2">
        <v>30</v>
      </c>
      <c r="H8" s="2">
        <v>263</v>
      </c>
      <c r="I8" s="2">
        <v>236</v>
      </c>
      <c r="J8" s="2">
        <v>115</v>
      </c>
      <c r="K8" s="2">
        <v>48</v>
      </c>
      <c r="L8" s="2">
        <v>17</v>
      </c>
      <c r="M8" s="2">
        <v>38</v>
      </c>
      <c r="N8" s="2">
        <v>41</v>
      </c>
      <c r="O8" s="2">
        <v>139</v>
      </c>
      <c r="P8" s="2">
        <v>24</v>
      </c>
      <c r="Q8" s="2">
        <v>25</v>
      </c>
    </row>
    <row r="9" spans="2:17" x14ac:dyDescent="0.35">
      <c r="B9" t="s">
        <v>7</v>
      </c>
      <c r="C9" s="2"/>
      <c r="D9" s="2">
        <v>791</v>
      </c>
      <c r="E9" s="2"/>
      <c r="F9" s="2"/>
      <c r="G9" s="2"/>
      <c r="H9" s="2"/>
      <c r="I9" s="2"/>
      <c r="J9" s="2"/>
      <c r="K9" s="2"/>
      <c r="L9" s="2"/>
      <c r="M9" s="2"/>
      <c r="N9" s="2"/>
      <c r="O9" s="2">
        <v>423</v>
      </c>
      <c r="P9" s="2"/>
      <c r="Q9" s="2">
        <v>198</v>
      </c>
    </row>
    <row r="10" spans="2:17" x14ac:dyDescent="0.35">
      <c r="B10" t="s">
        <v>8</v>
      </c>
      <c r="C10" s="2">
        <v>14</v>
      </c>
      <c r="D10" s="2">
        <v>162</v>
      </c>
      <c r="E10" s="2">
        <v>12</v>
      </c>
      <c r="F10" s="2">
        <v>14</v>
      </c>
      <c r="G10" s="2">
        <v>75</v>
      </c>
      <c r="H10" s="2">
        <v>270</v>
      </c>
      <c r="I10" s="2"/>
      <c r="J10" s="2">
        <v>135</v>
      </c>
      <c r="K10" s="2"/>
      <c r="L10" s="2">
        <v>172</v>
      </c>
      <c r="M10" s="2">
        <v>159</v>
      </c>
      <c r="N10" s="2">
        <v>76</v>
      </c>
      <c r="O10" s="2">
        <v>834</v>
      </c>
      <c r="P10" s="2">
        <v>89</v>
      </c>
      <c r="Q10" s="2">
        <v>2620</v>
      </c>
    </row>
    <row r="11" spans="2:17" x14ac:dyDescent="0.35">
      <c r="B11" t="s">
        <v>9</v>
      </c>
      <c r="C11" s="2">
        <v>187</v>
      </c>
      <c r="D11" s="2"/>
      <c r="E11" s="2">
        <v>26</v>
      </c>
      <c r="F11" s="2">
        <v>1136</v>
      </c>
      <c r="G11" s="2">
        <v>31</v>
      </c>
      <c r="H11" s="2">
        <v>529</v>
      </c>
      <c r="I11" s="2">
        <v>58</v>
      </c>
      <c r="J11" s="2">
        <v>68</v>
      </c>
      <c r="K11" s="2">
        <v>60</v>
      </c>
      <c r="L11" s="2">
        <v>834</v>
      </c>
      <c r="M11" s="2">
        <v>390</v>
      </c>
      <c r="N11" s="2">
        <v>214</v>
      </c>
      <c r="O11" s="2">
        <v>1091</v>
      </c>
      <c r="P11" s="2">
        <v>1502</v>
      </c>
      <c r="Q11" s="2">
        <v>336</v>
      </c>
    </row>
    <row r="12" spans="2:17" x14ac:dyDescent="0.35">
      <c r="B12" t="s">
        <v>10</v>
      </c>
      <c r="C12" s="2"/>
      <c r="D12" s="2">
        <v>4</v>
      </c>
      <c r="E12" s="2">
        <v>26</v>
      </c>
      <c r="F12" s="2">
        <v>17</v>
      </c>
      <c r="G12" s="2">
        <v>1</v>
      </c>
      <c r="H12" s="2">
        <v>2</v>
      </c>
      <c r="I12" s="2">
        <v>42</v>
      </c>
      <c r="J12" s="2">
        <v>21</v>
      </c>
      <c r="K12" s="2">
        <v>14</v>
      </c>
      <c r="L12" s="2">
        <v>177</v>
      </c>
      <c r="M12" s="2">
        <v>1737</v>
      </c>
      <c r="N12" s="2">
        <v>19</v>
      </c>
      <c r="O12" s="2">
        <v>46</v>
      </c>
      <c r="P12" s="2">
        <v>191</v>
      </c>
      <c r="Q12" s="2">
        <v>204</v>
      </c>
    </row>
    <row r="13" spans="2:17" x14ac:dyDescent="0.35">
      <c r="B13" t="s">
        <v>11</v>
      </c>
      <c r="C13" s="2"/>
      <c r="D13" s="2"/>
      <c r="E13" s="2">
        <v>100</v>
      </c>
      <c r="F13" s="2">
        <v>63</v>
      </c>
      <c r="G13" s="2">
        <v>11</v>
      </c>
      <c r="H13" s="2">
        <v>223</v>
      </c>
      <c r="I13" s="2">
        <v>62</v>
      </c>
      <c r="J13" s="2">
        <v>50</v>
      </c>
      <c r="K13" s="2">
        <v>148</v>
      </c>
      <c r="L13" s="2">
        <v>64</v>
      </c>
      <c r="M13" s="2">
        <v>129</v>
      </c>
      <c r="N13" s="2">
        <v>417</v>
      </c>
      <c r="O13" s="2">
        <v>4</v>
      </c>
      <c r="P13" s="2">
        <v>123</v>
      </c>
      <c r="Q13" s="2"/>
    </row>
    <row r="14" spans="2:17" x14ac:dyDescent="0.35">
      <c r="B14" t="s">
        <v>12</v>
      </c>
      <c r="C14" s="2">
        <v>654</v>
      </c>
      <c r="D14" s="2">
        <v>695</v>
      </c>
      <c r="E14" s="2">
        <v>92</v>
      </c>
      <c r="F14" s="2">
        <v>380</v>
      </c>
      <c r="G14" s="2">
        <v>660</v>
      </c>
      <c r="H14" s="2">
        <v>55</v>
      </c>
      <c r="I14" s="2">
        <v>74</v>
      </c>
      <c r="J14" s="2">
        <v>54</v>
      </c>
      <c r="K14" s="2">
        <v>17</v>
      </c>
      <c r="L14" s="2">
        <v>5932</v>
      </c>
      <c r="M14" s="2">
        <v>174</v>
      </c>
      <c r="N14" s="2">
        <v>41</v>
      </c>
      <c r="O14" s="2">
        <v>12131</v>
      </c>
      <c r="P14" s="2">
        <v>4</v>
      </c>
      <c r="Q14" s="2">
        <v>3237</v>
      </c>
    </row>
    <row r="15" spans="2:17" x14ac:dyDescent="0.35">
      <c r="B15" t="s">
        <v>13</v>
      </c>
      <c r="C15" s="2">
        <v>98825</v>
      </c>
      <c r="D15" s="2">
        <v>304288</v>
      </c>
      <c r="E15" s="2">
        <v>405275</v>
      </c>
      <c r="F15" s="2">
        <v>163187</v>
      </c>
      <c r="G15" s="2">
        <v>228200</v>
      </c>
      <c r="H15" s="2">
        <v>218870</v>
      </c>
      <c r="I15" s="2">
        <v>383150</v>
      </c>
      <c r="J15" s="2">
        <v>449198</v>
      </c>
      <c r="K15" s="2">
        <v>390401</v>
      </c>
      <c r="L15" s="2">
        <v>354600</v>
      </c>
      <c r="M15" s="2">
        <v>245780</v>
      </c>
      <c r="N15" s="2">
        <v>373675</v>
      </c>
      <c r="O15" s="2">
        <v>447100</v>
      </c>
      <c r="P15" s="2">
        <v>405105</v>
      </c>
      <c r="Q15" s="2">
        <v>391140</v>
      </c>
    </row>
    <row r="16" spans="2:17" x14ac:dyDescent="0.35">
      <c r="B16" t="s">
        <v>14</v>
      </c>
      <c r="C16" s="2">
        <v>4499</v>
      </c>
      <c r="D16" s="2">
        <v>40</v>
      </c>
      <c r="E16" s="2">
        <v>2451</v>
      </c>
      <c r="F16" s="2">
        <v>4352</v>
      </c>
      <c r="G16" s="2">
        <v>4514</v>
      </c>
      <c r="H16" s="2">
        <v>14752</v>
      </c>
      <c r="I16" s="2">
        <v>1576</v>
      </c>
      <c r="J16" s="2">
        <v>9873</v>
      </c>
      <c r="K16" s="2">
        <v>4181</v>
      </c>
      <c r="L16" s="2">
        <v>10413</v>
      </c>
      <c r="M16" s="2">
        <v>7196</v>
      </c>
      <c r="N16" s="2">
        <v>4490</v>
      </c>
      <c r="O16" s="2">
        <v>10214</v>
      </c>
      <c r="P16" s="2">
        <v>8286</v>
      </c>
      <c r="Q16" s="2">
        <v>7080</v>
      </c>
    </row>
    <row r="17" spans="2:17" x14ac:dyDescent="0.35">
      <c r="B17" t="s">
        <v>15</v>
      </c>
      <c r="C17" s="2">
        <v>383</v>
      </c>
      <c r="D17" s="2">
        <v>78</v>
      </c>
      <c r="E17" s="2"/>
      <c r="F17" s="2">
        <v>768</v>
      </c>
      <c r="G17" s="2">
        <v>78</v>
      </c>
      <c r="H17" s="2">
        <v>775</v>
      </c>
      <c r="I17" s="2">
        <v>478</v>
      </c>
      <c r="J17" s="2">
        <v>263</v>
      </c>
      <c r="K17" s="2"/>
      <c r="L17" s="2">
        <v>1386</v>
      </c>
      <c r="M17" s="2">
        <v>248</v>
      </c>
      <c r="N17" s="2">
        <v>78</v>
      </c>
      <c r="O17" s="2">
        <v>198</v>
      </c>
      <c r="P17" s="2"/>
      <c r="Q17" s="2">
        <v>236</v>
      </c>
    </row>
    <row r="18" spans="2:17" x14ac:dyDescent="0.35">
      <c r="B18" t="s">
        <v>16</v>
      </c>
      <c r="C18" s="2">
        <v>182</v>
      </c>
      <c r="D18" s="2">
        <v>140</v>
      </c>
      <c r="E18" s="2">
        <v>372</v>
      </c>
      <c r="F18" s="2">
        <v>413</v>
      </c>
      <c r="G18" s="2">
        <v>182</v>
      </c>
      <c r="H18" s="2">
        <v>91</v>
      </c>
      <c r="I18" s="2">
        <v>983</v>
      </c>
      <c r="J18" s="2">
        <v>322</v>
      </c>
      <c r="K18" s="2">
        <v>372</v>
      </c>
      <c r="L18" s="2">
        <v>983</v>
      </c>
      <c r="M18" s="2">
        <v>322</v>
      </c>
      <c r="N18" s="2">
        <v>562</v>
      </c>
      <c r="O18" s="2">
        <v>140</v>
      </c>
      <c r="P18" s="2">
        <v>842</v>
      </c>
      <c r="Q18" s="2">
        <v>1263</v>
      </c>
    </row>
    <row r="19" spans="2:17" x14ac:dyDescent="0.35">
      <c r="B19" t="s">
        <v>17</v>
      </c>
      <c r="C19" s="2">
        <v>51913</v>
      </c>
      <c r="D19" s="2">
        <v>176801</v>
      </c>
      <c r="E19" s="2">
        <v>102955</v>
      </c>
      <c r="F19" s="2">
        <v>266412</v>
      </c>
      <c r="G19" s="2">
        <v>120539</v>
      </c>
      <c r="H19" s="2">
        <v>330853</v>
      </c>
      <c r="I19" s="2">
        <v>509492</v>
      </c>
      <c r="J19" s="2">
        <v>164790</v>
      </c>
      <c r="K19" s="2">
        <v>356156</v>
      </c>
      <c r="L19" s="2">
        <v>209901</v>
      </c>
      <c r="M19" s="2">
        <v>351301</v>
      </c>
      <c r="N19" s="2">
        <v>80188</v>
      </c>
      <c r="O19" s="2">
        <v>264327</v>
      </c>
      <c r="P19" s="2">
        <v>251538</v>
      </c>
      <c r="Q19" s="2">
        <v>254295</v>
      </c>
    </row>
    <row r="20" spans="2:17" x14ac:dyDescent="0.35">
      <c r="B20" t="s">
        <v>18</v>
      </c>
      <c r="C20" s="2">
        <v>86012</v>
      </c>
      <c r="D20" s="2">
        <v>30000</v>
      </c>
      <c r="E20" s="2">
        <v>57290</v>
      </c>
      <c r="F20" s="2">
        <v>66400</v>
      </c>
      <c r="G20" s="2">
        <v>155675</v>
      </c>
      <c r="H20" s="2">
        <v>116640</v>
      </c>
      <c r="I20" s="2">
        <v>103425</v>
      </c>
      <c r="J20" s="2">
        <v>137465</v>
      </c>
      <c r="K20" s="2">
        <v>203850</v>
      </c>
      <c r="L20" s="2">
        <v>146875</v>
      </c>
      <c r="M20" s="2">
        <v>194798</v>
      </c>
      <c r="N20" s="2">
        <v>123187</v>
      </c>
      <c r="O20" s="2">
        <v>161334</v>
      </c>
      <c r="P20" s="2">
        <v>133070</v>
      </c>
      <c r="Q20" s="2">
        <v>105975</v>
      </c>
    </row>
    <row r="21" spans="2:17" x14ac:dyDescent="0.35">
      <c r="B21" t="s">
        <v>19</v>
      </c>
      <c r="C21" s="2">
        <v>814225</v>
      </c>
      <c r="D21" s="2">
        <v>956525</v>
      </c>
      <c r="E21" s="2">
        <v>1513950</v>
      </c>
      <c r="F21" s="2">
        <v>1975137</v>
      </c>
      <c r="G21" s="2">
        <v>1534803</v>
      </c>
      <c r="H21" s="2">
        <v>1439680</v>
      </c>
      <c r="I21" s="2">
        <v>2021050</v>
      </c>
      <c r="J21" s="2">
        <v>2649350</v>
      </c>
      <c r="K21" s="2">
        <v>3593260</v>
      </c>
      <c r="L21" s="2">
        <v>2999650</v>
      </c>
      <c r="M21" s="2">
        <v>2669050</v>
      </c>
      <c r="N21" s="2">
        <v>2911010</v>
      </c>
      <c r="O21" s="2">
        <v>2711737</v>
      </c>
      <c r="P21" s="2">
        <v>2296862</v>
      </c>
      <c r="Q21" s="2">
        <v>3439271</v>
      </c>
    </row>
    <row r="22" spans="2:17" x14ac:dyDescent="0.35">
      <c r="B22" t="s">
        <v>20</v>
      </c>
      <c r="C22" s="2">
        <v>51837</v>
      </c>
      <c r="D22" s="2">
        <v>87274</v>
      </c>
      <c r="E22" s="2">
        <v>202658</v>
      </c>
      <c r="F22" s="2">
        <v>125001</v>
      </c>
      <c r="G22" s="2">
        <v>89850</v>
      </c>
      <c r="H22" s="2">
        <v>112754</v>
      </c>
      <c r="I22" s="2">
        <v>119147</v>
      </c>
      <c r="J22" s="2">
        <v>99595</v>
      </c>
      <c r="K22" s="2">
        <v>95856</v>
      </c>
      <c r="L22" s="2">
        <v>78774</v>
      </c>
      <c r="M22" s="2">
        <v>71430</v>
      </c>
      <c r="N22" s="2">
        <v>21067</v>
      </c>
      <c r="O22" s="2">
        <v>132141</v>
      </c>
      <c r="P22" s="2">
        <v>51696</v>
      </c>
      <c r="Q22" s="2">
        <v>133350</v>
      </c>
    </row>
    <row r="23" spans="2:17" x14ac:dyDescent="0.35">
      <c r="B23" t="s">
        <v>21</v>
      </c>
      <c r="C23" s="2"/>
      <c r="D23" s="2">
        <v>537</v>
      </c>
      <c r="E23" s="2"/>
      <c r="F23" s="2">
        <v>114</v>
      </c>
      <c r="G23" s="2"/>
      <c r="H23" s="2">
        <v>50</v>
      </c>
      <c r="I23" s="2">
        <v>114</v>
      </c>
      <c r="J23" s="2"/>
      <c r="K23" s="2"/>
      <c r="L23" s="2">
        <v>863</v>
      </c>
      <c r="M23" s="2">
        <v>25</v>
      </c>
      <c r="N23" s="2">
        <v>90</v>
      </c>
      <c r="O23" s="2">
        <v>1074</v>
      </c>
      <c r="P23" s="2">
        <v>16428</v>
      </c>
      <c r="Q23" s="2">
        <v>115</v>
      </c>
    </row>
    <row r="24" spans="2:17" x14ac:dyDescent="0.35">
      <c r="B24" t="s">
        <v>22</v>
      </c>
      <c r="C24" s="2">
        <v>573500</v>
      </c>
      <c r="D24" s="2">
        <v>3278000</v>
      </c>
      <c r="E24" s="2">
        <v>3336924</v>
      </c>
      <c r="F24" s="2">
        <v>2546400</v>
      </c>
      <c r="G24" s="2">
        <v>2804250</v>
      </c>
      <c r="H24" s="2">
        <v>2264325</v>
      </c>
      <c r="I24" s="2">
        <v>3354800</v>
      </c>
      <c r="J24" s="2">
        <v>3590000</v>
      </c>
      <c r="K24" s="2">
        <v>3015000</v>
      </c>
      <c r="L24" s="2">
        <v>2898937</v>
      </c>
      <c r="M24" s="2">
        <v>2786062</v>
      </c>
      <c r="N24" s="2">
        <v>1817325</v>
      </c>
      <c r="O24" s="2">
        <v>2225850</v>
      </c>
      <c r="P24" s="2">
        <v>2999562</v>
      </c>
      <c r="Q24" s="2">
        <v>2662688</v>
      </c>
    </row>
    <row r="25" spans="2:17" x14ac:dyDescent="0.35">
      <c r="B25" t="s">
        <v>23</v>
      </c>
      <c r="C25" s="2">
        <v>24</v>
      </c>
      <c r="D25" s="2"/>
      <c r="E25" s="2">
        <v>34448</v>
      </c>
      <c r="F25" s="2">
        <v>53776</v>
      </c>
      <c r="G25" s="2">
        <v>4538</v>
      </c>
      <c r="H25" s="2">
        <v>2722</v>
      </c>
      <c r="I25" s="2">
        <v>24860</v>
      </c>
      <c r="J25" s="2">
        <v>113823</v>
      </c>
      <c r="K25" s="2">
        <v>46914</v>
      </c>
      <c r="L25" s="2">
        <v>591431</v>
      </c>
      <c r="M25" s="2">
        <v>54460</v>
      </c>
      <c r="N25" s="2">
        <v>228515</v>
      </c>
      <c r="O25" s="2">
        <v>243729</v>
      </c>
      <c r="P25" s="2">
        <v>455035</v>
      </c>
      <c r="Q25" s="2">
        <v>294274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36D46-4F1E-4043-AA58-B3C2010F6A97}">
  <dimension ref="A1"/>
  <sheetViews>
    <sheetView workbookViewId="0">
      <selection activeCell="C4" sqref="C4"/>
    </sheetView>
  </sheetViews>
  <sheetFormatPr defaultRowHeight="14.5" x14ac:dyDescent="0.35"/>
  <cols>
    <col min="1" max="1" width="29.72656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B8704-A544-478D-8B1D-B33C739EF146}">
  <sheetPr>
    <tabColor theme="9"/>
  </sheetPr>
  <dimension ref="A1:D7"/>
  <sheetViews>
    <sheetView workbookViewId="0"/>
  </sheetViews>
  <sheetFormatPr defaultRowHeight="14.5" x14ac:dyDescent="0.35"/>
  <cols>
    <col min="1" max="1" width="8.1796875" bestFit="1" customWidth="1"/>
    <col min="2" max="2" width="20.7265625" bestFit="1" customWidth="1"/>
    <col min="3" max="3" width="70.6328125" customWidth="1"/>
    <col min="4" max="4" width="40.6328125" customWidth="1"/>
  </cols>
  <sheetData>
    <row r="1" spans="1:4" x14ac:dyDescent="0.35">
      <c r="A1" s="5" t="s">
        <v>67</v>
      </c>
      <c r="B1" s="5" t="s">
        <v>68</v>
      </c>
      <c r="C1" s="5" t="s">
        <v>69</v>
      </c>
      <c r="D1" s="5" t="s">
        <v>70</v>
      </c>
    </row>
    <row r="2" spans="1:4" ht="29" x14ac:dyDescent="0.35">
      <c r="A2" s="3"/>
      <c r="B2" s="3" t="s">
        <v>71</v>
      </c>
      <c r="C2" s="7" t="s">
        <v>78</v>
      </c>
      <c r="D2" s="4"/>
    </row>
    <row r="3" spans="1:4" ht="29" x14ac:dyDescent="0.35">
      <c r="A3" s="3" t="s">
        <v>72</v>
      </c>
      <c r="B3" s="3" t="s">
        <v>66</v>
      </c>
      <c r="C3" s="6" t="s">
        <v>74</v>
      </c>
      <c r="D3" s="4"/>
    </row>
    <row r="4" spans="1:4" ht="29" x14ac:dyDescent="0.35">
      <c r="A4" s="3" t="s">
        <v>72</v>
      </c>
      <c r="B4" s="3" t="s">
        <v>73</v>
      </c>
      <c r="C4" s="6" t="s">
        <v>75</v>
      </c>
      <c r="D4" s="4"/>
    </row>
    <row r="5" spans="1:4" ht="29" x14ac:dyDescent="0.35">
      <c r="A5" s="3" t="s">
        <v>72</v>
      </c>
      <c r="B5" s="3" t="s">
        <v>25</v>
      </c>
      <c r="C5" s="6" t="s">
        <v>76</v>
      </c>
      <c r="D5" s="4"/>
    </row>
    <row r="6" spans="1:4" ht="29" x14ac:dyDescent="0.35">
      <c r="A6" s="3" t="s">
        <v>72</v>
      </c>
      <c r="B6" s="3" t="s">
        <v>24</v>
      </c>
      <c r="C6" s="6" t="s">
        <v>77</v>
      </c>
      <c r="D6" s="4"/>
    </row>
    <row r="7" spans="1:4" ht="25" customHeight="1" x14ac:dyDescent="0.35"/>
  </sheetData>
  <phoneticPr fontId="2" type="noConversion"/>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6B86C833-AF64-49F6-9F7B-E2428DE56394}">
  <ds:schemaRefs/>
</ds:datastoreItem>
</file>

<file path=customXml/itemProps2.xml><?xml version="1.0" encoding="utf-8"?>
<ds:datastoreItem xmlns:ds="http://schemas.openxmlformats.org/officeDocument/2006/customXml" ds:itemID="{2A0CDDCE-8905-4826-9692-5C5210A13E8A}">
  <ds:schemaRefs/>
</ds:datastoreItem>
</file>

<file path=customXml/itemProps3.xml><?xml version="1.0" encoding="utf-8"?>
<ds:datastoreItem xmlns:ds="http://schemas.openxmlformats.org/officeDocument/2006/customXml" ds:itemID="{E2F487BF-5CF5-48A5-A6E6-3E965E564761}">
  <ds:schemaRefs/>
</ds:datastoreItem>
</file>

<file path=customXml/itemProps4.xml><?xml version="1.0" encoding="utf-8"?>
<ds:datastoreItem xmlns:ds="http://schemas.openxmlformats.org/officeDocument/2006/customXml" ds:itemID="{930CF643-FC17-48FA-A6CE-7D4A763D2AC7}">
  <ds:schemaRefs/>
</ds:datastoreItem>
</file>

<file path=customXml/itemProps5.xml><?xml version="1.0" encoding="utf-8"?>
<ds:datastoreItem xmlns:ds="http://schemas.openxmlformats.org/officeDocument/2006/customXml" ds:itemID="{BE675D59-45A1-4799-8843-83B218D11C23}">
  <ds:schemaRefs/>
</ds:datastoreItem>
</file>

<file path=customXml/itemProps6.xml><?xml version="1.0" encoding="utf-8"?>
<ds:datastoreItem xmlns:ds="http://schemas.openxmlformats.org/officeDocument/2006/customXml" ds:itemID="{1C36208E-151C-44C0-BF1D-6272FB28334D}">
  <ds:schemaRefs/>
</ds:datastoreItem>
</file>

<file path=customXml/itemProps7.xml><?xml version="1.0" encoding="utf-8"?>
<ds:datastoreItem xmlns:ds="http://schemas.openxmlformats.org/officeDocument/2006/customXml" ds:itemID="{47238B01-2AEA-4268-9272-59F0AC565D9F}">
  <ds:schemaRefs/>
</ds:datastoreItem>
</file>

<file path=customXml/itemProps8.xml><?xml version="1.0" encoding="utf-8"?>
<ds:datastoreItem xmlns:ds="http://schemas.openxmlformats.org/officeDocument/2006/customXml" ds:itemID="{4DDA2453-A048-462E-8825-70895223EF3F}">
  <ds:schemaRefs/>
</ds:datastoreItem>
</file>

<file path=customXml/itemProps9.xml><?xml version="1.0" encoding="utf-8"?>
<ds:datastoreItem xmlns:ds="http://schemas.openxmlformats.org/officeDocument/2006/customXml" ds:itemID="{9DDC7C2C-1311-4408-B2F3-FDB285E83632}">
  <ds:schemaRefs/>
</ds:datastoreItem>
</file>

<file path=customXml/itemProps10.xml><?xml version="1.0" encoding="utf-8"?>
<ds:datastoreItem xmlns:ds="http://schemas.openxmlformats.org/officeDocument/2006/customXml" ds:itemID="{277EBEC9-AC28-4326-BD58-DF93AE452F06}">
  <ds:schemaRefs/>
</ds:datastoreItem>
</file>

<file path=customXml/itemProps11.xml><?xml version="1.0" encoding="utf-8"?>
<ds:datastoreItem xmlns:ds="http://schemas.openxmlformats.org/officeDocument/2006/customXml" ds:itemID="{80D293F7-75C6-4769-BE7A-10296A1D2293}">
  <ds:schemaRefs/>
</ds:datastoreItem>
</file>

<file path=customXml/itemProps12.xml><?xml version="1.0" encoding="utf-8"?>
<ds:datastoreItem xmlns:ds="http://schemas.openxmlformats.org/officeDocument/2006/customXml" ds:itemID="{69B99F7F-76B4-47B7-BFDC-7D143580E465}">
  <ds:schemaRefs/>
</ds:datastoreItem>
</file>

<file path=customXml/itemProps13.xml><?xml version="1.0" encoding="utf-8"?>
<ds:datastoreItem xmlns:ds="http://schemas.openxmlformats.org/officeDocument/2006/customXml" ds:itemID="{3F37291C-C80F-4E3C-9A7A-B890338D2264}">
  <ds:schemaRefs/>
</ds:datastoreItem>
</file>

<file path=customXml/itemProps14.xml><?xml version="1.0" encoding="utf-8"?>
<ds:datastoreItem xmlns:ds="http://schemas.openxmlformats.org/officeDocument/2006/customXml" ds:itemID="{1EEC03B2-3A05-4177-B59E-5038301D72EA}">
  <ds:schemaRefs/>
</ds:datastoreItem>
</file>

<file path=customXml/itemProps15.xml><?xml version="1.0" encoding="utf-8"?>
<ds:datastoreItem xmlns:ds="http://schemas.openxmlformats.org/officeDocument/2006/customXml" ds:itemID="{43A200FC-91BF-4CC2-8B8F-86DEECF97C92}">
  <ds:schemaRefs>
    <ds:schemaRef ds:uri="http://schemas.microsoft.com/DataMashup"/>
  </ds:schemaRefs>
</ds:datastoreItem>
</file>

<file path=customXml/itemProps16.xml><?xml version="1.0" encoding="utf-8"?>
<ds:datastoreItem xmlns:ds="http://schemas.openxmlformats.org/officeDocument/2006/customXml" ds:itemID="{B8F116DF-37B7-44FD-BC9E-7FDE28983F58}">
  <ds:schemaRefs/>
</ds:datastoreItem>
</file>

<file path=customXml/itemProps17.xml><?xml version="1.0" encoding="utf-8"?>
<ds:datastoreItem xmlns:ds="http://schemas.openxmlformats.org/officeDocument/2006/customXml" ds:itemID="{7B8D9B8F-B8B2-4FE6-ABCC-B385B7534F50}">
  <ds:schemaRefs/>
</ds:datastoreItem>
</file>

<file path=customXml/itemProps18.xml><?xml version="1.0" encoding="utf-8"?>
<ds:datastoreItem xmlns:ds="http://schemas.openxmlformats.org/officeDocument/2006/customXml" ds:itemID="{B6462465-AF61-483E-87A0-11A7FE5309C4}">
  <ds:schemaRefs/>
</ds:datastoreItem>
</file>

<file path=customXml/itemProps19.xml><?xml version="1.0" encoding="utf-8"?>
<ds:datastoreItem xmlns:ds="http://schemas.openxmlformats.org/officeDocument/2006/customXml" ds:itemID="{E8367C84-8088-4E9C-98B7-E83882A122AB}">
  <ds:schemaRefs/>
</ds:datastoreItem>
</file>

<file path=customXml/itemProps20.xml><?xml version="1.0" encoding="utf-8"?>
<ds:datastoreItem xmlns:ds="http://schemas.openxmlformats.org/officeDocument/2006/customXml" ds:itemID="{115BFFB7-F097-452A-BD80-F4FA7C32A70C}">
  <ds:schemaRefs/>
</ds:datastoreItem>
</file>

<file path=customXml/itemProps21.xml><?xml version="1.0" encoding="utf-8"?>
<ds:datastoreItem xmlns:ds="http://schemas.openxmlformats.org/officeDocument/2006/customXml" ds:itemID="{DF37AD6F-70C8-4F64-88F1-AC53353900E9}">
  <ds:schemaRefs/>
</ds:datastoreItem>
</file>

<file path=customXml/itemProps22.xml><?xml version="1.0" encoding="utf-8"?>
<ds:datastoreItem xmlns:ds="http://schemas.openxmlformats.org/officeDocument/2006/customXml" ds:itemID="{46ED0D23-475D-4EE4-8B2D-B4081EF68E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N_C</vt:lpstr>
      <vt:lpstr>Pivot Sales</vt:lpstr>
      <vt:lpstr>Chart 1</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 Delibas</dc:creator>
  <cp:lastModifiedBy>Marian Delibas</cp:lastModifiedBy>
  <dcterms:created xsi:type="dcterms:W3CDTF">2024-03-10T18:40:50Z</dcterms:created>
  <dcterms:modified xsi:type="dcterms:W3CDTF">2024-03-10T19:42:47Z</dcterms:modified>
</cp:coreProperties>
</file>