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9404E3B8-CBE1-4590-B01D-342653744FD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K36" i="1" s="1"/>
  <c r="K38" i="1" s="1"/>
  <c r="L34" i="1"/>
  <c r="L36" i="1" s="1"/>
  <c r="L38" i="1" s="1"/>
  <c r="D34" i="1"/>
  <c r="D36" i="1" s="1"/>
  <c r="D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<sst xmlns="http://schemas.openxmlformats.org/spreadsheetml/2006/main" count="24" uniqueCount="24">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</sst>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zoomScale="93" workbookViewId="0">
      <selection activeCell="M17" sqref="M17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545</v>
      </c>
    </row>
    <row r="16" spans="1:19">
      <c r="A16" s="9">
        <v>45153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S16" s="1">
        <v>80</v>
      </c>
    </row>
    <row r="17" spans="1:19">
      <c r="A17" s="9">
        <v>45154</v>
      </c>
      <c r="S17" s="1">
        <v>130</v>
      </c>
    </row>
    <row r="18" spans="1:19">
      <c r="A18" s="9">
        <v>45155</v>
      </c>
      <c r="Q18" s="1">
        <v>4405</v>
      </c>
    </row>
    <row r="19" spans="1:19">
      <c r="A19" s="9">
        <v>45156</v>
      </c>
    </row>
    <row r="20" spans="1:19">
      <c r="A20" s="9">
        <v>45157</v>
      </c>
    </row>
    <row r="21" spans="1:19">
      <c r="A21" s="9">
        <v>45158</v>
      </c>
    </row>
    <row r="22" spans="1:19">
      <c r="A22" s="9">
        <v>45159</v>
      </c>
    </row>
    <row r="23" spans="1:19">
      <c r="A23" s="9">
        <v>45160</v>
      </c>
    </row>
    <row r="24" spans="1:19">
      <c r="A24" s="9">
        <v>45161</v>
      </c>
    </row>
    <row r="25" spans="1:19">
      <c r="A25" s="9">
        <v>45162</v>
      </c>
    </row>
    <row r="26" spans="1:19">
      <c r="A26" s="9">
        <v>45163</v>
      </c>
    </row>
    <row r="27" spans="1:19">
      <c r="A27" s="9">
        <v>45164</v>
      </c>
    </row>
    <row r="28" spans="1:19">
      <c r="A28" s="9">
        <v>45165</v>
      </c>
    </row>
    <row r="29" spans="1:19">
      <c r="A29" s="9">
        <v>45166</v>
      </c>
    </row>
    <row r="30" spans="1:19">
      <c r="A30" s="9">
        <v>45167</v>
      </c>
    </row>
    <row r="31" spans="1:19">
      <c r="A31" s="9">
        <v>45168</v>
      </c>
    </row>
    <row r="32" spans="1:19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30.5</v>
      </c>
      <c r="C33" s="12">
        <f t="shared" ref="C33:F33" si="0">SUM(C2:C32)</f>
        <v>32</v>
      </c>
      <c r="D33" s="12">
        <f t="shared" si="0"/>
        <v>31.5</v>
      </c>
      <c r="E33" s="12">
        <f t="shared" si="0"/>
        <v>31</v>
      </c>
      <c r="F33" s="12">
        <f t="shared" si="0"/>
        <v>34.5</v>
      </c>
      <c r="G33" s="12">
        <f t="shared" ref="G33" si="1">SUM(G2:G32)</f>
        <v>33</v>
      </c>
      <c r="H33" s="12">
        <f t="shared" ref="H33" si="2">SUM(H2:H32)</f>
        <v>19</v>
      </c>
      <c r="I33" s="12">
        <f t="shared" ref="I33:J33" si="3">SUM(I2:I32)</f>
        <v>21</v>
      </c>
      <c r="J33" s="12">
        <f t="shared" si="3"/>
        <v>32</v>
      </c>
      <c r="K33" s="12">
        <f>SUM(K2:K32)</f>
        <v>29.5</v>
      </c>
      <c r="L33" s="12">
        <f t="shared" ref="L33" si="4">SUM(L2:L32)</f>
        <v>10</v>
      </c>
      <c r="M33" s="6">
        <f>SUM(M2:M32)</f>
        <v>18</v>
      </c>
      <c r="O33" s="21">
        <f>SUM(B33:M33)</f>
        <v>322</v>
      </c>
      <c r="P33" s="21"/>
      <c r="Q33" s="6">
        <f>SUM(Q2:Q32)</f>
        <v>16240</v>
      </c>
      <c r="R33" s="6">
        <f>SUM(R2:R32)</f>
        <v>1100</v>
      </c>
      <c r="S33" s="6">
        <f>SUM(S2:S32)</f>
        <v>1445</v>
      </c>
    </row>
    <row r="34" spans="1:19">
      <c r="A34" s="11" t="s">
        <v>17</v>
      </c>
      <c r="B34" s="17">
        <f>(B33*N44)</f>
        <v>1779.3245341614906</v>
      </c>
      <c r="C34" s="17">
        <f>(C33*N44)</f>
        <v>1866.8322981366459</v>
      </c>
      <c r="D34" s="17">
        <f>(D33*N44)</f>
        <v>1837.6630434782608</v>
      </c>
      <c r="E34" s="17">
        <f>(E33*N44)</f>
        <v>1808.4937888198758</v>
      </c>
      <c r="F34" s="17">
        <f>(F33*N44)</f>
        <v>2012.6785714285713</v>
      </c>
      <c r="G34" s="17">
        <f>(G33*N44)</f>
        <v>1925.170807453416</v>
      </c>
      <c r="H34" s="17">
        <f>(H33*N44)</f>
        <v>1108.4316770186335</v>
      </c>
      <c r="I34" s="17">
        <f>(I33*N44)</f>
        <v>1225.108695652174</v>
      </c>
      <c r="J34" s="17">
        <f>(J33*N44)</f>
        <v>1866.8322981366459</v>
      </c>
      <c r="K34" s="17">
        <f>(K33*N44)</f>
        <v>1720.9860248447205</v>
      </c>
      <c r="L34" s="17">
        <f>(L33*N44)</f>
        <v>583.38509316770183</v>
      </c>
      <c r="Q34" s="18">
        <f xml:space="preserve"> (Q33+R33+S33)</f>
        <v>18785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2179.3245341614906</v>
      </c>
      <c r="C36" s="17">
        <f t="shared" si="5"/>
        <v>2266.8322981366459</v>
      </c>
      <c r="D36" s="17">
        <f t="shared" si="5"/>
        <v>2237.663043478261</v>
      </c>
      <c r="E36" s="17">
        <f t="shared" si="5"/>
        <v>2208.4937888198756</v>
      </c>
      <c r="F36" s="17">
        <f t="shared" si="5"/>
        <v>2412.6785714285716</v>
      </c>
      <c r="G36" s="17">
        <f t="shared" si="5"/>
        <v>2325.1708074534163</v>
      </c>
      <c r="H36" s="17">
        <f t="shared" si="5"/>
        <v>1508.4316770186335</v>
      </c>
      <c r="I36" s="17">
        <f t="shared" si="5"/>
        <v>1625.108695652174</v>
      </c>
      <c r="J36" s="17">
        <f t="shared" si="5"/>
        <v>2266.8322981366459</v>
      </c>
      <c r="K36" s="17">
        <f t="shared" si="5"/>
        <v>2120.9860248447203</v>
      </c>
      <c r="L36" s="17">
        <f t="shared" si="5"/>
        <v>983.38509316770183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2000</v>
      </c>
      <c r="H37" s="15">
        <v>1000</v>
      </c>
      <c r="I37" s="15">
        <v>3000</v>
      </c>
      <c r="J37" s="15"/>
      <c r="K37" s="15">
        <v>2000</v>
      </c>
      <c r="L37" s="15">
        <v>2000</v>
      </c>
      <c r="M37" s="15"/>
      <c r="O37" s="18">
        <f>SUM(B37:L37)</f>
        <v>21600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820.67546583850935</v>
      </c>
      <c r="C38" s="17">
        <f t="shared" si="6"/>
        <v>233.16770186335407</v>
      </c>
      <c r="D38" s="17">
        <f t="shared" si="6"/>
        <v>362.33695652173901</v>
      </c>
      <c r="E38" s="17">
        <f t="shared" si="6"/>
        <v>291.50621118012441</v>
      </c>
      <c r="F38" s="17">
        <f t="shared" si="6"/>
        <v>-1412.6785714285716</v>
      </c>
      <c r="G38" s="17">
        <f t="shared" si="6"/>
        <v>-325.17080745341627</v>
      </c>
      <c r="H38" s="17">
        <f t="shared" si="6"/>
        <v>-508.43167701863354</v>
      </c>
      <c r="I38" s="17">
        <f t="shared" si="6"/>
        <v>1374.891304347826</v>
      </c>
      <c r="J38" s="17">
        <f t="shared" si="6"/>
        <v>-2266.8322981366459</v>
      </c>
      <c r="K38" s="17">
        <f t="shared" si="6"/>
        <v>-120.9860248447203</v>
      </c>
      <c r="L38" s="17">
        <f t="shared" si="6"/>
        <v>1016.6149068322982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2815</v>
      </c>
      <c r="G44" s="24"/>
      <c r="H44" s="24"/>
      <c r="I44" s="24"/>
      <c r="J44" s="24"/>
      <c r="K44" s="24"/>
      <c r="N44" s="25">
        <f>(Q34/O33)</f>
        <v>58.338509316770185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2023-08-15T13:13:44Z</dcterms:modified>
  <cp:category/>
  <cp:contentStatus/>
</cp:coreProperties>
</file>