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fiebig/Documents/GCA 2021/"/>
    </mc:Choice>
  </mc:AlternateContent>
  <xr:revisionPtr revIDLastSave="0" documentId="13_ncr:1_{968FD575-ED26-6F4A-9857-78B25F926BDC}" xr6:coauthVersionLast="36" xr6:coauthVersionMax="36" xr10:uidLastSave="{00000000-0000-0000-0000-000000000000}"/>
  <bookViews>
    <workbookView xWindow="2320" yWindow="1960" windowWidth="21920" windowHeight="10780" xr2:uid="{00000000-000D-0000-FFFF-FFFF00000000}"/>
  </bookViews>
  <sheets>
    <sheet name="Parameters" sheetId="1" r:id="rId1"/>
    <sheet name="ETH" sheetId="2" r:id="rId2"/>
    <sheet name="Gases" sheetId="3" r:id="rId3"/>
    <sheet name="CM351" sheetId="4" r:id="rId4"/>
  </sheets>
  <externalReferences>
    <externalReference r:id="rId5"/>
  </externalReferences>
  <calcPr calcId="181029"/>
</workbook>
</file>

<file path=xl/calcChain.xml><?xml version="1.0" encoding="utf-8"?>
<calcChain xmlns="http://schemas.openxmlformats.org/spreadsheetml/2006/main">
  <c r="AD17" i="4" l="1"/>
  <c r="AD16" i="4"/>
  <c r="AB17" i="4" l="1"/>
  <c r="AB16" i="4"/>
  <c r="B10" i="1" l="1"/>
  <c r="B9" i="1"/>
  <c r="B8" i="1"/>
  <c r="AA17" i="4" l="1"/>
  <c r="Z17" i="4"/>
  <c r="AA16" i="4"/>
  <c r="Z16" i="4"/>
</calcChain>
</file>

<file path=xl/sharedStrings.xml><?xml version="1.0" encoding="utf-8"?>
<sst xmlns="http://schemas.openxmlformats.org/spreadsheetml/2006/main" count="473" uniqueCount="209">
  <si>
    <t>Session 200324-200605</t>
  </si>
  <si>
    <t>R13 VPDB</t>
  </si>
  <si>
    <t>R17 VSMOW</t>
  </si>
  <si>
    <t>R18 VSMOW</t>
  </si>
  <si>
    <t>lambda</t>
  </si>
  <si>
    <t>∂13C WG</t>
  </si>
  <si>
    <t>∂18O WG</t>
  </si>
  <si>
    <t>Scaling factor 47.5/47</t>
  </si>
  <si>
    <t>Scaling factor 47.5/48</t>
  </si>
  <si>
    <t>Scaling factor 47.5/49</t>
  </si>
  <si>
    <t>Sample</t>
  </si>
  <si>
    <t>ID</t>
  </si>
  <si>
    <t>Replicate path</t>
  </si>
  <si>
    <t>Enabled Acquisitions</t>
  </si>
  <si>
    <t>∂13C VPDB</t>
  </si>
  <si>
    <t>∂18O VSMOW</t>
  </si>
  <si>
    <t>δ45 WG</t>
  </si>
  <si>
    <t>δ46 WG</t>
  </si>
  <si>
    <t>δ47 WG</t>
  </si>
  <si>
    <t>∆47 WG</t>
  </si>
  <si>
    <t>δ48 WG</t>
  </si>
  <si>
    <t>∆48 WG</t>
  </si>
  <si>
    <t>δ49 WG</t>
  </si>
  <si>
    <t>∆49 WG</t>
  </si>
  <si>
    <t>∆47_CDES90</t>
  </si>
  <si>
    <t>∆48_CDES90</t>
  </si>
  <si>
    <t>Time</t>
  </si>
  <si>
    <t>∆47 Offset</t>
  </si>
  <si>
    <t>first</t>
  </si>
  <si>
    <t>mean</t>
  </si>
  <si>
    <t>std</t>
  </si>
  <si>
    <t xml:space="preserve"> ETH1</t>
  </si>
  <si>
    <t xml:space="preserve"> ETH2</t>
  </si>
  <si>
    <t xml:space="preserve"> ETH3</t>
  </si>
  <si>
    <t>../__DATA_IN/ETH1_200324-200605/200325</t>
  </si>
  <si>
    <t>../__DATA_IN/ETH1_200324-200605/200326</t>
  </si>
  <si>
    <t>../__DATA_IN/ETH1_200324-200605/200328</t>
  </si>
  <si>
    <t>../__DATA_IN/ETH1_200324-200605/200330</t>
  </si>
  <si>
    <t>../__DATA_IN/ETH1_200324-200605/200401</t>
  </si>
  <si>
    <t>../__DATA_IN/ETH1_200324-200605/200403</t>
  </si>
  <si>
    <t>../__DATA_IN/ETH1_200324-200605/200404</t>
  </si>
  <si>
    <t>../__DATA_IN/ETH1_200324-200605/200406</t>
  </si>
  <si>
    <t>../__DATA_IN/ETH1_200324-200605/200408</t>
  </si>
  <si>
    <t>../__DATA_IN/ETH1_200324-200605/200410</t>
  </si>
  <si>
    <t>../__DATA_IN/ETH1_200324-200605/200412</t>
  </si>
  <si>
    <t>../__DATA_IN/ETH1_200324-200605/200413</t>
  </si>
  <si>
    <t>../__DATA_IN/ETH1_200324-200605/200415</t>
  </si>
  <si>
    <t>../__DATA_IN/ETH1_200324-200605/200417</t>
  </si>
  <si>
    <t>../__DATA_IN/ETH1_200324-200605/200419</t>
  </si>
  <si>
    <t>../__DATA_IN/ETH1_200324-200605/200420</t>
  </si>
  <si>
    <t>../__DATA_IN/ETH1_200324-200605/200422</t>
  </si>
  <si>
    <t>../__DATA_IN/ETH1_200324-200605/200424</t>
  </si>
  <si>
    <t>../__DATA_IN/ETH1_200324-200605/200426</t>
  </si>
  <si>
    <t>../__DATA_IN/ETH1_200324-200605/200427</t>
  </si>
  <si>
    <t>../__DATA_IN/ETH1_200324-200605/200429</t>
  </si>
  <si>
    <t>../__DATA_IN/ETH1_200324-200605/200503</t>
  </si>
  <si>
    <t>../__DATA_IN/ETH1_200324-200605/200504</t>
  </si>
  <si>
    <t>../__DATA_IN/ETH1_200324-200605/200506</t>
  </si>
  <si>
    <t>../__DATA_IN/ETH1_200324-200605/200509</t>
  </si>
  <si>
    <t>../__DATA_IN/ETH1_200324-200605/200510</t>
  </si>
  <si>
    <t>../__DATA_IN/ETH1_200324-200605/200512</t>
  </si>
  <si>
    <t>../__DATA_IN/ETH1_200324-200605/200514</t>
  </si>
  <si>
    <t>../__DATA_IN/ETH1_200324-200605/200516</t>
  </si>
  <si>
    <t>../__DATA_IN/ETH1_200324-200605/200517</t>
  </si>
  <si>
    <t>../__DATA_IN/ETH1_200324-200605/200519</t>
  </si>
  <si>
    <t>../__DATA_IN/ETH1_200324-200605/200521</t>
  </si>
  <si>
    <t>../__DATA_IN/ETH1_200324-200605/200523</t>
  </si>
  <si>
    <t>../__DATA_IN/ETH1_200324-200605/200525</t>
  </si>
  <si>
    <t>../__DATA_IN/ETH1_200324-200605/200527</t>
  </si>
  <si>
    <t>../__DATA_IN/ETH1_200324-200605/200529</t>
  </si>
  <si>
    <t>../__DATA_IN/ETH1_200324-200605/200530</t>
  </si>
  <si>
    <t>../__DATA_IN/ETH1_200324-200605/200601</t>
  </si>
  <si>
    <t>../__DATA_IN/ETH2_200324-200605/200325</t>
  </si>
  <si>
    <t>../__DATA_IN/ETH2_200324-200605/200327</t>
  </si>
  <si>
    <t>../__DATA_IN/ETH2_200324-200605/200329</t>
  </si>
  <si>
    <t>../__DATA_IN/ETH2_200324-200605/200330</t>
  </si>
  <si>
    <t>../__DATA_IN/ETH2_200324-200605/200402</t>
  </si>
  <si>
    <t>../__DATA_IN/ETH2_200324-200605/200403</t>
  </si>
  <si>
    <t>../__DATA_IN/ETH2_200324-200605/200405</t>
  </si>
  <si>
    <t>../__DATA_IN/ETH2_200324-200605/200406</t>
  </si>
  <si>
    <t>../__DATA_IN/ETH2_200324-200605/200408</t>
  </si>
  <si>
    <t>../__DATA_IN/ETH2_200324-200605/200410</t>
  </si>
  <si>
    <t>../__DATA_IN/ETH2_200324-200605/200412</t>
  </si>
  <si>
    <t>../__DATA_IN/ETH2_200324-200605/200414</t>
  </si>
  <si>
    <t>../__DATA_IN/ETH2_200324-200605/200416</t>
  </si>
  <si>
    <t>../__DATA_IN/ETH2_200324-200605/200418</t>
  </si>
  <si>
    <t>../__DATA_IN/ETH2_200324-200605/200421</t>
  </si>
  <si>
    <t>../__DATA_IN/ETH2_200324-200605/200423</t>
  </si>
  <si>
    <t>../__DATA_IN/ETH2_200324-200605/200425</t>
  </si>
  <si>
    <t>../__DATA_IN/ETH2_200324-200605/200426</t>
  </si>
  <si>
    <t>../__DATA_IN/ETH2_200324-200605/200428</t>
  </si>
  <si>
    <t>../__DATA_IN/ETH2_200324-200605/200502</t>
  </si>
  <si>
    <t>../__DATA_IN/ETH2_200324-200605/200503</t>
  </si>
  <si>
    <t>../__DATA_IN/ETH2_200324-200605/200505</t>
  </si>
  <si>
    <t>../__DATA_IN/ETH2_200324-200605/200507</t>
  </si>
  <si>
    <t>../__DATA_IN/ETH2_200324-200605/200509</t>
  </si>
  <si>
    <t>../__DATA_IN/ETH2_200324-200605/200511</t>
  </si>
  <si>
    <t>../__DATA_IN/ETH2_200324-200605/200512</t>
  </si>
  <si>
    <t>../__DATA_IN/ETH2_200324-200605/200514</t>
  </si>
  <si>
    <t>../__DATA_IN/ETH2_200324-200605/200516</t>
  </si>
  <si>
    <t>../__DATA_IN/ETH2_200324-200605/200518</t>
  </si>
  <si>
    <t>../__DATA_IN/ETH2_200324-200605/200519</t>
  </si>
  <si>
    <t>../__DATA_IN/ETH2_200324-200605/200522</t>
  </si>
  <si>
    <t>../__DATA_IN/ETH2_200324-200605/200524</t>
  </si>
  <si>
    <t>../__DATA_IN/ETH2_200324-200605/200525</t>
  </si>
  <si>
    <t>../__DATA_IN/ETH2_200324-200605/200527</t>
  </si>
  <si>
    <t>../__DATA_IN/ETH2_200324-200605/200531</t>
  </si>
  <si>
    <t>../__DATA_IN/ETH2_200324-200605/200601</t>
  </si>
  <si>
    <t>../__DATA_IN/ETH2_200324-200605/200604</t>
  </si>
  <si>
    <t>../__DATA_IN/ETH3_200324-200605/200326</t>
  </si>
  <si>
    <t>../__DATA_IN/ETH3_200324-200605/200328</t>
  </si>
  <si>
    <t>../__DATA_IN/ETH3_200324-200605/200329</t>
  </si>
  <si>
    <t>../__DATA_IN/ETH3_200324-200605/200331</t>
  </si>
  <si>
    <t>../__DATA_IN/ETH3_200324-200605/200402</t>
  </si>
  <si>
    <t>../__DATA_IN/ETH3_200324-200605/200404</t>
  </si>
  <si>
    <t>../__DATA_IN/ETH3_200324-200605/200405</t>
  </si>
  <si>
    <t>../__DATA_IN/ETH3_200324-200605/200407</t>
  </si>
  <si>
    <t>../__DATA_IN/ETH3_200324-200605/200409</t>
  </si>
  <si>
    <t>../__DATA_IN/ETH3_200324-200605/200411</t>
  </si>
  <si>
    <t>../__DATA_IN/ETH3_200324-200605/200413</t>
  </si>
  <si>
    <t>../__DATA_IN/ETH3_200324-200605/200415</t>
  </si>
  <si>
    <t>../__DATA_IN/ETH3_200324-200605/200416</t>
  </si>
  <si>
    <t>../__DATA_IN/ETH3_200324-200605/200418</t>
  </si>
  <si>
    <t>../__DATA_IN/ETH3_200324-200605/200420</t>
  </si>
  <si>
    <t>../__DATA_IN/ETH3_200324-200605/200422</t>
  </si>
  <si>
    <t>../__DATA_IN/ETH3_200324-200605/200423</t>
  </si>
  <si>
    <t>../__DATA_IN/ETH3_200324-200605/200425</t>
  </si>
  <si>
    <t>../__DATA_IN/ETH3_200324-200605/200427</t>
  </si>
  <si>
    <t>../__DATA_IN/ETH3_200324-200605/200428</t>
  </si>
  <si>
    <t>../__DATA_IN/ETH3_200324-200605/200430</t>
  </si>
  <si>
    <t>../__DATA_IN/ETH3_200324-200605/200502</t>
  </si>
  <si>
    <t>../__DATA_IN/ETH3_200324-200605/200504</t>
  </si>
  <si>
    <t>../__DATA_IN/ETH3_200324-200605/200506</t>
  </si>
  <si>
    <t>../__DATA_IN/ETH3_200324-200605/200508</t>
  </si>
  <si>
    <t>../__DATA_IN/ETH3_200324-200605/200510</t>
  </si>
  <si>
    <t>../__DATA_IN/ETH3_200324-200605/200511</t>
  </si>
  <si>
    <t>../__DATA_IN/ETH3_200324-200605/200513</t>
  </si>
  <si>
    <t>../__DATA_IN/ETH3_200324-200605/200515</t>
  </si>
  <si>
    <t>../__DATA_IN/ETH3_200324-200605/200517</t>
  </si>
  <si>
    <t>../__DATA_IN/ETH3_200324-200605/200518</t>
  </si>
  <si>
    <t>../__DATA_IN/ETH3_200324-200605/200521</t>
  </si>
  <si>
    <t>../__DATA_IN/ETH3_200324-200605/200523</t>
  </si>
  <si>
    <t>../__DATA_IN/ETH3_200324-200605/200524</t>
  </si>
  <si>
    <t>../__DATA_IN/ETH3_200324-200605/200526</t>
  </si>
  <si>
    <t>../__DATA_IN/ETH3_200324-200605/200528</t>
  </si>
  <si>
    <t>../__DATA_IN/ETH3_200324-200605/200530</t>
  </si>
  <si>
    <t>../__DATA_IN/ETH3_200324-200605/200531</t>
  </si>
  <si>
    <t>../__DATA_IN/ETH3_200324-200605/200602</t>
  </si>
  <si>
    <t>reference</t>
  </si>
  <si>
    <t>ETF47 measured</t>
  </si>
  <si>
    <t>ETF47 intended</t>
  </si>
  <si>
    <t>ETF48 measured</t>
  </si>
  <si>
    <t>ETF48 intended</t>
  </si>
  <si>
    <t>ETH1</t>
  </si>
  <si>
    <t>ETH2</t>
  </si>
  <si>
    <t>ETH3</t>
  </si>
  <si>
    <t>HG</t>
  </si>
  <si>
    <t>25G</t>
  </si>
  <si>
    <t>m</t>
  </si>
  <si>
    <t>b</t>
  </si>
  <si>
    <t>err_m</t>
  </si>
  <si>
    <t xml:space="preserve"> 25G</t>
  </si>
  <si>
    <t xml:space="preserve"> HG</t>
  </si>
  <si>
    <t>../__DATA_IN/25G_200324-200605/200326</t>
  </si>
  <si>
    <t>../__DATA_IN/25G_200324-200605/200331</t>
  </si>
  <si>
    <t>../__DATA_IN/25G_200324-200605/200409</t>
  </si>
  <si>
    <t>../__DATA_IN/25G_200324-200605/200415</t>
  </si>
  <si>
    <t>../__DATA_IN/25G_200324-200605/200421</t>
  </si>
  <si>
    <t>../__DATA_IN/25G_200324-200605/200430</t>
  </si>
  <si>
    <t>../__DATA_IN/25G_200324-200605/200505</t>
  </si>
  <si>
    <t>../__DATA_IN/25G_200324-200605/200508</t>
  </si>
  <si>
    <t>../__DATA_IN/25G_200324-200605/200514</t>
  </si>
  <si>
    <t>../__DATA_IN/25G_200324-200605/200520</t>
  </si>
  <si>
    <t>../__DATA_IN/25G_200324-200605/200521</t>
  </si>
  <si>
    <t>../__DATA_IN/25G_200324-200605/200528</t>
  </si>
  <si>
    <t>../__DATA_IN/25G_200324-200605/200603</t>
  </si>
  <si>
    <t>../__DATA_IN/25G_200324-200605/200604</t>
  </si>
  <si>
    <t>../__DATA_IN/HG_200324-200605/200324</t>
  </si>
  <si>
    <t>../__DATA_IN/HG_200324-200605/200401</t>
  </si>
  <si>
    <t>../__DATA_IN/HG_200324-200605/200408</t>
  </si>
  <si>
    <t>../__DATA_IN/HG_200324-200605/200414</t>
  </si>
  <si>
    <t>../__DATA_IN/HG_200324-200605/200423</t>
  </si>
  <si>
    <t>../__DATA_IN/HG_200324-200605/200429</t>
  </si>
  <si>
    <t>../__DATA_IN/HG_200324-200605/200506</t>
  </si>
  <si>
    <t>../__DATA_IN/HG_200324-200605/200508</t>
  </si>
  <si>
    <t>../__DATA_IN/HG_200324-200605/200513</t>
  </si>
  <si>
    <t>../__DATA_IN/HG_200324-200605/200520</t>
  </si>
  <si>
    <t>../__DATA_IN/HG_200324-200605/200520_2</t>
  </si>
  <si>
    <t>../__DATA_IN/HG_200324-200605/200526</t>
  </si>
  <si>
    <t>../__DATA_IN/HG_200324-200605/200528</t>
  </si>
  <si>
    <t>../__DATA_IN/HG_200324-200605/200602</t>
  </si>
  <si>
    <t>../__DATA_IN/HG_200324-200605/200604</t>
  </si>
  <si>
    <t xml:space="preserve"> CM351</t>
  </si>
  <si>
    <t>../__DATA_IN/CM351_200324-200605/200407</t>
  </si>
  <si>
    <t>../__DATA_IN/CM351_200324-200605/200502</t>
  </si>
  <si>
    <t>../__DATA_IN/CM351_200324-200605/200506</t>
  </si>
  <si>
    <t>../__DATA_IN/CM351_200324-200605/200509</t>
  </si>
  <si>
    <t>../__DATA_IN/CM351_200324-200605/200517</t>
  </si>
  <si>
    <t>../__DATA_IN/CM351_200324-200605/200520</t>
  </si>
  <si>
    <t>../__DATA_IN/CM351_200324-200605/200523</t>
  </si>
  <si>
    <t>../__DATA_IN/CM351_200324-200605/200524</t>
  </si>
  <si>
    <t>../__DATA_IN/CM351_200324-200605/200529</t>
  </si>
  <si>
    <t>../__DATA_IN/CM351_200324-200605/200601</t>
  </si>
  <si>
    <t>1SE</t>
  </si>
  <si>
    <t>2SE</t>
  </si>
  <si>
    <t>∆47_I-CDES90</t>
  </si>
  <si>
    <t>ETF 47</t>
  </si>
  <si>
    <t>ETF 48</t>
  </si>
  <si>
    <t>∆47_I-CDES90 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</si>
</sst>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h:mm:ss"/>
    <numFmt numFmtId="165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165" fontId="1" fillId="0" borderId="1" xfId="0" applyNumberFormat="1" applyFont="1" applyBorder="1" applyAlignment="1">
      <alignment horizontal="center" vertical="top"/>
    </xf>
    <xf numFmtId="165" fontId="0" fillId="0" borderId="0" xfId="0" applyNumberFormat="1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1"/>
            <c:dispEq val="1"/>
            <c:trendlineLbl>
              <c:layout>
                <c:manualLayout>
                  <c:x val="3.2345463573810032E-2"/>
                  <c:y val="-0.4266730749565395"/>
                </c:manualLayout>
              </c:layout>
              <c:numFmt formatCode="0.0000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ETH!$AC$4:$AC$117</c:f>
              <c:numCache>
                <c:formatCode>General</c:formatCode>
                <c:ptCount val="114"/>
                <c:pt idx="0">
                  <c:v>1.281481481481481</c:v>
                </c:pt>
                <c:pt idx="1">
                  <c:v>3.034421296296296</c:v>
                </c:pt>
                <c:pt idx="2">
                  <c:v>4.7734259259259257</c:v>
                </c:pt>
                <c:pt idx="3">
                  <c:v>6.3731712962962961</c:v>
                </c:pt>
                <c:pt idx="4">
                  <c:v>8.415162037037037</c:v>
                </c:pt>
                <c:pt idx="5">
                  <c:v>10.173194444444441</c:v>
                </c:pt>
                <c:pt idx="6">
                  <c:v>11.94118055555556</c:v>
                </c:pt>
                <c:pt idx="7">
                  <c:v>13.51673611111111</c:v>
                </c:pt>
                <c:pt idx="8">
                  <c:v>15.1044212962963</c:v>
                </c:pt>
                <c:pt idx="9">
                  <c:v>17.259444444444441</c:v>
                </c:pt>
                <c:pt idx="10">
                  <c:v>19.07631944444444</c:v>
                </c:pt>
                <c:pt idx="11">
                  <c:v>20.647245370370371</c:v>
                </c:pt>
                <c:pt idx="12">
                  <c:v>22.57863425925926</c:v>
                </c:pt>
                <c:pt idx="13">
                  <c:v>24.37849537037037</c:v>
                </c:pt>
                <c:pt idx="14">
                  <c:v>26.138888888888889</c:v>
                </c:pt>
                <c:pt idx="15">
                  <c:v>27.726944444444449</c:v>
                </c:pt>
                <c:pt idx="16">
                  <c:v>29.646504629629629</c:v>
                </c:pt>
                <c:pt idx="17">
                  <c:v>31.465787037037039</c:v>
                </c:pt>
                <c:pt idx="18">
                  <c:v>33.217777777777783</c:v>
                </c:pt>
                <c:pt idx="19">
                  <c:v>34.819930555555558</c:v>
                </c:pt>
                <c:pt idx="20">
                  <c:v>36.381226851851849</c:v>
                </c:pt>
                <c:pt idx="21">
                  <c:v>40.299861111111113</c:v>
                </c:pt>
                <c:pt idx="22">
                  <c:v>41.879444444444452</c:v>
                </c:pt>
                <c:pt idx="23">
                  <c:v>44.016712962962963</c:v>
                </c:pt>
                <c:pt idx="24">
                  <c:v>46.138171296296299</c:v>
                </c:pt>
                <c:pt idx="25">
                  <c:v>47.69921296296296</c:v>
                </c:pt>
                <c:pt idx="26">
                  <c:v>49.282361111111108</c:v>
                </c:pt>
                <c:pt idx="27">
                  <c:v>51.40877314814815</c:v>
                </c:pt>
                <c:pt idx="28">
                  <c:v>53.185648148148147</c:v>
                </c:pt>
                <c:pt idx="29">
                  <c:v>54.743333333333332</c:v>
                </c:pt>
                <c:pt idx="30">
                  <c:v>56.327824074074073</c:v>
                </c:pt>
                <c:pt idx="31">
                  <c:v>58.801412037037039</c:v>
                </c:pt>
                <c:pt idx="32">
                  <c:v>60.582939814814807</c:v>
                </c:pt>
                <c:pt idx="33">
                  <c:v>62.148888888888891</c:v>
                </c:pt>
                <c:pt idx="34">
                  <c:v>64.136134259259265</c:v>
                </c:pt>
                <c:pt idx="35">
                  <c:v>66.32863425925926</c:v>
                </c:pt>
                <c:pt idx="36">
                  <c:v>67.788912037037036</c:v>
                </c:pt>
                <c:pt idx="37">
                  <c:v>69.423726851851853</c:v>
                </c:pt>
                <c:pt idx="38">
                  <c:v>1.813842592592593</c:v>
                </c:pt>
                <c:pt idx="39">
                  <c:v>3.55275462962963</c:v>
                </c:pt>
                <c:pt idx="40">
                  <c:v>5.3337268518518517</c:v>
                </c:pt>
                <c:pt idx="41">
                  <c:v>6.9061805555555553</c:v>
                </c:pt>
                <c:pt idx="42">
                  <c:v>9.124351851851852</c:v>
                </c:pt>
                <c:pt idx="43">
                  <c:v>10.730532407407409</c:v>
                </c:pt>
                <c:pt idx="44">
                  <c:v>12.45988425925926</c:v>
                </c:pt>
                <c:pt idx="45">
                  <c:v>14.039027777777781</c:v>
                </c:pt>
                <c:pt idx="46">
                  <c:v>15.623935185185189</c:v>
                </c:pt>
                <c:pt idx="47">
                  <c:v>18.03726851851852</c:v>
                </c:pt>
                <c:pt idx="48">
                  <c:v>19.595972222222219</c:v>
                </c:pt>
                <c:pt idx="49">
                  <c:v>21.166712962962961</c:v>
                </c:pt>
                <c:pt idx="50">
                  <c:v>23.308865740740739</c:v>
                </c:pt>
                <c:pt idx="51">
                  <c:v>25.098518518518521</c:v>
                </c:pt>
                <c:pt idx="52">
                  <c:v>28.24675925925926</c:v>
                </c:pt>
                <c:pt idx="53">
                  <c:v>30.20645833333333</c:v>
                </c:pt>
                <c:pt idx="54">
                  <c:v>32.177314814814807</c:v>
                </c:pt>
                <c:pt idx="55">
                  <c:v>33.737314814814823</c:v>
                </c:pt>
                <c:pt idx="56">
                  <c:v>35.338842592592592</c:v>
                </c:pt>
                <c:pt idx="57">
                  <c:v>39.258657407407412</c:v>
                </c:pt>
                <c:pt idx="58">
                  <c:v>40.82087962962963</c:v>
                </c:pt>
                <c:pt idx="59">
                  <c:v>42.398819444444442</c:v>
                </c:pt>
                <c:pt idx="60">
                  <c:v>44.537824074074067</c:v>
                </c:pt>
                <c:pt idx="61">
                  <c:v>46.65953703703704</c:v>
                </c:pt>
                <c:pt idx="62">
                  <c:v>48.219328703703702</c:v>
                </c:pt>
                <c:pt idx="63">
                  <c:v>49.988518518518518</c:v>
                </c:pt>
                <c:pt idx="64">
                  <c:v>51.952152777777783</c:v>
                </c:pt>
                <c:pt idx="65">
                  <c:v>53.706226851851852</c:v>
                </c:pt>
                <c:pt idx="66">
                  <c:v>55.263587962962973</c:v>
                </c:pt>
                <c:pt idx="67">
                  <c:v>56.869259259259259</c:v>
                </c:pt>
                <c:pt idx="68">
                  <c:v>59.322037037037028</c:v>
                </c:pt>
                <c:pt idx="69">
                  <c:v>61.104166666666657</c:v>
                </c:pt>
                <c:pt idx="70">
                  <c:v>62.706273148148149</c:v>
                </c:pt>
                <c:pt idx="71">
                  <c:v>64.672731481481478</c:v>
                </c:pt>
                <c:pt idx="72">
                  <c:v>68.331365740740736</c:v>
                </c:pt>
                <c:pt idx="73">
                  <c:v>69.991365740740747</c:v>
                </c:pt>
                <c:pt idx="74">
                  <c:v>72.275879629629628</c:v>
                </c:pt>
                <c:pt idx="75">
                  <c:v>2.3335416666666671</c:v>
                </c:pt>
                <c:pt idx="76">
                  <c:v>4.2530324074074084</c:v>
                </c:pt>
                <c:pt idx="77">
                  <c:v>5.8524074074074077</c:v>
                </c:pt>
                <c:pt idx="78">
                  <c:v>7.4281944444444443</c:v>
                </c:pt>
                <c:pt idx="79">
                  <c:v>9.6541203703703697</c:v>
                </c:pt>
                <c:pt idx="80">
                  <c:v>11.42282407407407</c:v>
                </c:pt>
                <c:pt idx="81">
                  <c:v>12.98159722222222</c:v>
                </c:pt>
                <c:pt idx="82">
                  <c:v>14.585625</c:v>
                </c:pt>
                <c:pt idx="83">
                  <c:v>16.53824074074074</c:v>
                </c:pt>
                <c:pt idx="84">
                  <c:v>18.557430555555559</c:v>
                </c:pt>
                <c:pt idx="85">
                  <c:v>20.115509259259259</c:v>
                </c:pt>
                <c:pt idx="86">
                  <c:v>22.060277777777781</c:v>
                </c:pt>
                <c:pt idx="87">
                  <c:v>23.85916666666667</c:v>
                </c:pt>
                <c:pt idx="88">
                  <c:v>25.619328703703701</c:v>
                </c:pt>
                <c:pt idx="89">
                  <c:v>27.192245370370369</c:v>
                </c:pt>
                <c:pt idx="90">
                  <c:v>29.12726851851852</c:v>
                </c:pt>
                <c:pt idx="91">
                  <c:v>30.944837962962961</c:v>
                </c:pt>
                <c:pt idx="92">
                  <c:v>32.698564814814823</c:v>
                </c:pt>
                <c:pt idx="93">
                  <c:v>34.258125</c:v>
                </c:pt>
                <c:pt idx="94">
                  <c:v>35.860624999999999</c:v>
                </c:pt>
                <c:pt idx="95">
                  <c:v>37.984421296296297</c:v>
                </c:pt>
                <c:pt idx="96">
                  <c:v>39.780856481481479</c:v>
                </c:pt>
                <c:pt idx="97">
                  <c:v>41.342847222222233</c:v>
                </c:pt>
                <c:pt idx="98">
                  <c:v>43.278125000000003</c:v>
                </c:pt>
                <c:pt idx="99">
                  <c:v>45.243611111111107</c:v>
                </c:pt>
                <c:pt idx="100">
                  <c:v>47.179074074074073</c:v>
                </c:pt>
                <c:pt idx="101">
                  <c:v>48.762129629629626</c:v>
                </c:pt>
                <c:pt idx="102">
                  <c:v>50.507337962962957</c:v>
                </c:pt>
                <c:pt idx="103">
                  <c:v>52.478657407407397</c:v>
                </c:pt>
                <c:pt idx="104">
                  <c:v>54.224467592592603</c:v>
                </c:pt>
                <c:pt idx="105">
                  <c:v>55.80361111111111</c:v>
                </c:pt>
                <c:pt idx="106">
                  <c:v>58.279930555555552</c:v>
                </c:pt>
                <c:pt idx="107">
                  <c:v>60.056273148148151</c:v>
                </c:pt>
                <c:pt idx="108">
                  <c:v>61.626018518518521</c:v>
                </c:pt>
                <c:pt idx="109">
                  <c:v>63.233773148148153</c:v>
                </c:pt>
                <c:pt idx="110">
                  <c:v>65.417291666666671</c:v>
                </c:pt>
                <c:pt idx="111">
                  <c:v>67.248587962962958</c:v>
                </c:pt>
                <c:pt idx="112">
                  <c:v>68.874768518518522</c:v>
                </c:pt>
                <c:pt idx="113">
                  <c:v>70.546134259259262</c:v>
                </c:pt>
              </c:numCache>
            </c:numRef>
          </c:xVal>
          <c:yVal>
            <c:numRef>
              <c:f>ETH!$AD$4:$AD$117</c:f>
              <c:numCache>
                <c:formatCode>General</c:formatCode>
                <c:ptCount val="114"/>
                <c:pt idx="0">
                  <c:v>1.392493053105018E-2</c:v>
                </c:pt>
                <c:pt idx="1">
                  <c:v>1.1074732053418379E-2</c:v>
                </c:pt>
                <c:pt idx="2">
                  <c:v>1.225740418700549E-2</c:v>
                </c:pt>
                <c:pt idx="3">
                  <c:v>-2.643347594625894E-3</c:v>
                </c:pt>
                <c:pt idx="4">
                  <c:v>9.5574187210752393E-3</c:v>
                </c:pt>
                <c:pt idx="5">
                  <c:v>1.225125939769448E-2</c:v>
                </c:pt>
                <c:pt idx="6">
                  <c:v>2.4471415661855571E-3</c:v>
                </c:pt>
                <c:pt idx="7">
                  <c:v>2.278212164047216E-2</c:v>
                </c:pt>
                <c:pt idx="8">
                  <c:v>3.2470083440697961E-3</c:v>
                </c:pt>
                <c:pt idx="9">
                  <c:v>7.1400035014538574E-3</c:v>
                </c:pt>
                <c:pt idx="10">
                  <c:v>6.3166767678311531E-3</c:v>
                </c:pt>
                <c:pt idx="11">
                  <c:v>-6.846714140158916E-3</c:v>
                </c:pt>
                <c:pt idx="12">
                  <c:v>8.4086569528785682E-3</c:v>
                </c:pt>
                <c:pt idx="13">
                  <c:v>5.2757007947485113E-3</c:v>
                </c:pt>
                <c:pt idx="14">
                  <c:v>-5.1739813883182051E-3</c:v>
                </c:pt>
                <c:pt idx="15">
                  <c:v>-1.156706508039701E-3</c:v>
                </c:pt>
                <c:pt idx="16">
                  <c:v>-3.0653325266530311E-3</c:v>
                </c:pt>
                <c:pt idx="17">
                  <c:v>6.4503333192698908E-3</c:v>
                </c:pt>
                <c:pt idx="18">
                  <c:v>5.5410376480824468E-5</c:v>
                </c:pt>
                <c:pt idx="19">
                  <c:v>1.9271090462493481E-3</c:v>
                </c:pt>
                <c:pt idx="20">
                  <c:v>4.827740351533355E-3</c:v>
                </c:pt>
                <c:pt idx="21">
                  <c:v>-8.2592970369668728E-4</c:v>
                </c:pt>
                <c:pt idx="22">
                  <c:v>-1.483324279503689E-2</c:v>
                </c:pt>
                <c:pt idx="23">
                  <c:v>7.2742240721486162E-3</c:v>
                </c:pt>
                <c:pt idx="24">
                  <c:v>3.2387398850683419E-4</c:v>
                </c:pt>
                <c:pt idx="25">
                  <c:v>3.1743728249589431E-3</c:v>
                </c:pt>
                <c:pt idx="26">
                  <c:v>-1.126624605491419E-2</c:v>
                </c:pt>
                <c:pt idx="27">
                  <c:v>-2.469302677016838E-3</c:v>
                </c:pt>
                <c:pt idx="28">
                  <c:v>1.0513177767353299E-2</c:v>
                </c:pt>
                <c:pt idx="29">
                  <c:v>-2.2612738559446571E-4</c:v>
                </c:pt>
                <c:pt idx="30">
                  <c:v>-9.0323655538063208E-3</c:v>
                </c:pt>
                <c:pt idx="31">
                  <c:v>-9.4965402896099449E-4</c:v>
                </c:pt>
                <c:pt idx="32">
                  <c:v>-1.164199980444428E-2</c:v>
                </c:pt>
                <c:pt idx="33">
                  <c:v>-1.9291283289254502E-2</c:v>
                </c:pt>
                <c:pt idx="34">
                  <c:v>-3.3441932626305987E-2</c:v>
                </c:pt>
                <c:pt idx="35">
                  <c:v>-1.137126126952556E-2</c:v>
                </c:pt>
                <c:pt idx="36">
                  <c:v>-1.5574581086725161E-2</c:v>
                </c:pt>
                <c:pt idx="37">
                  <c:v>-1.2445548588001509E-3</c:v>
                </c:pt>
                <c:pt idx="38">
                  <c:v>6.3031792558898569E-3</c:v>
                </c:pt>
                <c:pt idx="39">
                  <c:v>8.8661751115776122E-4</c:v>
                </c:pt>
                <c:pt idx="40">
                  <c:v>1.375657058782281E-2</c:v>
                </c:pt>
                <c:pt idx="41">
                  <c:v>5.1674482147605061E-3</c:v>
                </c:pt>
                <c:pt idx="42">
                  <c:v>4.0144581477871977E-3</c:v>
                </c:pt>
                <c:pt idx="43">
                  <c:v>1.0611095957007179E-2</c:v>
                </c:pt>
                <c:pt idx="44">
                  <c:v>1.370374463135912E-2</c:v>
                </c:pt>
                <c:pt idx="45">
                  <c:v>1.838131289820633E-3</c:v>
                </c:pt>
                <c:pt idx="46">
                  <c:v>-2.95753809788793E-3</c:v>
                </c:pt>
                <c:pt idx="47">
                  <c:v>4.2312964393645116E-3</c:v>
                </c:pt>
                <c:pt idx="48">
                  <c:v>-6.5368997196749157E-4</c:v>
                </c:pt>
                <c:pt idx="49">
                  <c:v>-5.9920674512341232E-3</c:v>
                </c:pt>
                <c:pt idx="50">
                  <c:v>1.454749438079078E-3</c:v>
                </c:pt>
                <c:pt idx="51">
                  <c:v>-9.2766853846404373E-6</c:v>
                </c:pt>
                <c:pt idx="52">
                  <c:v>-6.4199029725186263E-3</c:v>
                </c:pt>
                <c:pt idx="53">
                  <c:v>-3.6403790193062502E-3</c:v>
                </c:pt>
                <c:pt idx="54">
                  <c:v>-9.4267104684131464E-4</c:v>
                </c:pt>
                <c:pt idx="55">
                  <c:v>5.6956034166751879E-3</c:v>
                </c:pt>
                <c:pt idx="56">
                  <c:v>8.7770297906079875E-3</c:v>
                </c:pt>
                <c:pt idx="57">
                  <c:v>4.8992347259675106E-3</c:v>
                </c:pt>
                <c:pt idx="58">
                  <c:v>6.1837917414422905E-4</c:v>
                </c:pt>
                <c:pt idx="59">
                  <c:v>-6.1025332897600704E-3</c:v>
                </c:pt>
                <c:pt idx="60">
                  <c:v>3.9854036775541501E-3</c:v>
                </c:pt>
                <c:pt idx="61">
                  <c:v>-8.0231823430503835E-3</c:v>
                </c:pt>
                <c:pt idx="62">
                  <c:v>-7.2288286761166831E-3</c:v>
                </c:pt>
                <c:pt idx="63">
                  <c:v>-1.5831532129038008E-2</c:v>
                </c:pt>
                <c:pt idx="64">
                  <c:v>-8.4609339473174505E-3</c:v>
                </c:pt>
                <c:pt idx="65">
                  <c:v>-2.5438199844282361E-3</c:v>
                </c:pt>
                <c:pt idx="66">
                  <c:v>1.1016109433353569E-3</c:v>
                </c:pt>
                <c:pt idx="67">
                  <c:v>7.2220525287057524E-3</c:v>
                </c:pt>
                <c:pt idx="68">
                  <c:v>-8.3363835646920459E-3</c:v>
                </c:pt>
                <c:pt idx="69">
                  <c:v>6.5052398368811715E-4</c:v>
                </c:pt>
                <c:pt idx="70">
                  <c:v>-6.3054674121913179E-3</c:v>
                </c:pt>
                <c:pt idx="71">
                  <c:v>4.6404092572757683E-3</c:v>
                </c:pt>
                <c:pt idx="72">
                  <c:v>-1.307195163465044E-2</c:v>
                </c:pt>
                <c:pt idx="73">
                  <c:v>-1.488721041803401E-2</c:v>
                </c:pt>
                <c:pt idx="74">
                  <c:v>1.3641980761218061E-2</c:v>
                </c:pt>
                <c:pt idx="75">
                  <c:v>4.0422798984958153E-3</c:v>
                </c:pt>
                <c:pt idx="76">
                  <c:v>1.5296925727243621E-2</c:v>
                </c:pt>
                <c:pt idx="77">
                  <c:v>1.9214522213581779E-2</c:v>
                </c:pt>
                <c:pt idx="78">
                  <c:v>8.5906781833986479E-3</c:v>
                </c:pt>
                <c:pt idx="79">
                  <c:v>3.2400864428322458E-3</c:v>
                </c:pt>
                <c:pt idx="80">
                  <c:v>7.7168455995291207E-3</c:v>
                </c:pt>
                <c:pt idx="81">
                  <c:v>8.9911395233721603E-3</c:v>
                </c:pt>
                <c:pt idx="82">
                  <c:v>8.6479320990056063E-3</c:v>
                </c:pt>
                <c:pt idx="83">
                  <c:v>-1.684505528120606E-3</c:v>
                </c:pt>
                <c:pt idx="84">
                  <c:v>1.6518722431411389E-2</c:v>
                </c:pt>
                <c:pt idx="85">
                  <c:v>9.5919661999362971E-3</c:v>
                </c:pt>
                <c:pt idx="86">
                  <c:v>5.5061818385213623E-3</c:v>
                </c:pt>
                <c:pt idx="87">
                  <c:v>1.3151831915619311E-2</c:v>
                </c:pt>
                <c:pt idx="88">
                  <c:v>5.1514045019718235E-4</c:v>
                </c:pt>
                <c:pt idx="89">
                  <c:v>1.033577074011827E-2</c:v>
                </c:pt>
                <c:pt idx="90">
                  <c:v>2.650991051010743E-3</c:v>
                </c:pt>
                <c:pt idx="91">
                  <c:v>1.1602945283047389E-2</c:v>
                </c:pt>
                <c:pt idx="92">
                  <c:v>9.9490524953782522E-4</c:v>
                </c:pt>
                <c:pt idx="93">
                  <c:v>-4.0023050850762631E-3</c:v>
                </c:pt>
                <c:pt idx="94">
                  <c:v>9.3279417170519796E-3</c:v>
                </c:pt>
                <c:pt idx="95">
                  <c:v>9.3300865083222329E-3</c:v>
                </c:pt>
                <c:pt idx="96">
                  <c:v>4.8818592970273364E-3</c:v>
                </c:pt>
                <c:pt idx="97">
                  <c:v>-1.539989590733193E-2</c:v>
                </c:pt>
                <c:pt idx="98">
                  <c:v>-4.7632691139543049E-3</c:v>
                </c:pt>
                <c:pt idx="99">
                  <c:v>1.213945832574947E-3</c:v>
                </c:pt>
                <c:pt idx="100">
                  <c:v>-1.318599633335071E-2</c:v>
                </c:pt>
                <c:pt idx="101">
                  <c:v>-1.241693527823595E-2</c:v>
                </c:pt>
                <c:pt idx="102">
                  <c:v>5.8380240274957806E-3</c:v>
                </c:pt>
                <c:pt idx="103">
                  <c:v>-1.725168380575581E-2</c:v>
                </c:pt>
                <c:pt idx="104">
                  <c:v>-8.9276375026939858E-3</c:v>
                </c:pt>
                <c:pt idx="105">
                  <c:v>-7.4396230433853017E-3</c:v>
                </c:pt>
                <c:pt idx="106">
                  <c:v>-6.2584241531680176E-3</c:v>
                </c:pt>
                <c:pt idx="107">
                  <c:v>7.3052584808227516E-3</c:v>
                </c:pt>
                <c:pt idx="108">
                  <c:v>-1.698137275128031E-2</c:v>
                </c:pt>
                <c:pt idx="109">
                  <c:v>-2.3687789034182671E-2</c:v>
                </c:pt>
                <c:pt idx="110">
                  <c:v>-8.0437533319492882E-3</c:v>
                </c:pt>
                <c:pt idx="111">
                  <c:v>-2.2472201465819519E-2</c:v>
                </c:pt>
                <c:pt idx="112">
                  <c:v>-1.5288042199925741E-2</c:v>
                </c:pt>
                <c:pt idx="113">
                  <c:v>-6.718269863581483E-3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445-524C-ACCE-F7EFE481AD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284895"/>
        <c:axId val="579999151"/>
      </c:scatterChart>
      <c:valAx>
        <c:axId val="564284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79999151"/>
        <c:crosses val="autoZero"/>
        <c:crossBetween val="midCat"/>
      </c:valAx>
      <c:valAx>
        <c:axId val="579999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D47 offset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2848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0</xdr:colOff>
      <xdr:row>92</xdr:row>
      <xdr:rowOff>0</xdr:rowOff>
    </xdr:from>
    <xdr:to>
      <xdr:col>42</xdr:col>
      <xdr:colOff>317500</xdr:colOff>
      <xdr:row>117</xdr:row>
      <xdr:rowOff>127000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7EFA49A4-7DCB-2440-81F4-A13DB4CBFD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ession%202%20190902-1912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eters"/>
      <sheetName val="ETH"/>
      <sheetName val="Gases"/>
      <sheetName val="DHC2-8"/>
    </sheetNames>
    <sheetDataSet>
      <sheetData sheetId="0" refreshError="1"/>
      <sheetData sheetId="1">
        <row r="4">
          <cell r="AC4">
            <v>3.1076620370370369</v>
          </cell>
          <cell r="AD4">
            <v>1.138325948988861E-2</v>
          </cell>
        </row>
        <row r="5">
          <cell r="AC5">
            <v>5.9391435185185184</v>
          </cell>
          <cell r="AD5">
            <v>-3.3867534382969189E-3</v>
          </cell>
        </row>
        <row r="6">
          <cell r="AC6">
            <v>7.5023148148148149</v>
          </cell>
          <cell r="AD6">
            <v>7.9428378484582562E-3</v>
          </cell>
        </row>
        <row r="7">
          <cell r="AC7">
            <v>8.9293750000000003</v>
          </cell>
          <cell r="AD7">
            <v>-1.0968861479720151E-2</v>
          </cell>
        </row>
        <row r="8">
          <cell r="AC8">
            <v>10.68094907407407</v>
          </cell>
          <cell r="AD8">
            <v>-1.171579247142468E-2</v>
          </cell>
        </row>
        <row r="9">
          <cell r="AC9">
            <v>12.602245370370371</v>
          </cell>
          <cell r="AD9">
            <v>-7.5351038830624439E-3</v>
          </cell>
        </row>
        <row r="10">
          <cell r="AC10">
            <v>14.177870370370369</v>
          </cell>
          <cell r="AD10">
            <v>-8.2455231018770669E-3</v>
          </cell>
        </row>
        <row r="11">
          <cell r="AC11">
            <v>16.117708333333329</v>
          </cell>
          <cell r="AD11">
            <v>-9.1123528162735945E-3</v>
          </cell>
        </row>
        <row r="12">
          <cell r="AC12">
            <v>18.240115740740741</v>
          </cell>
          <cell r="AD12">
            <v>-1.289851570085465E-2</v>
          </cell>
        </row>
        <row r="13">
          <cell r="AC13">
            <v>19.820578703703699</v>
          </cell>
          <cell r="AD13">
            <v>-2.225048494322313E-3</v>
          </cell>
        </row>
        <row r="14">
          <cell r="AC14">
            <v>21.38645833333333</v>
          </cell>
          <cell r="AD14">
            <v>4.1860373510959892E-3</v>
          </cell>
        </row>
        <row r="15">
          <cell r="AC15">
            <v>23.370740740740739</v>
          </cell>
          <cell r="AD15">
            <v>-4.9827257873635844E-3</v>
          </cell>
        </row>
        <row r="16">
          <cell r="AC16">
            <v>27.418425925925931</v>
          </cell>
          <cell r="AD16">
            <v>1.95009254140513E-3</v>
          </cell>
        </row>
        <row r="17">
          <cell r="AC17">
            <v>29.244074074074071</v>
          </cell>
          <cell r="AD17">
            <v>-3.4301016261827359E-3</v>
          </cell>
        </row>
        <row r="18">
          <cell r="AC18">
            <v>31.288356481481479</v>
          </cell>
          <cell r="AD18">
            <v>-8.5062411265176274E-3</v>
          </cell>
        </row>
        <row r="19">
          <cell r="AC19">
            <v>33.651296296296287</v>
          </cell>
          <cell r="AD19">
            <v>-1.001758158637928E-3</v>
          </cell>
        </row>
        <row r="20">
          <cell r="AC20">
            <v>35.281574074074072</v>
          </cell>
          <cell r="AD20">
            <v>-6.4569629314781274E-3</v>
          </cell>
        </row>
        <row r="21">
          <cell r="AC21">
            <v>37.298171296296303</v>
          </cell>
          <cell r="AD21">
            <v>-8.7370792977506662E-3</v>
          </cell>
        </row>
        <row r="22">
          <cell r="AC22">
            <v>39.30576388888889</v>
          </cell>
          <cell r="AD22">
            <v>-9.9542192993839484E-3</v>
          </cell>
        </row>
        <row r="23">
          <cell r="AC23">
            <v>43.051226851851851</v>
          </cell>
          <cell r="AD23">
            <v>3.10950467228574E-3</v>
          </cell>
        </row>
        <row r="24">
          <cell r="AC24">
            <v>45.059884259259263</v>
          </cell>
          <cell r="AD24">
            <v>3.5487847841275682E-4</v>
          </cell>
        </row>
        <row r="25">
          <cell r="AC25">
            <v>47.596504629629628</v>
          </cell>
          <cell r="AD25">
            <v>-1.079826994447197E-2</v>
          </cell>
        </row>
        <row r="26">
          <cell r="AC26">
            <v>49.158703703703701</v>
          </cell>
          <cell r="AD26">
            <v>-6.3616362425714112E-4</v>
          </cell>
        </row>
        <row r="27">
          <cell r="AC27">
            <v>51.117893518518521</v>
          </cell>
          <cell r="AD27">
            <v>-4.0660994268664763E-3</v>
          </cell>
        </row>
        <row r="28">
          <cell r="AC28">
            <v>53.07</v>
          </cell>
          <cell r="AD28">
            <v>-1.303235614271434E-2</v>
          </cell>
        </row>
        <row r="29">
          <cell r="AC29">
            <v>55.012500000000003</v>
          </cell>
          <cell r="AD29">
            <v>-8.6184096083087303E-3</v>
          </cell>
        </row>
        <row r="30">
          <cell r="AC30">
            <v>56.533032407407397</v>
          </cell>
          <cell r="AD30">
            <v>-5.44422600444322E-4</v>
          </cell>
        </row>
        <row r="31">
          <cell r="AC31">
            <v>58.89395833333333</v>
          </cell>
          <cell r="AD31">
            <v>-2.826744588217051E-3</v>
          </cell>
        </row>
        <row r="32">
          <cell r="AC32">
            <v>60.691296296296287</v>
          </cell>
          <cell r="AD32">
            <v>2.6457022338285952E-4</v>
          </cell>
        </row>
        <row r="33">
          <cell r="AC33">
            <v>62.428587962962958</v>
          </cell>
          <cell r="AD33">
            <v>1.4395801769265301E-2</v>
          </cell>
        </row>
        <row r="34">
          <cell r="AC34">
            <v>64.287893518518516</v>
          </cell>
          <cell r="AD34">
            <v>-2.8066157492919741E-3</v>
          </cell>
        </row>
        <row r="35">
          <cell r="AC35">
            <v>66.256180555555559</v>
          </cell>
          <cell r="AD35">
            <v>-1.244143878550494E-2</v>
          </cell>
        </row>
        <row r="36">
          <cell r="AC36">
            <v>68.19756944444444</v>
          </cell>
          <cell r="AD36">
            <v>-1.9497618126898379E-2</v>
          </cell>
        </row>
        <row r="37">
          <cell r="AC37">
            <v>69.765902777777782</v>
          </cell>
          <cell r="AD37">
            <v>-2.727806768200336E-3</v>
          </cell>
        </row>
        <row r="38">
          <cell r="AC38">
            <v>71.750624999999999</v>
          </cell>
          <cell r="AD38">
            <v>7.0556311652858472E-4</v>
          </cell>
        </row>
        <row r="39">
          <cell r="AC39">
            <v>73.704537037037042</v>
          </cell>
          <cell r="AD39">
            <v>-2.9148226043700098E-3</v>
          </cell>
        </row>
        <row r="40">
          <cell r="AC40">
            <v>75.643611111111113</v>
          </cell>
          <cell r="AD40">
            <v>2.3326879163225178E-3</v>
          </cell>
        </row>
        <row r="41">
          <cell r="AC41">
            <v>77.231226851851858</v>
          </cell>
          <cell r="AD41">
            <v>-1.0085210176571021E-2</v>
          </cell>
        </row>
        <row r="42">
          <cell r="AC42">
            <v>79.20421296296297</v>
          </cell>
          <cell r="AD42">
            <v>-3.791611408434314E-3</v>
          </cell>
        </row>
        <row r="43">
          <cell r="AC43">
            <v>81.24722222222222</v>
          </cell>
          <cell r="AD43">
            <v>-1.345571103828763E-2</v>
          </cell>
        </row>
        <row r="44">
          <cell r="AC44">
            <v>81.928194444444443</v>
          </cell>
          <cell r="AD44">
            <v>-1.0265415340515061E-2</v>
          </cell>
        </row>
        <row r="45">
          <cell r="AC45">
            <v>83.555717592592586</v>
          </cell>
          <cell r="AD45">
            <v>-1.1075445796291361E-2</v>
          </cell>
        </row>
        <row r="46">
          <cell r="AC46">
            <v>87.925972222222228</v>
          </cell>
          <cell r="AD46">
            <v>1.7232026094914449E-2</v>
          </cell>
        </row>
        <row r="47">
          <cell r="AC47">
            <v>89.730555555555554</v>
          </cell>
          <cell r="AD47">
            <v>1.381827738507346E-2</v>
          </cell>
        </row>
        <row r="48">
          <cell r="AC48">
            <v>91.287569444444443</v>
          </cell>
          <cell r="AD48">
            <v>1.22255727093713E-2</v>
          </cell>
        </row>
        <row r="49">
          <cell r="AC49">
            <v>93.406157407407406</v>
          </cell>
          <cell r="AD49">
            <v>1.200978417237003E-2</v>
          </cell>
        </row>
        <row r="50">
          <cell r="AC50">
            <v>95.39226851851852</v>
          </cell>
          <cell r="AD50">
            <v>6.7868224868069538E-3</v>
          </cell>
        </row>
        <row r="51">
          <cell r="AC51">
            <v>97.671967592592594</v>
          </cell>
          <cell r="AD51">
            <v>5.8136153929215229E-3</v>
          </cell>
        </row>
        <row r="52">
          <cell r="AC52">
            <v>99.483587962962957</v>
          </cell>
          <cell r="AD52">
            <v>1.085335362122017E-2</v>
          </cell>
        </row>
        <row r="53">
          <cell r="AC53">
            <v>101.4616898148148</v>
          </cell>
          <cell r="AD53">
            <v>1.0866430453139149E-2</v>
          </cell>
        </row>
        <row r="54">
          <cell r="AC54">
            <v>103.4354398148148</v>
          </cell>
          <cell r="AD54">
            <v>2.590817365719858E-2</v>
          </cell>
        </row>
        <row r="55">
          <cell r="AC55">
            <v>105.0540277777778</v>
          </cell>
          <cell r="AD55">
            <v>2.6549407561865381E-2</v>
          </cell>
        </row>
        <row r="56">
          <cell r="AC56">
            <v>106.9831481481481</v>
          </cell>
          <cell r="AD56">
            <v>1.7381986687472151E-2</v>
          </cell>
        </row>
        <row r="57">
          <cell r="AC57">
            <v>108.22733796296301</v>
          </cell>
          <cell r="AD57">
            <v>2.0071829540694891E-2</v>
          </cell>
        </row>
        <row r="58">
          <cell r="AC58">
            <v>109.6459490740741</v>
          </cell>
          <cell r="AD58">
            <v>1.353182094632757E-2</v>
          </cell>
        </row>
        <row r="59">
          <cell r="AC59">
            <v>1.701180555555555</v>
          </cell>
          <cell r="AD59">
            <v>1.6399081148153579E-2</v>
          </cell>
        </row>
        <row r="60">
          <cell r="AC60">
            <v>1.169768518518518</v>
          </cell>
          <cell r="AD60">
            <v>-4.1717447361457882E-3</v>
          </cell>
        </row>
        <row r="61">
          <cell r="AC61">
            <v>3.639467592592593</v>
          </cell>
          <cell r="AD61">
            <v>5.3091588704660964E-3</v>
          </cell>
        </row>
        <row r="62">
          <cell r="AC62">
            <v>5.2429166666666669</v>
          </cell>
          <cell r="AD62">
            <v>-3.5574980719545179E-3</v>
          </cell>
        </row>
        <row r="63">
          <cell r="AC63">
            <v>6.4582175925925922</v>
          </cell>
          <cell r="AD63">
            <v>2.0123300258303172E-3</v>
          </cell>
        </row>
        <row r="64">
          <cell r="AC64">
            <v>8.2132175925925921</v>
          </cell>
          <cell r="AD64">
            <v>1.0408773910480229E-3</v>
          </cell>
        </row>
        <row r="65">
          <cell r="AC65">
            <v>9.4493981481481484</v>
          </cell>
          <cell r="AD65">
            <v>-7.7334754142130424E-4</v>
          </cell>
        </row>
        <row r="66">
          <cell r="AC66">
            <v>11.373263888888889</v>
          </cell>
          <cell r="AD66">
            <v>8.3267594993363947E-3</v>
          </cell>
        </row>
        <row r="67">
          <cell r="AC67">
            <v>13.120949074074071</v>
          </cell>
          <cell r="AD67">
            <v>-1.007693332530132E-2</v>
          </cell>
        </row>
        <row r="68">
          <cell r="AC68">
            <v>14.70645833333333</v>
          </cell>
          <cell r="AD68">
            <v>-1.0405298583734819E-2</v>
          </cell>
        </row>
        <row r="69">
          <cell r="AC69">
            <v>16.66071759259259</v>
          </cell>
          <cell r="AD69">
            <v>-7.488254315598214E-3</v>
          </cell>
        </row>
        <row r="70">
          <cell r="AC70">
            <v>19.122407407407412</v>
          </cell>
          <cell r="AD70">
            <v>-8.3104083937495521E-3</v>
          </cell>
        </row>
        <row r="71">
          <cell r="AC71">
            <v>20.340439814814811</v>
          </cell>
          <cell r="AD71">
            <v>3.819240116266998E-3</v>
          </cell>
        </row>
        <row r="72">
          <cell r="AC72">
            <v>22.125624999999999</v>
          </cell>
          <cell r="AD72">
            <v>-4.5324581046542189E-3</v>
          </cell>
        </row>
        <row r="73">
          <cell r="AC73">
            <v>24.100856481481479</v>
          </cell>
          <cell r="AD73">
            <v>-9.6324220988257825E-3</v>
          </cell>
        </row>
        <row r="74">
          <cell r="AC74">
            <v>26.318726851851849</v>
          </cell>
          <cell r="AD74">
            <v>-7.9475865536611789E-3</v>
          </cell>
        </row>
        <row r="75">
          <cell r="AC75">
            <v>27.968449074074069</v>
          </cell>
          <cell r="AD75">
            <v>-9.7276283345985037E-3</v>
          </cell>
        </row>
        <row r="76">
          <cell r="AC76">
            <v>29.990763888888889</v>
          </cell>
          <cell r="AD76">
            <v>-7.6854446333954329E-3</v>
          </cell>
        </row>
        <row r="77">
          <cell r="AC77">
            <v>31.833379629629629</v>
          </cell>
          <cell r="AD77">
            <v>-2.6476119206137461E-3</v>
          </cell>
        </row>
        <row r="78">
          <cell r="AC78">
            <v>33.289907407407412</v>
          </cell>
          <cell r="AD78">
            <v>1.1708970623763859E-3</v>
          </cell>
        </row>
        <row r="79">
          <cell r="AC79">
            <v>34.193796296296298</v>
          </cell>
          <cell r="AD79">
            <v>2.0969032517084402E-2</v>
          </cell>
        </row>
        <row r="80">
          <cell r="AC80">
            <v>36.015995370370369</v>
          </cell>
          <cell r="AD80">
            <v>-1.6221727429909241E-3</v>
          </cell>
        </row>
        <row r="81">
          <cell r="AC81">
            <v>38.218263888888892</v>
          </cell>
          <cell r="AD81">
            <v>6.1134941097024109E-3</v>
          </cell>
        </row>
        <row r="82">
          <cell r="AC82">
            <v>40.058171296296287</v>
          </cell>
          <cell r="AD82">
            <v>-9.3149090444822058E-3</v>
          </cell>
        </row>
        <row r="83">
          <cell r="AC83">
            <v>43.590833333333343</v>
          </cell>
          <cell r="AD83">
            <v>-8.2446069112193932E-3</v>
          </cell>
        </row>
        <row r="84">
          <cell r="AC84">
            <v>45.638217592592589</v>
          </cell>
          <cell r="AD84">
            <v>-2.0999764646325522E-2</v>
          </cell>
        </row>
        <row r="85">
          <cell r="AC85">
            <v>46.359722222222217</v>
          </cell>
          <cell r="AD85">
            <v>-7.2604205206697192E-3</v>
          </cell>
        </row>
        <row r="86">
          <cell r="AC86">
            <v>48.117291666666667</v>
          </cell>
          <cell r="AD86">
            <v>-4.0390788688657586E-3</v>
          </cell>
        </row>
        <row r="87">
          <cell r="AC87">
            <v>49.679722222222217</v>
          </cell>
          <cell r="AD87">
            <v>-8.9403758545703316E-3</v>
          </cell>
        </row>
        <row r="88">
          <cell r="AC88">
            <v>51.651574074074077</v>
          </cell>
          <cell r="AD88">
            <v>-7.7823947368437507E-3</v>
          </cell>
        </row>
        <row r="89">
          <cell r="AC89">
            <v>53.59046296296296</v>
          </cell>
          <cell r="AD89">
            <v>-3.1563968614720379E-3</v>
          </cell>
        </row>
        <row r="90">
          <cell r="AC90">
            <v>55.490671296296298</v>
          </cell>
          <cell r="AD90">
            <v>-4.9843916436475844E-3</v>
          </cell>
        </row>
        <row r="91">
          <cell r="AC91">
            <v>57.242662037037043</v>
          </cell>
          <cell r="AD91">
            <v>-1.422427000018567E-2</v>
          </cell>
        </row>
        <row r="92">
          <cell r="AC92">
            <v>59.414398148148138</v>
          </cell>
          <cell r="AD92">
            <v>-5.3420658250030173E-3</v>
          </cell>
        </row>
        <row r="93">
          <cell r="AC93">
            <v>61.38615740740741</v>
          </cell>
          <cell r="AD93">
            <v>-1.5564930911043049E-2</v>
          </cell>
        </row>
        <row r="94">
          <cell r="AC94">
            <v>62.956111111111113</v>
          </cell>
          <cell r="AD94">
            <v>-3.0771151545207491E-3</v>
          </cell>
        </row>
        <row r="95">
          <cell r="AC95">
            <v>65.005763888888893</v>
          </cell>
          <cell r="AD95">
            <v>2.2376995645907731E-3</v>
          </cell>
        </row>
        <row r="96">
          <cell r="AC96">
            <v>66.77729166666667</v>
          </cell>
          <cell r="AD96">
            <v>-6.5050597607121952E-4</v>
          </cell>
        </row>
        <row r="97">
          <cell r="AC97">
            <v>68.721412037037041</v>
          </cell>
          <cell r="AD97">
            <v>-1.1118318925767151E-2</v>
          </cell>
        </row>
        <row r="98">
          <cell r="AC98">
            <v>70.293148148148148</v>
          </cell>
          <cell r="AD98">
            <v>5.3176272666914937E-3</v>
          </cell>
        </row>
        <row r="99">
          <cell r="AC99">
            <v>72.446064814814818</v>
          </cell>
          <cell r="AD99">
            <v>1.618264158241262E-3</v>
          </cell>
        </row>
        <row r="100">
          <cell r="AC100">
            <v>74.400601851851846</v>
          </cell>
          <cell r="AD100">
            <v>4.033597797611449E-3</v>
          </cell>
        </row>
        <row r="101">
          <cell r="AC101">
            <v>76.170532407407407</v>
          </cell>
          <cell r="AD101">
            <v>-1.508683526291049E-3</v>
          </cell>
        </row>
        <row r="102">
          <cell r="AC102">
            <v>77.952245370370363</v>
          </cell>
          <cell r="AD102">
            <v>-3.2019302437427682E-4</v>
          </cell>
        </row>
        <row r="103">
          <cell r="AC103">
            <v>79.035787037037039</v>
          </cell>
          <cell r="AD103">
            <v>-2.3108891280167489E-2</v>
          </cell>
        </row>
        <row r="104">
          <cell r="AC104">
            <v>82.467037037037031</v>
          </cell>
          <cell r="AD104">
            <v>4.1231599409104758E-3</v>
          </cell>
        </row>
        <row r="105">
          <cell r="AC105">
            <v>84.108217592592595</v>
          </cell>
          <cell r="AD105">
            <v>-1.762851660426926E-2</v>
          </cell>
        </row>
        <row r="106">
          <cell r="AC106">
            <v>86.506851851851849</v>
          </cell>
          <cell r="AD106">
            <v>1.0363345894105791E-2</v>
          </cell>
        </row>
        <row r="107">
          <cell r="AC107">
            <v>88.457384259259257</v>
          </cell>
          <cell r="AD107">
            <v>1.1032403148087261E-2</v>
          </cell>
        </row>
        <row r="108">
          <cell r="AC108">
            <v>90.249120370370363</v>
          </cell>
          <cell r="AD108">
            <v>1.428816420179066E-2</v>
          </cell>
        </row>
        <row r="109">
          <cell r="AC109">
            <v>92.182569444444439</v>
          </cell>
          <cell r="AD109">
            <v>1.0999498599313789E-2</v>
          </cell>
        </row>
        <row r="110">
          <cell r="AC110">
            <v>94.113379629629634</v>
          </cell>
          <cell r="AD110">
            <v>1.970030918283688E-2</v>
          </cell>
        </row>
        <row r="111">
          <cell r="AC111">
            <v>96.632685185185181</v>
          </cell>
          <cell r="AD111">
            <v>8.8928429961665778E-3</v>
          </cell>
        </row>
        <row r="112">
          <cell r="AC112">
            <v>98.194421296296298</v>
          </cell>
          <cell r="AD112">
            <v>5.8669047984075684E-3</v>
          </cell>
        </row>
        <row r="113">
          <cell r="AC113">
            <v>100.2337268518519</v>
          </cell>
          <cell r="AD113">
            <v>2.2806004477131461E-2</v>
          </cell>
        </row>
        <row r="114">
          <cell r="AC114">
            <v>102.1718287037037</v>
          </cell>
          <cell r="AD114">
            <v>2.3581900997291041E-2</v>
          </cell>
        </row>
        <row r="115">
          <cell r="AC115">
            <v>103.9824305555556</v>
          </cell>
          <cell r="AD115">
            <v>-4.7541634766824206E-3</v>
          </cell>
        </row>
        <row r="116">
          <cell r="AC116">
            <v>105.5671064814815</v>
          </cell>
          <cell r="AD116">
            <v>2.1213525823885582E-2</v>
          </cell>
        </row>
        <row r="117">
          <cell r="AC117">
            <v>107.5025231481481</v>
          </cell>
          <cell r="AD117">
            <v>1.6499419723918048E-2</v>
          </cell>
        </row>
        <row r="118">
          <cell r="AC118">
            <v>108.4002314814815</v>
          </cell>
          <cell r="AD118">
            <v>1.089534058630146E-2</v>
          </cell>
        </row>
        <row r="119">
          <cell r="AC119">
            <v>110.333125</v>
          </cell>
          <cell r="AD119">
            <v>4.0104210042067878E-3</v>
          </cell>
        </row>
        <row r="120">
          <cell r="AC120">
            <v>2.3984259259259262</v>
          </cell>
          <cell r="AD120">
            <v>9.1203878158124807E-3</v>
          </cell>
        </row>
        <row r="121">
          <cell r="AC121">
            <v>4.3308333333333344</v>
          </cell>
          <cell r="AD121">
            <v>-5.8809302565594468E-3</v>
          </cell>
        </row>
        <row r="122">
          <cell r="AC122">
            <v>5.4177777777777774</v>
          </cell>
          <cell r="AD122">
            <v>8.9068690836291431E-4</v>
          </cell>
        </row>
        <row r="123">
          <cell r="AC123">
            <v>6.9803240740740744</v>
          </cell>
          <cell r="AD123">
            <v>3.892867361850683E-3</v>
          </cell>
        </row>
        <row r="124">
          <cell r="AC124">
            <v>10.15671296296296</v>
          </cell>
          <cell r="AD124">
            <v>-5.2216473292178156E-3</v>
          </cell>
        </row>
        <row r="125">
          <cell r="AC125">
            <v>12.079143518518521</v>
          </cell>
          <cell r="AD125">
            <v>-4.2743567248277881E-3</v>
          </cell>
        </row>
        <row r="126">
          <cell r="AC126">
            <v>13.64928240740741</v>
          </cell>
          <cell r="AD126">
            <v>-2.4809182570492139E-3</v>
          </cell>
        </row>
        <row r="127">
          <cell r="AC127">
            <v>15.408958333333331</v>
          </cell>
          <cell r="AD127">
            <v>-2.1014708065364429E-3</v>
          </cell>
        </row>
        <row r="128">
          <cell r="AC128">
            <v>17.542754629629631</v>
          </cell>
          <cell r="AD128">
            <v>-6.6461474944449206E-3</v>
          </cell>
        </row>
        <row r="129">
          <cell r="AC129">
            <v>19.29743055555555</v>
          </cell>
          <cell r="AD129">
            <v>-3.757419986112009E-3</v>
          </cell>
        </row>
        <row r="130">
          <cell r="AC130">
            <v>20.862546296296301</v>
          </cell>
          <cell r="AD130">
            <v>-3.2172882531779079E-3</v>
          </cell>
        </row>
        <row r="131">
          <cell r="AC131">
            <v>22.677546296296299</v>
          </cell>
          <cell r="AD131">
            <v>1.189495772048299E-2</v>
          </cell>
        </row>
        <row r="132">
          <cell r="AC132">
            <v>26.867569444444449</v>
          </cell>
          <cell r="AD132">
            <v>-4.9793274124065867E-4</v>
          </cell>
        </row>
        <row r="133">
          <cell r="AC133">
            <v>28.51048611111111</v>
          </cell>
          <cell r="AD133">
            <v>-8.6757579593516043E-3</v>
          </cell>
        </row>
        <row r="134">
          <cell r="AC134">
            <v>30.553750000000001</v>
          </cell>
          <cell r="AD134">
            <v>-2.998669859512582E-3</v>
          </cell>
        </row>
        <row r="135">
          <cell r="AC135">
            <v>32.375648148148152</v>
          </cell>
          <cell r="AD135">
            <v>-4.3356751477552358E-3</v>
          </cell>
        </row>
        <row r="136">
          <cell r="AC136">
            <v>33.47013888888889</v>
          </cell>
          <cell r="AD136">
            <v>-8.9669923887345515E-3</v>
          </cell>
        </row>
        <row r="137">
          <cell r="AC137">
            <v>34.737499999999997</v>
          </cell>
          <cell r="AD137">
            <v>2.0006902589672082E-3</v>
          </cell>
        </row>
        <row r="138">
          <cell r="AC138">
            <v>36.558240740740743</v>
          </cell>
          <cell r="AD138">
            <v>6.6163683727759048E-3</v>
          </cell>
        </row>
        <row r="139">
          <cell r="AC139">
            <v>38.762662037037039</v>
          </cell>
          <cell r="AD139">
            <v>3.6653788687635021E-3</v>
          </cell>
        </row>
        <row r="140">
          <cell r="AC140">
            <v>44.326921296296298</v>
          </cell>
          <cell r="AD140">
            <v>6.9793227309922212E-3</v>
          </cell>
        </row>
        <row r="141">
          <cell r="AC141">
            <v>46.182708333333331</v>
          </cell>
          <cell r="AD141">
            <v>-5.6305447028488498E-3</v>
          </cell>
        </row>
        <row r="142">
          <cell r="AC142">
            <v>47.074143518518518</v>
          </cell>
          <cell r="AD142">
            <v>-3.7694631404235901E-3</v>
          </cell>
        </row>
        <row r="143">
          <cell r="AC143">
            <v>48.638402777777777</v>
          </cell>
          <cell r="AD143">
            <v>-1.2032110240493219E-2</v>
          </cell>
        </row>
        <row r="144">
          <cell r="AC144">
            <v>50.409467592592591</v>
          </cell>
          <cell r="AD144">
            <v>-1.1087259724173791E-2</v>
          </cell>
        </row>
        <row r="145">
          <cell r="AC145">
            <v>52.347546296296287</v>
          </cell>
          <cell r="AD145">
            <v>-1.3237551511530939E-2</v>
          </cell>
        </row>
        <row r="146">
          <cell r="AC146">
            <v>54.492222222222217</v>
          </cell>
          <cell r="AD146">
            <v>2.113537137626853E-5</v>
          </cell>
        </row>
        <row r="147">
          <cell r="AC147">
            <v>56.011041666666657</v>
          </cell>
          <cell r="AD147">
            <v>1.938780804774165E-3</v>
          </cell>
        </row>
        <row r="148">
          <cell r="AC148">
            <v>58.185023148148147</v>
          </cell>
          <cell r="AD148">
            <v>-1.236804061312724E-2</v>
          </cell>
        </row>
        <row r="149">
          <cell r="AC149">
            <v>60.15347222222222</v>
          </cell>
          <cell r="AD149">
            <v>-2.4282155302753901E-3</v>
          </cell>
        </row>
        <row r="150">
          <cell r="AC150">
            <v>61.906851851851847</v>
          </cell>
          <cell r="AD150">
            <v>-5.958128263808371E-3</v>
          </cell>
        </row>
        <row r="151">
          <cell r="AC151">
            <v>63.481157407407409</v>
          </cell>
          <cell r="AD151">
            <v>7.9547291483361704E-4</v>
          </cell>
        </row>
        <row r="152">
          <cell r="AC152">
            <v>65.539490740740746</v>
          </cell>
          <cell r="AD152">
            <v>-1.431801132352439E-2</v>
          </cell>
        </row>
        <row r="153">
          <cell r="AC153">
            <v>67.300925925925924</v>
          </cell>
          <cell r="AD153">
            <v>-8.3849428448317109E-3</v>
          </cell>
        </row>
        <row r="154">
          <cell r="AC154">
            <v>69.240972222222226</v>
          </cell>
          <cell r="AD154">
            <v>-1.5518123958818689E-2</v>
          </cell>
        </row>
        <row r="155">
          <cell r="AC155">
            <v>71.217685185185189</v>
          </cell>
          <cell r="AD155">
            <v>-9.6461549546649206E-3</v>
          </cell>
        </row>
        <row r="156">
          <cell r="AC156">
            <v>75.118958333333339</v>
          </cell>
          <cell r="AD156">
            <v>1.2900056631400809E-3</v>
          </cell>
        </row>
        <row r="157">
          <cell r="AC157">
            <v>76.699537037037032</v>
          </cell>
          <cell r="AD157">
            <v>-1.3975306424378499E-2</v>
          </cell>
        </row>
        <row r="158">
          <cell r="AC158">
            <v>78.477037037037036</v>
          </cell>
          <cell r="AD158">
            <v>-2.0099252114200609E-2</v>
          </cell>
        </row>
        <row r="159">
          <cell r="AC159">
            <v>80.514768518518522</v>
          </cell>
          <cell r="AD159">
            <v>-2.441689957301885E-2</v>
          </cell>
        </row>
        <row r="160">
          <cell r="AC160">
            <v>83.010879629629628</v>
          </cell>
          <cell r="AD160">
            <v>-2.9883545633249131E-3</v>
          </cell>
        </row>
        <row r="161">
          <cell r="AC161">
            <v>87.201203703703698</v>
          </cell>
          <cell r="AD161">
            <v>8.905131006747502E-3</v>
          </cell>
        </row>
        <row r="162">
          <cell r="AC162">
            <v>89.212152777777774</v>
          </cell>
          <cell r="AD162">
            <v>2.104970774991333E-2</v>
          </cell>
        </row>
        <row r="163">
          <cell r="AC163">
            <v>90.76840277777778</v>
          </cell>
          <cell r="AD163">
            <v>1.1643160853477051E-2</v>
          </cell>
        </row>
        <row r="164">
          <cell r="AC164">
            <v>92.713865740740744</v>
          </cell>
          <cell r="AD164">
            <v>8.263194293650522E-3</v>
          </cell>
        </row>
        <row r="165">
          <cell r="AC165">
            <v>94.633819444444441</v>
          </cell>
          <cell r="AD165">
            <v>-7.2749644673061331E-3</v>
          </cell>
        </row>
        <row r="166">
          <cell r="AC166">
            <v>96.461898148148151</v>
          </cell>
          <cell r="AD166">
            <v>2.404171076939832E-2</v>
          </cell>
        </row>
        <row r="167">
          <cell r="AC167">
            <v>97.152268518518525</v>
          </cell>
          <cell r="AD167">
            <v>2.0421726839677249E-2</v>
          </cell>
        </row>
        <row r="168">
          <cell r="AC168">
            <v>98.775601851851846</v>
          </cell>
          <cell r="AD168">
            <v>3.9327953761234102E-2</v>
          </cell>
        </row>
        <row r="169">
          <cell r="AC169">
            <v>100.9405092592593</v>
          </cell>
          <cell r="AD169">
            <v>1.9211077946155061E-2</v>
          </cell>
        </row>
        <row r="170">
          <cell r="AC170">
            <v>102.71930555555559</v>
          </cell>
          <cell r="AD170">
            <v>-4.2275624461062264E-3</v>
          </cell>
        </row>
        <row r="171">
          <cell r="AC171">
            <v>104.4957407407407</v>
          </cell>
          <cell r="AD171">
            <v>1.46515520369126E-2</v>
          </cell>
        </row>
        <row r="172">
          <cell r="AC172">
            <v>106.2620138888889</v>
          </cell>
          <cell r="AD172">
            <v>5.3675490602198561E-3</v>
          </cell>
        </row>
        <row r="173">
          <cell r="AC173">
            <v>109.10629629629631</v>
          </cell>
          <cell r="AD173">
            <v>1.6593931556071029E-2</v>
          </cell>
        </row>
        <row r="174">
          <cell r="AC174">
            <v>110.9418981481482</v>
          </cell>
          <cell r="AD174">
            <v>8.4666463960536564E-3</v>
          </cell>
        </row>
      </sheetData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"/>
  <sheetViews>
    <sheetView tabSelected="1" workbookViewId="0">
      <selection activeCell="B14" sqref="B14"/>
    </sheetView>
  </sheetViews>
  <sheetFormatPr baseColWidth="10" defaultColWidth="8.83203125" defaultRowHeight="15" x14ac:dyDescent="0.2"/>
  <cols>
    <col min="1" max="1" width="18.1640625" bestFit="1" customWidth="1"/>
    <col min="2" max="2" width="19.83203125" bestFit="1" customWidth="1"/>
  </cols>
  <sheetData>
    <row r="1" spans="1:2" x14ac:dyDescent="0.2">
      <c r="B1" s="1" t="s">
        <v>0</v>
      </c>
    </row>
    <row r="2" spans="1:2" x14ac:dyDescent="0.2">
      <c r="A2" s="1" t="s">
        <v>1</v>
      </c>
      <c r="B2">
        <v>1.1180000000000001E-2</v>
      </c>
    </row>
    <row r="3" spans="1:2" x14ac:dyDescent="0.2">
      <c r="A3" s="1" t="s">
        <v>2</v>
      </c>
      <c r="B3">
        <v>3.8475E-4</v>
      </c>
    </row>
    <row r="4" spans="1:2" x14ac:dyDescent="0.2">
      <c r="A4" s="1" t="s">
        <v>3</v>
      </c>
      <c r="B4">
        <v>2.0052E-3</v>
      </c>
    </row>
    <row r="5" spans="1:2" x14ac:dyDescent="0.2">
      <c r="A5" s="1" t="s">
        <v>4</v>
      </c>
      <c r="B5">
        <v>0.52800000000000002</v>
      </c>
    </row>
    <row r="6" spans="1:2" x14ac:dyDescent="0.2">
      <c r="A6" s="1" t="s">
        <v>5</v>
      </c>
      <c r="B6">
        <v>-4.2</v>
      </c>
    </row>
    <row r="7" spans="1:2" x14ac:dyDescent="0.2">
      <c r="A7" s="1" t="s">
        <v>6</v>
      </c>
      <c r="B7">
        <v>25.26</v>
      </c>
    </row>
    <row r="8" spans="1:2" x14ac:dyDescent="0.2">
      <c r="A8" s="1" t="s">
        <v>7</v>
      </c>
      <c r="B8">
        <f>-1-0.0297774886133012</f>
        <v>-1.0297774886133011</v>
      </c>
    </row>
    <row r="9" spans="1:2" x14ac:dyDescent="0.2">
      <c r="A9" s="1" t="s">
        <v>8</v>
      </c>
      <c r="B9">
        <f>-1+0.0832586281239099</f>
        <v>-0.91674137187609006</v>
      </c>
    </row>
    <row r="10" spans="1:2" x14ac:dyDescent="0.2">
      <c r="A10" s="1" t="s">
        <v>9</v>
      </c>
      <c r="B10">
        <f>-1+0.452753865033792</f>
        <v>-0.547246134966208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128"/>
  <sheetViews>
    <sheetView topLeftCell="A109" zoomScale="97" workbookViewId="0">
      <selection activeCell="A115" sqref="A1:XFD1048576"/>
    </sheetView>
  </sheetViews>
  <sheetFormatPr baseColWidth="10" defaultColWidth="8.83203125" defaultRowHeight="15" x14ac:dyDescent="0.2"/>
  <cols>
    <col min="1" max="1" width="6" bestFit="1" customWidth="1"/>
    <col min="2" max="2" width="12.5" bestFit="1" customWidth="1"/>
    <col min="3" max="3" width="18.1640625" bestFit="1" customWidth="1"/>
    <col min="4" max="4" width="37.33203125" bestFit="1" customWidth="1"/>
    <col min="5" max="5" width="17.83203125" bestFit="1" customWidth="1"/>
    <col min="6" max="6" width="13" bestFit="1" customWidth="1"/>
    <col min="7" max="9" width="12.5" bestFit="1" customWidth="1"/>
    <col min="10" max="10" width="13" bestFit="1" customWidth="1"/>
    <col min="11" max="11" width="12.5" bestFit="1" customWidth="1"/>
    <col min="12" max="12" width="13" bestFit="1" customWidth="1"/>
    <col min="13" max="13" width="12.5" bestFit="1" customWidth="1"/>
    <col min="14" max="14" width="13" bestFit="1" customWidth="1"/>
    <col min="15" max="15" width="12.5" bestFit="1" customWidth="1"/>
    <col min="16" max="16" width="13" bestFit="1" customWidth="1"/>
    <col min="17" max="17" width="12.5" bestFit="1" customWidth="1"/>
    <col min="18" max="18" width="13" bestFit="1" customWidth="1"/>
    <col min="19" max="19" width="12.5" bestFit="1" customWidth="1"/>
    <col min="20" max="20" width="13" bestFit="1" customWidth="1"/>
    <col min="21" max="21" width="12.5" bestFit="1" customWidth="1"/>
    <col min="22" max="22" width="13" bestFit="1" customWidth="1"/>
    <col min="23" max="23" width="12.5" bestFit="1" customWidth="1"/>
    <col min="24" max="24" width="13" bestFit="1" customWidth="1"/>
    <col min="25" max="29" width="12.5" bestFit="1" customWidth="1"/>
    <col min="30" max="30" width="13" bestFit="1" customWidth="1"/>
  </cols>
  <sheetData>
    <row r="1" spans="1:30" x14ac:dyDescent="0.2">
      <c r="A1" s="1"/>
      <c r="B1" s="1" t="s">
        <v>10</v>
      </c>
      <c r="C1" s="1" t="s">
        <v>11</v>
      </c>
      <c r="D1" s="1" t="s">
        <v>12</v>
      </c>
      <c r="E1" s="1" t="s">
        <v>13</v>
      </c>
      <c r="F1" s="4" t="s">
        <v>14</v>
      </c>
      <c r="G1" s="4"/>
      <c r="H1" s="4" t="s">
        <v>15</v>
      </c>
      <c r="I1" s="4"/>
      <c r="J1" s="4" t="s">
        <v>16</v>
      </c>
      <c r="K1" s="4"/>
      <c r="L1" s="4" t="s">
        <v>17</v>
      </c>
      <c r="M1" s="4"/>
      <c r="N1" s="4" t="s">
        <v>18</v>
      </c>
      <c r="O1" s="4"/>
      <c r="P1" s="4" t="s">
        <v>19</v>
      </c>
      <c r="Q1" s="4"/>
      <c r="R1" s="4" t="s">
        <v>20</v>
      </c>
      <c r="S1" s="4"/>
      <c r="T1" s="4" t="s">
        <v>21</v>
      </c>
      <c r="U1" s="4"/>
      <c r="V1" s="4" t="s">
        <v>22</v>
      </c>
      <c r="W1" s="4"/>
      <c r="X1" s="4" t="s">
        <v>23</v>
      </c>
      <c r="Y1" s="4"/>
      <c r="Z1" s="1" t="s">
        <v>24</v>
      </c>
      <c r="AA1" s="1" t="s">
        <v>25</v>
      </c>
      <c r="AB1" s="3" t="s">
        <v>205</v>
      </c>
      <c r="AC1" s="1" t="s">
        <v>26</v>
      </c>
      <c r="AD1" s="1" t="s">
        <v>27</v>
      </c>
    </row>
    <row r="2" spans="1:30" x14ac:dyDescent="0.2">
      <c r="A2" s="1"/>
      <c r="B2" s="1" t="s">
        <v>28</v>
      </c>
      <c r="C2" s="1" t="s">
        <v>28</v>
      </c>
      <c r="D2" s="1" t="s">
        <v>28</v>
      </c>
      <c r="E2" s="1" t="s">
        <v>28</v>
      </c>
      <c r="F2" s="1" t="s">
        <v>29</v>
      </c>
      <c r="G2" s="1" t="s">
        <v>30</v>
      </c>
      <c r="H2" s="1" t="s">
        <v>29</v>
      </c>
      <c r="I2" s="1" t="s">
        <v>30</v>
      </c>
      <c r="J2" s="1" t="s">
        <v>29</v>
      </c>
      <c r="K2" s="1" t="s">
        <v>30</v>
      </c>
      <c r="L2" s="1" t="s">
        <v>29</v>
      </c>
      <c r="M2" s="1" t="s">
        <v>30</v>
      </c>
      <c r="N2" s="1" t="s">
        <v>29</v>
      </c>
      <c r="O2" s="1" t="s">
        <v>30</v>
      </c>
      <c r="P2" s="1" t="s">
        <v>29</v>
      </c>
      <c r="Q2" s="1" t="s">
        <v>30</v>
      </c>
      <c r="R2" s="1" t="s">
        <v>29</v>
      </c>
      <c r="S2" s="1" t="s">
        <v>30</v>
      </c>
      <c r="T2" s="1" t="s">
        <v>29</v>
      </c>
      <c r="U2" s="1" t="s">
        <v>30</v>
      </c>
      <c r="V2" s="1" t="s">
        <v>29</v>
      </c>
      <c r="W2" s="1" t="s">
        <v>30</v>
      </c>
      <c r="X2" s="1" t="s">
        <v>29</v>
      </c>
      <c r="Y2" s="1" t="s">
        <v>30</v>
      </c>
      <c r="Z2" s="1" t="s">
        <v>29</v>
      </c>
      <c r="AA2" s="1" t="s">
        <v>29</v>
      </c>
      <c r="AB2" s="3" t="s">
        <v>29</v>
      </c>
      <c r="AC2" s="1"/>
      <c r="AD2" s="1"/>
    </row>
    <row r="4" spans="1:30" x14ac:dyDescent="0.2">
      <c r="A4" s="1">
        <v>0</v>
      </c>
      <c r="B4" t="s">
        <v>31</v>
      </c>
      <c r="C4" s="2">
        <v>43915.239814814813</v>
      </c>
      <c r="D4" t="s">
        <v>34</v>
      </c>
      <c r="E4">
        <v>13</v>
      </c>
      <c r="F4">
        <v>2.2301476378800378</v>
      </c>
      <c r="G4">
        <v>1.7245206675917601E-3</v>
      </c>
      <c r="H4">
        <v>36.973475426677723</v>
      </c>
      <c r="I4">
        <v>3.1479332646347129E-3</v>
      </c>
      <c r="J4">
        <v>6.4283973941089316</v>
      </c>
      <c r="K4">
        <v>1.6086444675912461E-3</v>
      </c>
      <c r="L4">
        <v>11.42719737413527</v>
      </c>
      <c r="M4">
        <v>3.066875356037866E-3</v>
      </c>
      <c r="N4">
        <v>17.28083091825593</v>
      </c>
      <c r="O4">
        <v>1.943989996712742E-2</v>
      </c>
      <c r="P4">
        <v>-0.64839030524130514</v>
      </c>
      <c r="Q4">
        <v>1.904450660772954E-2</v>
      </c>
      <c r="R4">
        <v>22.800789404528221</v>
      </c>
      <c r="S4">
        <v>9.6591073499855157E-2</v>
      </c>
      <c r="T4">
        <v>-0.17999173128263601</v>
      </c>
      <c r="U4">
        <v>9.4950825224762933E-2</v>
      </c>
      <c r="V4">
        <v>38.070524472130671</v>
      </c>
      <c r="W4">
        <v>3.7186830346037598</v>
      </c>
      <c r="X4">
        <v>8.240734459215183</v>
      </c>
      <c r="Y4">
        <v>3.6119194580911751</v>
      </c>
      <c r="Z4">
        <v>0.22174745455751529</v>
      </c>
      <c r="AA4">
        <v>0.13333594636217991</v>
      </c>
      <c r="AB4">
        <v>0.2191249305310502</v>
      </c>
      <c r="AC4">
        <v>1.281481481481481</v>
      </c>
      <c r="AD4">
        <v>1.392493053105018E-2</v>
      </c>
    </row>
    <row r="5" spans="1:30" x14ac:dyDescent="0.2">
      <c r="A5" s="1">
        <v>1</v>
      </c>
      <c r="B5" t="s">
        <v>31</v>
      </c>
      <c r="C5" s="2">
        <v>43916.992754629631</v>
      </c>
      <c r="D5" t="s">
        <v>35</v>
      </c>
      <c r="E5">
        <v>13</v>
      </c>
      <c r="F5">
        <v>2.24452313407919</v>
      </c>
      <c r="G5">
        <v>1.9621260908741392E-3</v>
      </c>
      <c r="H5">
        <v>37.004998094087739</v>
      </c>
      <c r="I5">
        <v>3.5363900185583761E-3</v>
      </c>
      <c r="J5">
        <v>6.4429454986821177</v>
      </c>
      <c r="K5">
        <v>1.8340915820313939E-3</v>
      </c>
      <c r="L5">
        <v>11.457943521161519</v>
      </c>
      <c r="M5">
        <v>3.4454531691892431E-3</v>
      </c>
      <c r="N5">
        <v>17.323586458385201</v>
      </c>
      <c r="O5">
        <v>2.2702532360065222E-2</v>
      </c>
      <c r="P5">
        <v>-0.65115958781438787</v>
      </c>
      <c r="Q5">
        <v>2.5087757939373501E-2</v>
      </c>
      <c r="R5">
        <v>22.861333045089491</v>
      </c>
      <c r="S5">
        <v>9.2059628676864597E-2</v>
      </c>
      <c r="T5">
        <v>-0.18159565431702379</v>
      </c>
      <c r="U5">
        <v>8.8508900766443618E-2</v>
      </c>
      <c r="V5">
        <v>37.608190163266947</v>
      </c>
      <c r="W5">
        <v>4.2429295307985813</v>
      </c>
      <c r="X5">
        <v>7.7160010294188384</v>
      </c>
      <c r="Y5">
        <v>4.1216459371513672</v>
      </c>
      <c r="Z5">
        <v>0.2189490051941641</v>
      </c>
      <c r="AA5">
        <v>0.13178057890710509</v>
      </c>
      <c r="AB5">
        <v>0.21627473205341841</v>
      </c>
      <c r="AC5">
        <v>3.034421296296296</v>
      </c>
      <c r="AD5">
        <v>1.1074732053418379E-2</v>
      </c>
    </row>
    <row r="6" spans="1:30" x14ac:dyDescent="0.2">
      <c r="A6" s="1">
        <v>2</v>
      </c>
      <c r="B6" t="s">
        <v>31</v>
      </c>
      <c r="C6" s="2">
        <v>43918.731759259259</v>
      </c>
      <c r="D6" t="s">
        <v>36</v>
      </c>
      <c r="E6">
        <v>13</v>
      </c>
      <c r="F6">
        <v>2.2593117113776939</v>
      </c>
      <c r="G6">
        <v>1.3523051283985911E-3</v>
      </c>
      <c r="H6">
        <v>36.921755089125298</v>
      </c>
      <c r="I6">
        <v>2.9813685865523352E-3</v>
      </c>
      <c r="J6">
        <v>6.4540335785904439</v>
      </c>
      <c r="K6">
        <v>1.273044766943349E-3</v>
      </c>
      <c r="L6">
        <v>11.376863364736179</v>
      </c>
      <c r="M6">
        <v>2.9050340658915929E-3</v>
      </c>
      <c r="N6">
        <v>17.256137070981008</v>
      </c>
      <c r="O6">
        <v>2.1793141454410289E-2</v>
      </c>
      <c r="P6">
        <v>-0.65001049123219679</v>
      </c>
      <c r="Q6">
        <v>2.314408693808467E-2</v>
      </c>
      <c r="R6">
        <v>22.730121067202312</v>
      </c>
      <c r="S6">
        <v>6.1936043870485409E-2</v>
      </c>
      <c r="T6">
        <v>-0.14955799393327171</v>
      </c>
      <c r="U6">
        <v>6.2722716228268027E-2</v>
      </c>
      <c r="V6">
        <v>38.067726543238457</v>
      </c>
      <c r="W6">
        <v>2.495594463037071</v>
      </c>
      <c r="X6">
        <v>8.309278888114525</v>
      </c>
      <c r="Y6">
        <v>2.421807501302335</v>
      </c>
      <c r="Z6">
        <v>0.22011020435459591</v>
      </c>
      <c r="AA6">
        <v>0.16284836285264109</v>
      </c>
      <c r="AB6">
        <v>0.21745740418700549</v>
      </c>
      <c r="AC6">
        <v>4.7734259259259257</v>
      </c>
      <c r="AD6">
        <v>1.225740418700549E-2</v>
      </c>
    </row>
    <row r="7" spans="1:30" x14ac:dyDescent="0.2">
      <c r="A7" s="1">
        <v>3</v>
      </c>
      <c r="B7" t="s">
        <v>31</v>
      </c>
      <c r="C7" s="2">
        <v>43920.331504629627</v>
      </c>
      <c r="D7" t="s">
        <v>37</v>
      </c>
      <c r="E7">
        <v>13</v>
      </c>
      <c r="F7">
        <v>2.2634955909678611</v>
      </c>
      <c r="G7">
        <v>2.3706826794779412E-3</v>
      </c>
      <c r="H7">
        <v>37.055421769842049</v>
      </c>
      <c r="I7">
        <v>2.3261261047258499E-3</v>
      </c>
      <c r="J7">
        <v>6.4624414562191328</v>
      </c>
      <c r="K7">
        <v>2.2730051601314869E-3</v>
      </c>
      <c r="L7">
        <v>11.507116514083769</v>
      </c>
      <c r="M7">
        <v>2.2696309329701099E-3</v>
      </c>
      <c r="N7">
        <v>17.37897474450396</v>
      </c>
      <c r="O7">
        <v>2.1755944557079111E-2</v>
      </c>
      <c r="P7">
        <v>-0.66448821710235806</v>
      </c>
      <c r="Q7">
        <v>2.324916223239408E-2</v>
      </c>
      <c r="R7">
        <v>22.98408581606602</v>
      </c>
      <c r="S7">
        <v>0.1022490285540993</v>
      </c>
      <c r="T7">
        <v>-0.15882687720171629</v>
      </c>
      <c r="U7">
        <v>0.100758708081007</v>
      </c>
      <c r="V7">
        <v>39.361066540002987</v>
      </c>
      <c r="W7">
        <v>3.6703347357995608</v>
      </c>
      <c r="X7">
        <v>9.3010938237470207</v>
      </c>
      <c r="Y7">
        <v>3.5652553409793279</v>
      </c>
      <c r="Z7">
        <v>0.20547999538353159</v>
      </c>
      <c r="AA7">
        <v>0.15386007658731601</v>
      </c>
      <c r="AB7">
        <v>0.2025566524053741</v>
      </c>
      <c r="AC7">
        <v>6.3731712962962961</v>
      </c>
      <c r="AD7">
        <v>-2.643347594625894E-3</v>
      </c>
    </row>
    <row r="8" spans="1:30" x14ac:dyDescent="0.2">
      <c r="A8" s="1">
        <v>4</v>
      </c>
      <c r="B8" t="s">
        <v>31</v>
      </c>
      <c r="C8" s="2">
        <v>43922.373495370368</v>
      </c>
      <c r="D8" t="s">
        <v>38</v>
      </c>
      <c r="E8">
        <v>13</v>
      </c>
      <c r="F8">
        <v>2.268556400192832</v>
      </c>
      <c r="G8">
        <v>1.781205246067314E-3</v>
      </c>
      <c r="H8">
        <v>36.972376517043116</v>
      </c>
      <c r="I8">
        <v>3.302129261953383E-3</v>
      </c>
      <c r="J8">
        <v>6.464406811723145</v>
      </c>
      <c r="K8">
        <v>1.6777671014071209E-3</v>
      </c>
      <c r="L8">
        <v>11.426208344603481</v>
      </c>
      <c r="M8">
        <v>3.2176674989123411E-3</v>
      </c>
      <c r="N8">
        <v>17.313081054827119</v>
      </c>
      <c r="O8">
        <v>2.470807236923794E-2</v>
      </c>
      <c r="P8">
        <v>-0.65263382527614389</v>
      </c>
      <c r="Q8">
        <v>2.4023613396346049E-2</v>
      </c>
      <c r="R8">
        <v>22.804181551835541</v>
      </c>
      <c r="S8">
        <v>9.8197644729059577E-2</v>
      </c>
      <c r="T8">
        <v>-0.17471919213430601</v>
      </c>
      <c r="U8">
        <v>9.6597109414162233E-2</v>
      </c>
      <c r="V8">
        <v>40.362569632120909</v>
      </c>
      <c r="W8">
        <v>3.465419842845137</v>
      </c>
      <c r="X8">
        <v>10.43034290671279</v>
      </c>
      <c r="Y8">
        <v>3.362461951613207</v>
      </c>
      <c r="Z8">
        <v>0.21745924068750819</v>
      </c>
      <c r="AA8">
        <v>0.13844886987602589</v>
      </c>
      <c r="AB8">
        <v>0.21475741872107521</v>
      </c>
      <c r="AC8">
        <v>8.415162037037037</v>
      </c>
      <c r="AD8">
        <v>9.5574187210752393E-3</v>
      </c>
    </row>
    <row r="9" spans="1:30" x14ac:dyDescent="0.2">
      <c r="A9" s="1">
        <v>5</v>
      </c>
      <c r="B9" t="s">
        <v>31</v>
      </c>
      <c r="C9" s="2">
        <v>43924.131527777783</v>
      </c>
      <c r="D9" t="s">
        <v>39</v>
      </c>
      <c r="E9">
        <v>13</v>
      </c>
      <c r="F9">
        <v>2.2498765306063442</v>
      </c>
      <c r="G9">
        <v>1.5495971701570449E-3</v>
      </c>
      <c r="H9">
        <v>36.955603014586202</v>
      </c>
      <c r="I9">
        <v>2.881017290026234E-3</v>
      </c>
      <c r="J9">
        <v>6.4463135714929489</v>
      </c>
      <c r="K9">
        <v>1.4851869706338651E-3</v>
      </c>
      <c r="L9">
        <v>11.40982455982383</v>
      </c>
      <c r="M9">
        <v>2.808209638418646E-3</v>
      </c>
      <c r="N9">
        <v>17.280677047636729</v>
      </c>
      <c r="O9">
        <v>3.3707496605302548E-2</v>
      </c>
      <c r="P9">
        <v>-0.6500164615735915</v>
      </c>
      <c r="Q9">
        <v>3.510966289822174E-2</v>
      </c>
      <c r="R9">
        <v>22.72272541235122</v>
      </c>
      <c r="S9">
        <v>9.4117898718522705E-2</v>
      </c>
      <c r="T9">
        <v>-0.2219558339126963</v>
      </c>
      <c r="U9">
        <v>9.2233647405359914E-2</v>
      </c>
      <c r="V9">
        <v>37.808765819400172</v>
      </c>
      <c r="W9">
        <v>2.9970316134280641</v>
      </c>
      <c r="X9">
        <v>8.0014159915772485</v>
      </c>
      <c r="Y9">
        <v>2.910060189425919</v>
      </c>
      <c r="Z9">
        <v>0.220104171132043</v>
      </c>
      <c r="AA9">
        <v>9.2642223463481513E-2</v>
      </c>
      <c r="AB9">
        <v>0.2174512593976945</v>
      </c>
      <c r="AC9">
        <v>10.173194444444441</v>
      </c>
      <c r="AD9">
        <v>1.225125939769448E-2</v>
      </c>
    </row>
    <row r="10" spans="1:30" x14ac:dyDescent="0.2">
      <c r="A10" s="1">
        <v>6</v>
      </c>
      <c r="B10" t="s">
        <v>31</v>
      </c>
      <c r="C10" s="2">
        <v>43925.899513888893</v>
      </c>
      <c r="D10" t="s">
        <v>40</v>
      </c>
      <c r="E10">
        <v>13</v>
      </c>
      <c r="F10">
        <v>2.2507859830763719</v>
      </c>
      <c r="G10">
        <v>1.9231042826269389E-3</v>
      </c>
      <c r="H10">
        <v>37.006354431395437</v>
      </c>
      <c r="I10">
        <v>2.4399739472322651E-3</v>
      </c>
      <c r="J10">
        <v>6.4488685958164096</v>
      </c>
      <c r="K10">
        <v>1.8072811482100989E-3</v>
      </c>
      <c r="L10">
        <v>11.45927845954434</v>
      </c>
      <c r="M10">
        <v>2.377534420132367E-3</v>
      </c>
      <c r="N10">
        <v>17.322549441740961</v>
      </c>
      <c r="O10">
        <v>1.8132001874793219E-2</v>
      </c>
      <c r="P10">
        <v>-0.6595422447316146</v>
      </c>
      <c r="Q10">
        <v>1.7334431667058451E-2</v>
      </c>
      <c r="R10">
        <v>22.871463934343851</v>
      </c>
      <c r="S10">
        <v>7.1615784170935975E-2</v>
      </c>
      <c r="T10">
        <v>-0.17433152948011471</v>
      </c>
      <c r="U10">
        <v>6.7434306191397134E-2</v>
      </c>
      <c r="V10">
        <v>39.938090761925473</v>
      </c>
      <c r="W10">
        <v>2.8734052245397939</v>
      </c>
      <c r="X10">
        <v>9.9698193149277721</v>
      </c>
      <c r="Y10">
        <v>2.7894798769583371</v>
      </c>
      <c r="Z10">
        <v>0.21047805999658131</v>
      </c>
      <c r="AA10">
        <v>0.1388247968145073</v>
      </c>
      <c r="AB10">
        <v>0.20764714156618561</v>
      </c>
      <c r="AC10">
        <v>11.94118055555556</v>
      </c>
      <c r="AD10">
        <v>2.4471415661855571E-3</v>
      </c>
    </row>
    <row r="11" spans="1:30" x14ac:dyDescent="0.2">
      <c r="A11" s="1">
        <v>7</v>
      </c>
      <c r="B11" t="s">
        <v>31</v>
      </c>
      <c r="C11" s="2">
        <v>43927.475069444437</v>
      </c>
      <c r="D11" t="s">
        <v>41</v>
      </c>
      <c r="E11">
        <v>13</v>
      </c>
      <c r="F11">
        <v>2.259812979876505</v>
      </c>
      <c r="G11">
        <v>1.464181171540579E-3</v>
      </c>
      <c r="H11">
        <v>36.960263630075467</v>
      </c>
      <c r="I11">
        <v>2.2873808092497209E-3</v>
      </c>
      <c r="J11">
        <v>6.4557950903162702</v>
      </c>
      <c r="K11">
        <v>1.3551675473803199E-3</v>
      </c>
      <c r="L11">
        <v>11.41438699080712</v>
      </c>
      <c r="M11">
        <v>2.227964407154683E-3</v>
      </c>
      <c r="N11">
        <v>17.305491039880561</v>
      </c>
      <c r="O11">
        <v>2.576682373612886E-2</v>
      </c>
      <c r="P11">
        <v>-0.63978456596445099</v>
      </c>
      <c r="Q11">
        <v>2.5529154961116719E-2</v>
      </c>
      <c r="R11">
        <v>22.75548495834645</v>
      </c>
      <c r="S11">
        <v>0.1394173289134317</v>
      </c>
      <c r="T11">
        <v>-0.198951877870784</v>
      </c>
      <c r="U11">
        <v>0.13457584515956461</v>
      </c>
      <c r="V11">
        <v>39.655785413130573</v>
      </c>
      <c r="W11">
        <v>3.7596451121462069</v>
      </c>
      <c r="X11">
        <v>9.7763560174303983</v>
      </c>
      <c r="Y11">
        <v>3.6532171574604062</v>
      </c>
      <c r="Z11">
        <v>0.23044383167502691</v>
      </c>
      <c r="AA11">
        <v>0.11494978049611659</v>
      </c>
      <c r="AB11">
        <v>0.22798212164047221</v>
      </c>
      <c r="AC11">
        <v>13.51673611111111</v>
      </c>
      <c r="AD11">
        <v>2.278212164047216E-2</v>
      </c>
    </row>
    <row r="12" spans="1:30" x14ac:dyDescent="0.2">
      <c r="A12" s="1">
        <v>8</v>
      </c>
      <c r="B12" t="s">
        <v>31</v>
      </c>
      <c r="C12" s="2">
        <v>43929.062754629631</v>
      </c>
      <c r="D12" t="s">
        <v>42</v>
      </c>
      <c r="E12">
        <v>13</v>
      </c>
      <c r="F12">
        <v>2.2670768802355319</v>
      </c>
      <c r="G12">
        <v>1.5532433791869741E-3</v>
      </c>
      <c r="H12">
        <v>36.973489148317803</v>
      </c>
      <c r="I12">
        <v>2.695187200987314E-3</v>
      </c>
      <c r="J12">
        <v>6.4630555987100946</v>
      </c>
      <c r="K12">
        <v>1.4459037503621219E-3</v>
      </c>
      <c r="L12">
        <v>11.427289338994189</v>
      </c>
      <c r="M12">
        <v>2.6256485993862429E-3</v>
      </c>
      <c r="N12">
        <v>17.306499516785301</v>
      </c>
      <c r="O12">
        <v>2.0894180244665859E-2</v>
      </c>
      <c r="P12">
        <v>-0.65876508582630799</v>
      </c>
      <c r="Q12">
        <v>2.0665172040779899E-2</v>
      </c>
      <c r="R12">
        <v>22.790152842346149</v>
      </c>
      <c r="S12">
        <v>9.3836245550618452E-2</v>
      </c>
      <c r="T12">
        <v>-0.1905696532902324</v>
      </c>
      <c r="U12">
        <v>8.932085888558669E-2</v>
      </c>
      <c r="V12">
        <v>41.643720177863891</v>
      </c>
      <c r="W12">
        <v>3.0531689928495638</v>
      </c>
      <c r="X12">
        <v>11.673984412235271</v>
      </c>
      <c r="Y12">
        <v>2.9659063314763698</v>
      </c>
      <c r="Z12">
        <v>0.21126340413766581</v>
      </c>
      <c r="AA12">
        <v>0.12307824990156691</v>
      </c>
      <c r="AB12">
        <v>0.20844700834406979</v>
      </c>
      <c r="AC12">
        <v>15.1044212962963</v>
      </c>
      <c r="AD12">
        <v>3.2470083440697961E-3</v>
      </c>
    </row>
    <row r="13" spans="1:30" x14ac:dyDescent="0.2">
      <c r="A13" s="1">
        <v>9</v>
      </c>
      <c r="B13" t="s">
        <v>31</v>
      </c>
      <c r="C13" s="2">
        <v>43931.217777777783</v>
      </c>
      <c r="D13" t="s">
        <v>43</v>
      </c>
      <c r="E13">
        <v>13</v>
      </c>
      <c r="F13">
        <v>2.239248485831284</v>
      </c>
      <c r="G13">
        <v>1.7644727141234761E-3</v>
      </c>
      <c r="H13">
        <v>37.011724032660673</v>
      </c>
      <c r="I13">
        <v>3.431309628043415E-3</v>
      </c>
      <c r="J13">
        <v>6.4382207847932547</v>
      </c>
      <c r="K13">
        <v>1.65927025837499E-3</v>
      </c>
      <c r="L13">
        <v>11.464486020916009</v>
      </c>
      <c r="M13">
        <v>3.34343384017489E-3</v>
      </c>
      <c r="N13">
        <v>17.32123766447981</v>
      </c>
      <c r="O13">
        <v>2.2309491541398951E-2</v>
      </c>
      <c r="P13">
        <v>-0.65498261112110912</v>
      </c>
      <c r="Q13">
        <v>2.3847699745879899E-2</v>
      </c>
      <c r="R13">
        <v>22.887519813121401</v>
      </c>
      <c r="S13">
        <v>0.1042243857370934</v>
      </c>
      <c r="T13">
        <v>-0.16893299799854219</v>
      </c>
      <c r="U13">
        <v>0.104323522007229</v>
      </c>
      <c r="V13">
        <v>43.345632582741707</v>
      </c>
      <c r="W13">
        <v>4.8419137330268436</v>
      </c>
      <c r="X13">
        <v>13.280323402105619</v>
      </c>
      <c r="Y13">
        <v>4.6995972262843324</v>
      </c>
      <c r="Z13">
        <v>0.21508571683104821</v>
      </c>
      <c r="AA13">
        <v>0.14405989849433309</v>
      </c>
      <c r="AB13">
        <v>0.21234000350145391</v>
      </c>
      <c r="AC13">
        <v>17.259444444444441</v>
      </c>
      <c r="AD13">
        <v>7.1400035014538574E-3</v>
      </c>
    </row>
    <row r="14" spans="1:30" x14ac:dyDescent="0.2">
      <c r="A14" s="1">
        <v>10</v>
      </c>
      <c r="B14" t="s">
        <v>31</v>
      </c>
      <c r="C14" s="2">
        <v>43933.03465277778</v>
      </c>
      <c r="D14" t="s">
        <v>44</v>
      </c>
      <c r="E14">
        <v>13</v>
      </c>
      <c r="F14">
        <v>2.2465614501061921</v>
      </c>
      <c r="G14">
        <v>2.267173282840465E-3</v>
      </c>
      <c r="H14">
        <v>36.991421296391977</v>
      </c>
      <c r="I14">
        <v>2.75723025328964E-3</v>
      </c>
      <c r="J14">
        <v>6.4444032616253866</v>
      </c>
      <c r="K14">
        <v>2.1591613449942972E-3</v>
      </c>
      <c r="L14">
        <v>11.444718685652539</v>
      </c>
      <c r="M14">
        <v>2.6881857129429582E-3</v>
      </c>
      <c r="N14">
        <v>17.307322465285779</v>
      </c>
      <c r="O14">
        <v>2.3752110449715869E-2</v>
      </c>
      <c r="P14">
        <v>-0.65578256396413659</v>
      </c>
      <c r="Q14">
        <v>2.2072369271786699E-2</v>
      </c>
      <c r="R14">
        <v>22.80057751963545</v>
      </c>
      <c r="S14">
        <v>0.1326598548408405</v>
      </c>
      <c r="T14">
        <v>-0.2148384217794431</v>
      </c>
      <c r="U14">
        <v>0.1313663291631347</v>
      </c>
      <c r="V14">
        <v>38.942638505390079</v>
      </c>
      <c r="W14">
        <v>3.078768388884948</v>
      </c>
      <c r="X14">
        <v>9.0363536444788899</v>
      </c>
      <c r="Y14">
        <v>2.989386645704339</v>
      </c>
      <c r="Z14">
        <v>0.2142773386806778</v>
      </c>
      <c r="AA14">
        <v>9.9544170102487353E-2</v>
      </c>
      <c r="AB14">
        <v>0.21151667676783109</v>
      </c>
      <c r="AC14">
        <v>19.07631944444444</v>
      </c>
      <c r="AD14">
        <v>6.3166767678311531E-3</v>
      </c>
    </row>
    <row r="15" spans="1:30" x14ac:dyDescent="0.2">
      <c r="A15" s="1">
        <v>11</v>
      </c>
      <c r="B15" t="s">
        <v>31</v>
      </c>
      <c r="C15" s="2">
        <v>43934.605578703697</v>
      </c>
      <c r="D15" t="s">
        <v>45</v>
      </c>
      <c r="E15">
        <v>13</v>
      </c>
      <c r="F15">
        <v>2.2590983077067959</v>
      </c>
      <c r="G15">
        <v>1.429071249216895E-3</v>
      </c>
      <c r="H15">
        <v>36.928250111849451</v>
      </c>
      <c r="I15">
        <v>2.9993733224304249E-3</v>
      </c>
      <c r="J15">
        <v>6.4540510614748419</v>
      </c>
      <c r="K15">
        <v>1.362772240027516E-3</v>
      </c>
      <c r="L15">
        <v>11.38319163325813</v>
      </c>
      <c r="M15">
        <v>2.923122797854086E-3</v>
      </c>
      <c r="N15">
        <v>17.243519138835769</v>
      </c>
      <c r="O15">
        <v>1.8970854842416549E-2</v>
      </c>
      <c r="P15">
        <v>-0.66857225188596214</v>
      </c>
      <c r="Q15">
        <v>1.738906415959399E-2</v>
      </c>
      <c r="R15">
        <v>22.736057033774241</v>
      </c>
      <c r="S15">
        <v>9.9416021799832027E-2</v>
      </c>
      <c r="T15">
        <v>-0.15626724271546541</v>
      </c>
      <c r="U15">
        <v>9.9263145426119151E-2</v>
      </c>
      <c r="V15">
        <v>38.711382744897421</v>
      </c>
      <c r="W15">
        <v>2.8675662014131471</v>
      </c>
      <c r="X15">
        <v>8.9220659613750595</v>
      </c>
      <c r="Y15">
        <v>2.784925258513208</v>
      </c>
      <c r="Z15">
        <v>0.20135294650409599</v>
      </c>
      <c r="AA15">
        <v>0.15634222323116759</v>
      </c>
      <c r="AB15">
        <v>0.19835328585984111</v>
      </c>
      <c r="AC15">
        <v>20.647245370370371</v>
      </c>
      <c r="AD15">
        <v>-6.846714140158916E-3</v>
      </c>
    </row>
    <row r="16" spans="1:30" x14ac:dyDescent="0.2">
      <c r="A16" s="1">
        <v>12</v>
      </c>
      <c r="B16" t="s">
        <v>31</v>
      </c>
      <c r="C16" s="2">
        <v>43936.53696759259</v>
      </c>
      <c r="D16" t="s">
        <v>46</v>
      </c>
      <c r="E16">
        <v>13</v>
      </c>
      <c r="F16">
        <v>2.2639563929601638</v>
      </c>
      <c r="G16">
        <v>1.817091924785384E-3</v>
      </c>
      <c r="H16">
        <v>36.96282160526755</v>
      </c>
      <c r="I16">
        <v>4.170745763124521E-3</v>
      </c>
      <c r="J16">
        <v>6.45976940458677</v>
      </c>
      <c r="K16">
        <v>1.72030537869583E-3</v>
      </c>
      <c r="L16">
        <v>11.41688828914136</v>
      </c>
      <c r="M16">
        <v>4.064216432113142E-3</v>
      </c>
      <c r="N16">
        <v>17.29789237310068</v>
      </c>
      <c r="O16">
        <v>2.6754578604318541E-2</v>
      </c>
      <c r="P16">
        <v>-0.6537499741935815</v>
      </c>
      <c r="Q16">
        <v>2.685449612733861E-2</v>
      </c>
      <c r="R16">
        <v>22.80207180840625</v>
      </c>
      <c r="S16">
        <v>9.4755706343157789E-2</v>
      </c>
      <c r="T16">
        <v>-0.15835553221505549</v>
      </c>
      <c r="U16">
        <v>9.6610153365477652E-2</v>
      </c>
      <c r="V16">
        <v>38.697685899702137</v>
      </c>
      <c r="W16">
        <v>3.923641149522505</v>
      </c>
      <c r="X16">
        <v>8.8366292307178433</v>
      </c>
      <c r="Y16">
        <v>3.8131628621440101</v>
      </c>
      <c r="Z16">
        <v>0.21633133620503739</v>
      </c>
      <c r="AA16">
        <v>0.1543171525421137</v>
      </c>
      <c r="AB16">
        <v>0.21360865695287859</v>
      </c>
      <c r="AC16">
        <v>22.57863425925926</v>
      </c>
      <c r="AD16">
        <v>8.4086569528785682E-3</v>
      </c>
    </row>
    <row r="17" spans="1:30" x14ac:dyDescent="0.2">
      <c r="A17" s="1">
        <v>13</v>
      </c>
      <c r="B17" t="s">
        <v>31</v>
      </c>
      <c r="C17" s="2">
        <v>43938.336828703701</v>
      </c>
      <c r="D17" t="s">
        <v>47</v>
      </c>
      <c r="E17">
        <v>13</v>
      </c>
      <c r="F17">
        <v>2.2586595658556679</v>
      </c>
      <c r="G17">
        <v>2.3018895159705221E-3</v>
      </c>
      <c r="H17">
        <v>37.008807759794841</v>
      </c>
      <c r="I17">
        <v>2.904878576990952E-3</v>
      </c>
      <c r="J17">
        <v>6.4563401290395106</v>
      </c>
      <c r="K17">
        <v>2.113979144778648E-3</v>
      </c>
      <c r="L17">
        <v>11.46168572947224</v>
      </c>
      <c r="M17">
        <v>2.8280888392478061E-3</v>
      </c>
      <c r="N17">
        <v>17.33551865427382</v>
      </c>
      <c r="O17">
        <v>2.505795821820694E-2</v>
      </c>
      <c r="P17">
        <v>-0.65679398707865977</v>
      </c>
      <c r="Q17">
        <v>2.530158139438967E-2</v>
      </c>
      <c r="R17">
        <v>22.90116868022421</v>
      </c>
      <c r="S17">
        <v>7.194444241813909E-2</v>
      </c>
      <c r="T17">
        <v>-0.15005589039350359</v>
      </c>
      <c r="U17">
        <v>6.9697780272668805E-2</v>
      </c>
      <c r="V17">
        <v>39.373588400544257</v>
      </c>
      <c r="W17">
        <v>3.6982112880074189</v>
      </c>
      <c r="X17">
        <v>9.4088607413483469</v>
      </c>
      <c r="Y17">
        <v>3.5920087375334928</v>
      </c>
      <c r="Z17">
        <v>0.21325526299998421</v>
      </c>
      <c r="AA17">
        <v>0.16236553921731811</v>
      </c>
      <c r="AB17">
        <v>0.2104757007947485</v>
      </c>
      <c r="AC17">
        <v>24.37849537037037</v>
      </c>
      <c r="AD17">
        <v>5.2757007947485113E-3</v>
      </c>
    </row>
    <row r="18" spans="1:30" x14ac:dyDescent="0.2">
      <c r="A18" s="1">
        <v>14</v>
      </c>
      <c r="B18" t="s">
        <v>31</v>
      </c>
      <c r="C18" s="2">
        <v>43940.097222222219</v>
      </c>
      <c r="D18" t="s">
        <v>48</v>
      </c>
      <c r="E18">
        <v>13</v>
      </c>
      <c r="F18">
        <v>2.206320973479877</v>
      </c>
      <c r="G18">
        <v>2.4884071859295029E-3</v>
      </c>
      <c r="H18">
        <v>36.876334910585371</v>
      </c>
      <c r="I18">
        <v>3.4561871123281159E-3</v>
      </c>
      <c r="J18">
        <v>6.4027794407736032</v>
      </c>
      <c r="K18">
        <v>2.3217779834583891E-3</v>
      </c>
      <c r="L18">
        <v>11.33249336229685</v>
      </c>
      <c r="M18">
        <v>3.366948404850982E-3</v>
      </c>
      <c r="N18">
        <v>17.141581712307321</v>
      </c>
      <c r="O18">
        <v>2.8356769002601409E-2</v>
      </c>
      <c r="P18">
        <v>-0.66694700729494483</v>
      </c>
      <c r="Q18">
        <v>2.8663693175418298E-2</v>
      </c>
      <c r="R18">
        <v>22.582390160620641</v>
      </c>
      <c r="S18">
        <v>9.232229918794127E-2</v>
      </c>
      <c r="T18">
        <v>-0.20626333498581659</v>
      </c>
      <c r="U18">
        <v>9.0620907687665564E-2</v>
      </c>
      <c r="V18">
        <v>38.082703442836667</v>
      </c>
      <c r="W18">
        <v>4.7905480251068484</v>
      </c>
      <c r="X18">
        <v>8.4655156949500903</v>
      </c>
      <c r="Y18">
        <v>4.6568427398419292</v>
      </c>
      <c r="Z18">
        <v>0.20299530858560799</v>
      </c>
      <c r="AA18">
        <v>0.10785966320115691</v>
      </c>
      <c r="AB18">
        <v>0.20002601861168179</v>
      </c>
      <c r="AC18">
        <v>26.138888888888889</v>
      </c>
      <c r="AD18">
        <v>-5.1739813883182051E-3</v>
      </c>
    </row>
    <row r="19" spans="1:30" x14ac:dyDescent="0.2">
      <c r="A19" s="1">
        <v>15</v>
      </c>
      <c r="B19" t="s">
        <v>31</v>
      </c>
      <c r="C19" s="2">
        <v>43941.685277777768</v>
      </c>
      <c r="D19" t="s">
        <v>49</v>
      </c>
      <c r="E19">
        <v>13</v>
      </c>
      <c r="F19">
        <v>2.2657248243604129</v>
      </c>
      <c r="G19">
        <v>1.2697519527856999E-3</v>
      </c>
      <c r="H19">
        <v>36.957530386241103</v>
      </c>
      <c r="I19">
        <v>3.1961491870498631E-3</v>
      </c>
      <c r="J19">
        <v>6.4612516635366593</v>
      </c>
      <c r="K19">
        <v>1.1737509628995291E-3</v>
      </c>
      <c r="L19">
        <v>11.411736311373559</v>
      </c>
      <c r="M19">
        <v>3.1137458570003138E-3</v>
      </c>
      <c r="N19">
        <v>17.284882420233281</v>
      </c>
      <c r="O19">
        <v>1.5704313423544249E-2</v>
      </c>
      <c r="P19">
        <v>-0.66304378111454143</v>
      </c>
      <c r="Q19">
        <v>1.749238977881944E-2</v>
      </c>
      <c r="R19">
        <v>22.747811026513229</v>
      </c>
      <c r="S19">
        <v>0.1050532499691982</v>
      </c>
      <c r="T19">
        <v>-0.2012118228324051</v>
      </c>
      <c r="U19">
        <v>0.10474124045626081</v>
      </c>
      <c r="V19">
        <v>38.398026495575998</v>
      </c>
      <c r="W19">
        <v>4.3155396945810791</v>
      </c>
      <c r="X19">
        <v>8.5540893109121807</v>
      </c>
      <c r="Y19">
        <v>4.1935602884138454</v>
      </c>
      <c r="Z19">
        <v>0.20693964453952499</v>
      </c>
      <c r="AA19">
        <v>0.1127582508726846</v>
      </c>
      <c r="AB19">
        <v>0.20404329349196029</v>
      </c>
      <c r="AC19">
        <v>27.726944444444449</v>
      </c>
      <c r="AD19">
        <v>-1.156706508039701E-3</v>
      </c>
    </row>
    <row r="20" spans="1:30" x14ac:dyDescent="0.2">
      <c r="A20" s="1">
        <v>16</v>
      </c>
      <c r="B20" t="s">
        <v>31</v>
      </c>
      <c r="C20" s="2">
        <v>43943.604837962957</v>
      </c>
      <c r="D20" t="s">
        <v>50</v>
      </c>
      <c r="E20">
        <v>13</v>
      </c>
      <c r="F20">
        <v>2.2615814065105919</v>
      </c>
      <c r="G20">
        <v>1.5090048135167379E-3</v>
      </c>
      <c r="H20">
        <v>37.025238205643447</v>
      </c>
      <c r="I20">
        <v>2.8822419511834139E-3</v>
      </c>
      <c r="J20">
        <v>6.4596330934664632</v>
      </c>
      <c r="K20">
        <v>1.4622656287695489E-3</v>
      </c>
      <c r="L20">
        <v>11.47770170428579</v>
      </c>
      <c r="M20">
        <v>2.809892555569956E-3</v>
      </c>
      <c r="N20">
        <v>17.34654044806577</v>
      </c>
      <c r="O20">
        <v>3.027118310318928E-2</v>
      </c>
      <c r="P20">
        <v>-0.66489822206430627</v>
      </c>
      <c r="Q20">
        <v>3.116489718815138E-2</v>
      </c>
      <c r="R20">
        <v>22.916241393159211</v>
      </c>
      <c r="S20">
        <v>0.1051549522507534</v>
      </c>
      <c r="T20">
        <v>-0.16698670224414461</v>
      </c>
      <c r="U20">
        <v>0.1005027082666077</v>
      </c>
      <c r="V20">
        <v>38.890688093909667</v>
      </c>
      <c r="W20">
        <v>4.2995470299782994</v>
      </c>
      <c r="X20">
        <v>8.9049774480487436</v>
      </c>
      <c r="Y20">
        <v>4.173299207826112</v>
      </c>
      <c r="Z20">
        <v>0.20506567214476659</v>
      </c>
      <c r="AA20">
        <v>0.1459472740163735</v>
      </c>
      <c r="AB20">
        <v>0.20213466747334699</v>
      </c>
      <c r="AC20">
        <v>29.646504629629629</v>
      </c>
      <c r="AD20">
        <v>-3.0653325266530311E-3</v>
      </c>
    </row>
    <row r="21" spans="1:30" x14ac:dyDescent="0.2">
      <c r="A21" s="1">
        <v>17</v>
      </c>
      <c r="B21" t="s">
        <v>31</v>
      </c>
      <c r="C21" s="2">
        <v>43945.424120370371</v>
      </c>
      <c r="D21" t="s">
        <v>51</v>
      </c>
      <c r="E21">
        <v>13</v>
      </c>
      <c r="F21">
        <v>2.251791265437475</v>
      </c>
      <c r="G21">
        <v>1.9406264983355139E-3</v>
      </c>
      <c r="H21">
        <v>36.893139823181883</v>
      </c>
      <c r="I21">
        <v>2.6247732931034859E-3</v>
      </c>
      <c r="J21">
        <v>6.4460163124444803</v>
      </c>
      <c r="K21">
        <v>1.816434621665637E-3</v>
      </c>
      <c r="L21">
        <v>11.348964765556129</v>
      </c>
      <c r="M21">
        <v>2.557245424535014E-3</v>
      </c>
      <c r="N21">
        <v>17.21444551424046</v>
      </c>
      <c r="O21">
        <v>1.669281271076517E-2</v>
      </c>
      <c r="P21">
        <v>-0.65565270186450297</v>
      </c>
      <c r="Q21">
        <v>1.6345138730819109E-2</v>
      </c>
      <c r="R21">
        <v>22.633384969976021</v>
      </c>
      <c r="S21">
        <v>9.8530531279906006E-2</v>
      </c>
      <c r="T21">
        <v>-0.18897241726900921</v>
      </c>
      <c r="U21">
        <v>9.460883897526208E-2</v>
      </c>
      <c r="V21">
        <v>36.543732932251231</v>
      </c>
      <c r="W21">
        <v>3.3530181443749409</v>
      </c>
      <c r="X21">
        <v>6.8921030272257724</v>
      </c>
      <c r="Y21">
        <v>3.2579566514911278</v>
      </c>
      <c r="Z21">
        <v>0.21440856852106149</v>
      </c>
      <c r="AA21">
        <v>0.1246271327794988</v>
      </c>
      <c r="AB21">
        <v>0.21165033331926991</v>
      </c>
      <c r="AC21">
        <v>31.465787037037039</v>
      </c>
      <c r="AD21">
        <v>6.4503333192698908E-3</v>
      </c>
    </row>
    <row r="22" spans="1:30" x14ac:dyDescent="0.2">
      <c r="A22" s="1">
        <v>18</v>
      </c>
      <c r="B22" t="s">
        <v>31</v>
      </c>
      <c r="C22" s="2">
        <v>43947.176111111112</v>
      </c>
      <c r="D22" t="s">
        <v>52</v>
      </c>
      <c r="E22">
        <v>13</v>
      </c>
      <c r="F22">
        <v>2.1538244080828268</v>
      </c>
      <c r="G22">
        <v>1.283141288651169E-3</v>
      </c>
      <c r="H22">
        <v>36.818505049804664</v>
      </c>
      <c r="I22">
        <v>3.527501546756572E-3</v>
      </c>
      <c r="J22">
        <v>6.3515729662107354</v>
      </c>
      <c r="K22">
        <v>1.2284954054275919E-3</v>
      </c>
      <c r="L22">
        <v>11.27603247458195</v>
      </c>
      <c r="M22">
        <v>3.4376155485830819E-3</v>
      </c>
      <c r="N22">
        <v>17.037536087848569</v>
      </c>
      <c r="O22">
        <v>2.4109968298280032E-2</v>
      </c>
      <c r="P22">
        <v>-0.66186607570518641</v>
      </c>
      <c r="Q22">
        <v>2.5914050145672479E-2</v>
      </c>
      <c r="R22">
        <v>22.52220092260804</v>
      </c>
      <c r="S22">
        <v>8.2414374796688131E-2</v>
      </c>
      <c r="T22">
        <v>-0.1534753170454817</v>
      </c>
      <c r="U22">
        <v>7.9202413446483197E-2</v>
      </c>
      <c r="V22">
        <v>36.240641323875273</v>
      </c>
      <c r="W22">
        <v>4.3465061319169251</v>
      </c>
      <c r="X22">
        <v>6.8410361144911258</v>
      </c>
      <c r="Y22">
        <v>4.2218130266423497</v>
      </c>
      <c r="Z22">
        <v>0.20812975384258389</v>
      </c>
      <c r="AA22">
        <v>0.15904962890524241</v>
      </c>
      <c r="AB22">
        <v>0.20525541037648079</v>
      </c>
      <c r="AC22">
        <v>33.217777777777783</v>
      </c>
      <c r="AD22">
        <v>5.5410376480824468E-5</v>
      </c>
    </row>
    <row r="23" spans="1:30" x14ac:dyDescent="0.2">
      <c r="A23" s="1">
        <v>19</v>
      </c>
      <c r="B23" t="s">
        <v>31</v>
      </c>
      <c r="C23" s="2">
        <v>43948.778263888889</v>
      </c>
      <c r="D23" t="s">
        <v>53</v>
      </c>
      <c r="E23">
        <v>13</v>
      </c>
      <c r="F23">
        <v>2.2239323701144889</v>
      </c>
      <c r="G23">
        <v>1.1767770554139761E-3</v>
      </c>
      <c r="H23">
        <v>36.906126331617557</v>
      </c>
      <c r="I23">
        <v>3.742168748205738E-3</v>
      </c>
      <c r="J23">
        <v>6.4203064095716353</v>
      </c>
      <c r="K23">
        <v>1.1175550118429751E-3</v>
      </c>
      <c r="L23">
        <v>11.361559475961011</v>
      </c>
      <c r="M23">
        <v>3.6464761798511531E-3</v>
      </c>
      <c r="N23">
        <v>17.195620817418671</v>
      </c>
      <c r="O23">
        <v>3.1674533612390407E-2</v>
      </c>
      <c r="P23">
        <v>-0.6600475137527716</v>
      </c>
      <c r="Q23">
        <v>2.9125488065116001E-2</v>
      </c>
      <c r="R23">
        <v>22.60558801745611</v>
      </c>
      <c r="S23">
        <v>0.10002033186995429</v>
      </c>
      <c r="T23">
        <v>-0.2410504499501232</v>
      </c>
      <c r="U23">
        <v>9.5758500330135166E-2</v>
      </c>
      <c r="V23">
        <v>36.226611284648413</v>
      </c>
      <c r="W23">
        <v>3.965766744596479</v>
      </c>
      <c r="X23">
        <v>6.5867990617196224</v>
      </c>
      <c r="Y23">
        <v>3.849497429060956</v>
      </c>
      <c r="Z23">
        <v>0.2099674693532424</v>
      </c>
      <c r="AA23">
        <v>7.4125658943227021E-2</v>
      </c>
      <c r="AB23">
        <v>0.20712710904624931</v>
      </c>
      <c r="AC23">
        <v>34.819930555555558</v>
      </c>
      <c r="AD23">
        <v>1.9271090462493481E-3</v>
      </c>
    </row>
    <row r="24" spans="1:30" x14ac:dyDescent="0.2">
      <c r="A24" s="1">
        <v>20</v>
      </c>
      <c r="B24" t="s">
        <v>31</v>
      </c>
      <c r="C24" s="2">
        <v>43950.339560185188</v>
      </c>
      <c r="D24" t="s">
        <v>54</v>
      </c>
      <c r="E24">
        <v>13</v>
      </c>
      <c r="F24">
        <v>2.221316320548671</v>
      </c>
      <c r="G24">
        <v>2.085440284781033E-3</v>
      </c>
      <c r="H24">
        <v>36.94358605089554</v>
      </c>
      <c r="I24">
        <v>2.5835173034069168E-3</v>
      </c>
      <c r="J24">
        <v>6.4191071931972212</v>
      </c>
      <c r="K24">
        <v>1.9778728025381829E-3</v>
      </c>
      <c r="L24">
        <v>11.3980544991808</v>
      </c>
      <c r="M24">
        <v>2.5183403478875712E-3</v>
      </c>
      <c r="N24">
        <v>17.233327777045378</v>
      </c>
      <c r="O24">
        <v>3.1252168348846497E-2</v>
      </c>
      <c r="P24">
        <v>-0.6572292301182453</v>
      </c>
      <c r="Q24">
        <v>3.095829418632318E-2</v>
      </c>
      <c r="R24">
        <v>22.794444261809041</v>
      </c>
      <c r="S24">
        <v>9.404093109407087E-2</v>
      </c>
      <c r="T24">
        <v>-0.12857507747899929</v>
      </c>
      <c r="U24">
        <v>9.1705397792738397E-2</v>
      </c>
      <c r="V24">
        <v>39.084311225709321</v>
      </c>
      <c r="W24">
        <v>2.6873009779645338</v>
      </c>
      <c r="X24">
        <v>9.2924708247876264</v>
      </c>
      <c r="Y24">
        <v>2.611982432266196</v>
      </c>
      <c r="Z24">
        <v>0.21281543586971241</v>
      </c>
      <c r="AA24">
        <v>0.1831960632508631</v>
      </c>
      <c r="AB24">
        <v>0.21002774035153329</v>
      </c>
      <c r="AC24">
        <v>36.381226851851849</v>
      </c>
      <c r="AD24">
        <v>4.827740351533355E-3</v>
      </c>
    </row>
    <row r="25" spans="1:30" x14ac:dyDescent="0.2">
      <c r="A25" s="1">
        <v>21</v>
      </c>
      <c r="B25" t="s">
        <v>31</v>
      </c>
      <c r="C25" s="2">
        <v>43954.258194444446</v>
      </c>
      <c r="D25" t="s">
        <v>55</v>
      </c>
      <c r="E25">
        <v>13</v>
      </c>
      <c r="F25">
        <v>2.2123216590191541</v>
      </c>
      <c r="G25">
        <v>1.839078670027153E-3</v>
      </c>
      <c r="H25">
        <v>36.877614716097867</v>
      </c>
      <c r="I25">
        <v>2.4248425095870019E-3</v>
      </c>
      <c r="J25">
        <v>6.4084539366972466</v>
      </c>
      <c r="K25">
        <v>1.720615297449663E-3</v>
      </c>
      <c r="L25">
        <v>11.333753169658561</v>
      </c>
      <c r="M25">
        <v>2.3624104701420478E-3</v>
      </c>
      <c r="N25">
        <v>17.153043655724218</v>
      </c>
      <c r="O25">
        <v>2.0989830172590821E-2</v>
      </c>
      <c r="P25">
        <v>-0.66272239492090046</v>
      </c>
      <c r="Q25">
        <v>2.2024751611808269E-2</v>
      </c>
      <c r="R25">
        <v>22.623071276390089</v>
      </c>
      <c r="S25">
        <v>0.10510068427590739</v>
      </c>
      <c r="T25">
        <v>-0.16897927919523431</v>
      </c>
      <c r="U25">
        <v>0.1010960236253515</v>
      </c>
      <c r="V25">
        <v>33.64538837104395</v>
      </c>
      <c r="W25">
        <v>3.7637419581405278</v>
      </c>
      <c r="X25">
        <v>4.1462795024936039</v>
      </c>
      <c r="Y25">
        <v>3.6563387496599309</v>
      </c>
      <c r="Z25">
        <v>0.20726441565451559</v>
      </c>
      <c r="AA25">
        <v>0.1440150183688074</v>
      </c>
      <c r="AB25">
        <v>0.20437407029630331</v>
      </c>
      <c r="AC25">
        <v>40.299861111111113</v>
      </c>
      <c r="AD25">
        <v>-8.2592970369668728E-4</v>
      </c>
    </row>
    <row r="26" spans="1:30" x14ac:dyDescent="0.2">
      <c r="A26" s="1">
        <v>22</v>
      </c>
      <c r="B26" t="s">
        <v>31</v>
      </c>
      <c r="C26" s="2">
        <v>43955.837777777779</v>
      </c>
      <c r="D26" t="s">
        <v>56</v>
      </c>
      <c r="E26">
        <v>13</v>
      </c>
      <c r="F26">
        <v>2.2141707312729442</v>
      </c>
      <c r="G26">
        <v>1.378656535959236E-3</v>
      </c>
      <c r="H26">
        <v>36.968352549083903</v>
      </c>
      <c r="I26">
        <v>3.5049211643387538E-3</v>
      </c>
      <c r="J26">
        <v>6.413231466013996</v>
      </c>
      <c r="K26">
        <v>1.2559550806670739E-3</v>
      </c>
      <c r="L26">
        <v>11.422171661410539</v>
      </c>
      <c r="M26">
        <v>3.414115471898765E-3</v>
      </c>
      <c r="N26">
        <v>17.23160476848992</v>
      </c>
      <c r="O26">
        <v>2.273426277561897E-2</v>
      </c>
      <c r="P26">
        <v>-0.67633204643955314</v>
      </c>
      <c r="Q26">
        <v>2.297729570146213E-2</v>
      </c>
      <c r="R26">
        <v>22.768375093130299</v>
      </c>
      <c r="S26">
        <v>8.4572562402302293E-2</v>
      </c>
      <c r="T26">
        <v>-0.20174117364956029</v>
      </c>
      <c r="U26">
        <v>8.6158410444016897E-2</v>
      </c>
      <c r="V26">
        <v>36.959654199161527</v>
      </c>
      <c r="W26">
        <v>3.2797491758196098</v>
      </c>
      <c r="X26">
        <v>7.1878408451592071</v>
      </c>
      <c r="Y26">
        <v>3.188648262532725</v>
      </c>
      <c r="Z26">
        <v>0.19351142381540209</v>
      </c>
      <c r="AA26">
        <v>0.11224492509852441</v>
      </c>
      <c r="AB26">
        <v>0.1903667572049631</v>
      </c>
      <c r="AC26">
        <v>41.879444444444452</v>
      </c>
      <c r="AD26">
        <v>-1.483324279503689E-2</v>
      </c>
    </row>
    <row r="27" spans="1:30" x14ac:dyDescent="0.2">
      <c r="A27" s="1">
        <v>23</v>
      </c>
      <c r="B27" t="s">
        <v>31</v>
      </c>
      <c r="C27" s="2">
        <v>43957.975046296298</v>
      </c>
      <c r="D27" t="s">
        <v>57</v>
      </c>
      <c r="E27">
        <v>13</v>
      </c>
      <c r="F27">
        <v>2.2563991663614709</v>
      </c>
      <c r="G27">
        <v>1.713536929716422E-3</v>
      </c>
      <c r="H27">
        <v>36.935430956305083</v>
      </c>
      <c r="I27">
        <v>2.7892018916378411E-3</v>
      </c>
      <c r="J27">
        <v>6.4517586960955118</v>
      </c>
      <c r="K27">
        <v>1.5850226824716789E-3</v>
      </c>
      <c r="L27">
        <v>11.390182873395039</v>
      </c>
      <c r="M27">
        <v>2.716787788623908E-3</v>
      </c>
      <c r="N27">
        <v>17.26200844311505</v>
      </c>
      <c r="O27">
        <v>1.8065454261702831E-2</v>
      </c>
      <c r="P27">
        <v>-0.6548522010144826</v>
      </c>
      <c r="Q27">
        <v>1.8639425964487252E-2</v>
      </c>
      <c r="R27">
        <v>22.684251436836</v>
      </c>
      <c r="S27">
        <v>8.3179573723610623E-2</v>
      </c>
      <c r="T27">
        <v>-0.22073607314230501</v>
      </c>
      <c r="U27">
        <v>7.869147106224271E-2</v>
      </c>
      <c r="V27">
        <v>34.99248082060771</v>
      </c>
      <c r="W27">
        <v>3.1887179905451561</v>
      </c>
      <c r="X27">
        <v>5.2985962709055103</v>
      </c>
      <c r="Y27">
        <v>3.0981472880247698</v>
      </c>
      <c r="Z27">
        <v>0.21521750045017399</v>
      </c>
      <c r="AA27">
        <v>9.3825058402919728E-2</v>
      </c>
      <c r="AB27">
        <v>0.21247422407214861</v>
      </c>
      <c r="AC27">
        <v>44.016712962962963</v>
      </c>
      <c r="AD27">
        <v>7.2742240721486162E-3</v>
      </c>
    </row>
    <row r="28" spans="1:30" x14ac:dyDescent="0.2">
      <c r="A28" s="1">
        <v>24</v>
      </c>
      <c r="B28" t="s">
        <v>31</v>
      </c>
      <c r="C28" s="2">
        <v>43960.096504629633</v>
      </c>
      <c r="D28" t="s">
        <v>58</v>
      </c>
      <c r="E28">
        <v>13</v>
      </c>
      <c r="F28">
        <v>2.2667563477626378</v>
      </c>
      <c r="G28">
        <v>2.3366397886677242E-3</v>
      </c>
      <c r="H28">
        <v>36.994811408663743</v>
      </c>
      <c r="I28">
        <v>2.1332935807322341E-3</v>
      </c>
      <c r="J28">
        <v>6.463469639661735</v>
      </c>
      <c r="K28">
        <v>2.1938147474394589E-3</v>
      </c>
      <c r="L28">
        <v>11.4480649767683</v>
      </c>
      <c r="M28">
        <v>2.078659667848193E-3</v>
      </c>
      <c r="N28">
        <v>17.324585396890932</v>
      </c>
      <c r="O28">
        <v>2.5572842862525431E-2</v>
      </c>
      <c r="P28">
        <v>-0.66160523365922874</v>
      </c>
      <c r="Q28">
        <v>2.453236276641781E-2</v>
      </c>
      <c r="R28">
        <v>22.810114721633681</v>
      </c>
      <c r="S28">
        <v>9.3133997493173526E-2</v>
      </c>
      <c r="T28">
        <v>-0.21213055218022989</v>
      </c>
      <c r="U28">
        <v>9.2859973061212783E-2</v>
      </c>
      <c r="V28">
        <v>35.794160440694647</v>
      </c>
      <c r="W28">
        <v>4.1330294726271424</v>
      </c>
      <c r="X28">
        <v>5.9516667028431494</v>
      </c>
      <c r="Y28">
        <v>4.0138493376293596</v>
      </c>
      <c r="Z28">
        <v>0.20839334314348809</v>
      </c>
      <c r="AA28">
        <v>0.1021700643361283</v>
      </c>
      <c r="AB28">
        <v>0.2055238739885068</v>
      </c>
      <c r="AC28">
        <v>46.138171296296299</v>
      </c>
      <c r="AD28">
        <v>3.2387398850683419E-4</v>
      </c>
    </row>
    <row r="29" spans="1:30" x14ac:dyDescent="0.2">
      <c r="A29" s="1">
        <v>25</v>
      </c>
      <c r="B29" t="s">
        <v>31</v>
      </c>
      <c r="C29" s="2">
        <v>43961.657546296286</v>
      </c>
      <c r="D29" t="s">
        <v>59</v>
      </c>
      <c r="E29">
        <v>13</v>
      </c>
      <c r="F29">
        <v>2.2560397709605962</v>
      </c>
      <c r="G29">
        <v>2.7109167006132738E-3</v>
      </c>
      <c r="H29">
        <v>36.956437958424743</v>
      </c>
      <c r="I29">
        <v>3.5292453025872442E-3</v>
      </c>
      <c r="J29">
        <v>6.4521257069515627</v>
      </c>
      <c r="K29">
        <v>2.5258017714514429E-3</v>
      </c>
      <c r="L29">
        <v>11.410651242321951</v>
      </c>
      <c r="M29">
        <v>3.4378597779455948E-3</v>
      </c>
      <c r="N29">
        <v>17.278577473787529</v>
      </c>
      <c r="O29">
        <v>2.6064633236962179E-2</v>
      </c>
      <c r="P29">
        <v>-0.65883565925438303</v>
      </c>
      <c r="Q29">
        <v>2.7156435031836099E-2</v>
      </c>
      <c r="R29">
        <v>22.71576962005895</v>
      </c>
      <c r="S29">
        <v>0.1134373098332677</v>
      </c>
      <c r="T29">
        <v>-0.23038998203434621</v>
      </c>
      <c r="U29">
        <v>0.10781462870980769</v>
      </c>
      <c r="V29">
        <v>34.187750705009357</v>
      </c>
      <c r="W29">
        <v>2.3485847531801181</v>
      </c>
      <c r="X29">
        <v>4.476612652228118</v>
      </c>
      <c r="Y29">
        <v>2.2827369526257089</v>
      </c>
      <c r="Z29">
        <v>0.21119208741224901</v>
      </c>
      <c r="AA29">
        <v>8.4463402398852291E-2</v>
      </c>
      <c r="AB29">
        <v>0.20837437282495891</v>
      </c>
      <c r="AC29">
        <v>47.69921296296296</v>
      </c>
      <c r="AD29">
        <v>3.1743728249589431E-3</v>
      </c>
    </row>
    <row r="30" spans="1:30" x14ac:dyDescent="0.2">
      <c r="A30" s="1">
        <v>26</v>
      </c>
      <c r="B30" t="s">
        <v>31</v>
      </c>
      <c r="C30" s="2">
        <v>43963.240694444437</v>
      </c>
      <c r="D30" t="s">
        <v>60</v>
      </c>
      <c r="E30">
        <v>13</v>
      </c>
      <c r="F30">
        <v>2.2629173910720422</v>
      </c>
      <c r="G30">
        <v>1.1762665041841901E-3</v>
      </c>
      <c r="H30">
        <v>36.9612435348715</v>
      </c>
      <c r="I30">
        <v>3.2165714256796362E-3</v>
      </c>
      <c r="J30">
        <v>6.4587414038141429</v>
      </c>
      <c r="K30">
        <v>1.0999192020105181E-3</v>
      </c>
      <c r="L30">
        <v>11.41534841280027</v>
      </c>
      <c r="M30">
        <v>3.1339996765623931E-3</v>
      </c>
      <c r="N30">
        <v>17.27583808996588</v>
      </c>
      <c r="O30">
        <v>2.093736067849403E-2</v>
      </c>
      <c r="P30">
        <v>-0.67286631519725981</v>
      </c>
      <c r="Q30">
        <v>1.9220778440525031E-2</v>
      </c>
      <c r="R30">
        <v>22.843446154159832</v>
      </c>
      <c r="S30">
        <v>0.1138451397876198</v>
      </c>
      <c r="T30">
        <v>-0.1148654696614942</v>
      </c>
      <c r="U30">
        <v>0.1126366815790476</v>
      </c>
      <c r="V30">
        <v>34.027955035569008</v>
      </c>
      <c r="W30">
        <v>3.4597037310800469</v>
      </c>
      <c r="X30">
        <v>4.3052260435062317</v>
      </c>
      <c r="Y30">
        <v>3.3621860074006018</v>
      </c>
      <c r="Z30">
        <v>0.19701365702295279</v>
      </c>
      <c r="AA30">
        <v>0.1964906399630966</v>
      </c>
      <c r="AB30">
        <v>0.1939337539450858</v>
      </c>
      <c r="AC30">
        <v>49.282361111111108</v>
      </c>
      <c r="AD30">
        <v>-1.126624605491419E-2</v>
      </c>
    </row>
    <row r="31" spans="1:30" x14ac:dyDescent="0.2">
      <c r="A31" s="1">
        <v>27</v>
      </c>
      <c r="B31" t="s">
        <v>31</v>
      </c>
      <c r="C31" s="2">
        <v>43965.367106481477</v>
      </c>
      <c r="D31" t="s">
        <v>61</v>
      </c>
      <c r="E31">
        <v>13</v>
      </c>
      <c r="F31">
        <v>2.260996325203346</v>
      </c>
      <c r="G31">
        <v>1.7626041799961201E-3</v>
      </c>
      <c r="H31">
        <v>36.942174579871867</v>
      </c>
      <c r="I31">
        <v>2.614827216721937E-3</v>
      </c>
      <c r="J31">
        <v>6.4562991797687239</v>
      </c>
      <c r="K31">
        <v>1.6251819283613141E-3</v>
      </c>
      <c r="L31">
        <v>11.396763615378839</v>
      </c>
      <c r="M31">
        <v>2.5465493515033589E-3</v>
      </c>
      <c r="N31">
        <v>17.263613674196911</v>
      </c>
      <c r="O31">
        <v>2.5371844444349059E-2</v>
      </c>
      <c r="P31">
        <v>-0.66431911324483706</v>
      </c>
      <c r="Q31">
        <v>2.5987848423908801E-2</v>
      </c>
      <c r="R31">
        <v>22.717610994257971</v>
      </c>
      <c r="S31">
        <v>0.1086139271829122</v>
      </c>
      <c r="T31">
        <v>-0.20113387309653821</v>
      </c>
      <c r="U31">
        <v>0.1065560015019734</v>
      </c>
      <c r="V31">
        <v>34.483812074355328</v>
      </c>
      <c r="W31">
        <v>2.5910134843028372</v>
      </c>
      <c r="X31">
        <v>4.7868428847594151</v>
      </c>
      <c r="Y31">
        <v>2.517421189352576</v>
      </c>
      <c r="Z31">
        <v>0.20565088028600409</v>
      </c>
      <c r="AA31">
        <v>0.11283384083535709</v>
      </c>
      <c r="AB31">
        <v>0.20273069732298321</v>
      </c>
      <c r="AC31">
        <v>51.40877314814815</v>
      </c>
      <c r="AD31">
        <v>-2.469302677016838E-3</v>
      </c>
    </row>
    <row r="32" spans="1:30" x14ac:dyDescent="0.2">
      <c r="A32" s="1">
        <v>28</v>
      </c>
      <c r="B32" t="s">
        <v>31</v>
      </c>
      <c r="C32" s="2">
        <v>43967.14398148148</v>
      </c>
      <c r="D32" t="s">
        <v>62</v>
      </c>
      <c r="E32">
        <v>13</v>
      </c>
      <c r="F32">
        <v>2.2162887679072418</v>
      </c>
      <c r="G32">
        <v>1.8183696883554601E-3</v>
      </c>
      <c r="H32">
        <v>36.942672698245858</v>
      </c>
      <c r="I32">
        <v>2.94957695309973E-3</v>
      </c>
      <c r="J32">
        <v>6.4143582607152201</v>
      </c>
      <c r="K32">
        <v>1.74685517573728E-3</v>
      </c>
      <c r="L32">
        <v>11.39715383255936</v>
      </c>
      <c r="M32">
        <v>2.8755422281048762E-3</v>
      </c>
      <c r="N32">
        <v>17.23310837163481</v>
      </c>
      <c r="O32">
        <v>3.3543109427155167E-2</v>
      </c>
      <c r="P32">
        <v>-0.65170519981665542</v>
      </c>
      <c r="Q32">
        <v>3.3702741011140402E-2</v>
      </c>
      <c r="R32">
        <v>22.727976555460149</v>
      </c>
      <c r="S32">
        <v>9.7713722493551522E-2</v>
      </c>
      <c r="T32">
        <v>-0.19177262214123539</v>
      </c>
      <c r="U32">
        <v>9.5343687434812016E-2</v>
      </c>
      <c r="V32">
        <v>34.616015319293673</v>
      </c>
      <c r="W32">
        <v>2.8541154346416979</v>
      </c>
      <c r="X32">
        <v>4.9591428761847984</v>
      </c>
      <c r="Y32">
        <v>2.772805190024759</v>
      </c>
      <c r="Z32">
        <v>0.21839764666714959</v>
      </c>
      <c r="AA32">
        <v>0.1219116985395603</v>
      </c>
      <c r="AB32">
        <v>0.2157131777673533</v>
      </c>
      <c r="AC32">
        <v>53.185648148148147</v>
      </c>
      <c r="AD32">
        <v>1.0513177767353299E-2</v>
      </c>
    </row>
    <row r="33" spans="1:30" x14ac:dyDescent="0.2">
      <c r="A33" s="1">
        <v>29</v>
      </c>
      <c r="B33" t="s">
        <v>31</v>
      </c>
      <c r="C33" s="2">
        <v>43968.701666666668</v>
      </c>
      <c r="D33" t="s">
        <v>63</v>
      </c>
      <c r="E33">
        <v>13</v>
      </c>
      <c r="F33">
        <v>2.2426163914455879</v>
      </c>
      <c r="G33">
        <v>1.3944681479697921E-3</v>
      </c>
      <c r="H33">
        <v>36.891672640439907</v>
      </c>
      <c r="I33">
        <v>2.1082248909447951E-3</v>
      </c>
      <c r="J33">
        <v>6.4373565886597657</v>
      </c>
      <c r="K33">
        <v>1.291726017561472E-3</v>
      </c>
      <c r="L33">
        <v>11.347515623297211</v>
      </c>
      <c r="M33">
        <v>2.053459441356922E-3</v>
      </c>
      <c r="N33">
        <v>17.197380739619309</v>
      </c>
      <c r="O33">
        <v>2.049152987409187E-2</v>
      </c>
      <c r="P33">
        <v>-0.66213962073171651</v>
      </c>
      <c r="Q33">
        <v>1.9975210652853931E-2</v>
      </c>
      <c r="R33">
        <v>22.60347694910611</v>
      </c>
      <c r="S33">
        <v>0.1183509856050674</v>
      </c>
      <c r="T33">
        <v>-0.215347017101474</v>
      </c>
      <c r="U33">
        <v>0.11691975574673449</v>
      </c>
      <c r="V33">
        <v>33.133737098015096</v>
      </c>
      <c r="W33">
        <v>3.4882398750963</v>
      </c>
      <c r="X33">
        <v>3.5917011550620228</v>
      </c>
      <c r="Y33">
        <v>3.3901295573342072</v>
      </c>
      <c r="Z33">
        <v>0.20785332777007631</v>
      </c>
      <c r="AA33">
        <v>9.9050971492123802E-2</v>
      </c>
      <c r="AB33">
        <v>0.2049738726144055</v>
      </c>
      <c r="AC33">
        <v>54.743333333333332</v>
      </c>
      <c r="AD33">
        <v>-2.2612738559446571E-4</v>
      </c>
    </row>
    <row r="34" spans="1:30" x14ac:dyDescent="0.2">
      <c r="A34" s="1">
        <v>30</v>
      </c>
      <c r="B34" t="s">
        <v>31</v>
      </c>
      <c r="C34" s="2">
        <v>43970.286157407398</v>
      </c>
      <c r="D34" t="s">
        <v>64</v>
      </c>
      <c r="E34">
        <v>13</v>
      </c>
      <c r="F34">
        <v>2.2436215455275961</v>
      </c>
      <c r="G34">
        <v>1.7676272933221111E-3</v>
      </c>
      <c r="H34">
        <v>37.005608036288507</v>
      </c>
      <c r="I34">
        <v>3.7403734171275521E-3</v>
      </c>
      <c r="J34">
        <v>6.4421198152555137</v>
      </c>
      <c r="K34">
        <v>1.608937161131613E-3</v>
      </c>
      <c r="L34">
        <v>11.458535927387951</v>
      </c>
      <c r="M34">
        <v>3.6429868705734289E-3</v>
      </c>
      <c r="N34">
        <v>17.30342360806722</v>
      </c>
      <c r="O34">
        <v>2.0185656245862469E-2</v>
      </c>
      <c r="P34">
        <v>-0.67069585359936867</v>
      </c>
      <c r="Q34">
        <v>1.9342053454067538E-2</v>
      </c>
      <c r="R34">
        <v>22.802418532048971</v>
      </c>
      <c r="S34">
        <v>0.11823088535905769</v>
      </c>
      <c r="T34">
        <v>-0.2403532762760909</v>
      </c>
      <c r="U34">
        <v>0.1164402990115314</v>
      </c>
      <c r="V34">
        <v>34.754788799257703</v>
      </c>
      <c r="W34">
        <v>3.565031414297835</v>
      </c>
      <c r="X34">
        <v>4.9445175095460892</v>
      </c>
      <c r="Y34">
        <v>3.4624595890271559</v>
      </c>
      <c r="Z34">
        <v>0.19920697847589339</v>
      </c>
      <c r="AA34">
        <v>7.4801727071108701E-2</v>
      </c>
      <c r="AB34">
        <v>0.1961676344461937</v>
      </c>
      <c r="AC34">
        <v>56.327824074074073</v>
      </c>
      <c r="AD34">
        <v>-9.0323655538063208E-3</v>
      </c>
    </row>
    <row r="35" spans="1:30" x14ac:dyDescent="0.2">
      <c r="A35" s="1">
        <v>31</v>
      </c>
      <c r="B35" t="s">
        <v>31</v>
      </c>
      <c r="C35" s="2">
        <v>43972.759745370371</v>
      </c>
      <c r="D35" t="s">
        <v>65</v>
      </c>
      <c r="E35">
        <v>13</v>
      </c>
      <c r="F35">
        <v>2.2341161711711792</v>
      </c>
      <c r="G35">
        <v>2.1196537677567041E-3</v>
      </c>
      <c r="H35">
        <v>36.961495754435163</v>
      </c>
      <c r="I35">
        <v>2.3502154904759252E-3</v>
      </c>
      <c r="J35">
        <v>6.4317201874683398</v>
      </c>
      <c r="K35">
        <v>2.0025190050996229E-3</v>
      </c>
      <c r="L35">
        <v>11.41553287873063</v>
      </c>
      <c r="M35">
        <v>2.29071570212608E-3</v>
      </c>
      <c r="N35">
        <v>17.258049306581729</v>
      </c>
      <c r="O35">
        <v>2.0029433051427761E-2</v>
      </c>
      <c r="P35">
        <v>-0.66284260676597362</v>
      </c>
      <c r="Q35">
        <v>1.9421587156479968E-2</v>
      </c>
      <c r="R35">
        <v>22.750571370466211</v>
      </c>
      <c r="S35">
        <v>0.113219320364411</v>
      </c>
      <c r="T35">
        <v>-0.20602053934928399</v>
      </c>
      <c r="U35">
        <v>0.1102988072185029</v>
      </c>
      <c r="V35">
        <v>32.491816273859918</v>
      </c>
      <c r="W35">
        <v>5.1915313722710854</v>
      </c>
      <c r="X35">
        <v>2.8415531213424381</v>
      </c>
      <c r="Y35">
        <v>5.0405666179377189</v>
      </c>
      <c r="Z35">
        <v>0.20714293770763431</v>
      </c>
      <c r="AA35">
        <v>0.108095108682767</v>
      </c>
      <c r="AB35">
        <v>0.204250345971039</v>
      </c>
      <c r="AC35">
        <v>58.801412037037039</v>
      </c>
      <c r="AD35">
        <v>-9.4965402896099449E-4</v>
      </c>
    </row>
    <row r="36" spans="1:30" x14ac:dyDescent="0.2">
      <c r="A36" s="1">
        <v>32</v>
      </c>
      <c r="B36" t="s">
        <v>31</v>
      </c>
      <c r="C36" s="2">
        <v>43974.541273148148</v>
      </c>
      <c r="D36" t="s">
        <v>66</v>
      </c>
      <c r="E36">
        <v>13</v>
      </c>
      <c r="F36">
        <v>2.2345765163359701</v>
      </c>
      <c r="G36">
        <v>1.7676608803758459E-3</v>
      </c>
      <c r="H36">
        <v>37.011395092187961</v>
      </c>
      <c r="I36">
        <v>3.340019151821898E-3</v>
      </c>
      <c r="J36">
        <v>6.4338251576521523</v>
      </c>
      <c r="K36">
        <v>1.682663199637843E-3</v>
      </c>
      <c r="L36">
        <v>11.46415555944437</v>
      </c>
      <c r="M36">
        <v>3.2551784111236729E-3</v>
      </c>
      <c r="N36">
        <v>17.29775047413538</v>
      </c>
      <c r="O36">
        <v>2.036722021455302E-2</v>
      </c>
      <c r="P36">
        <v>-0.67323140146002736</v>
      </c>
      <c r="Q36">
        <v>2.1222933614204749E-2</v>
      </c>
      <c r="R36">
        <v>22.885036521746979</v>
      </c>
      <c r="S36">
        <v>8.3279856529442989E-2</v>
      </c>
      <c r="T36">
        <v>-0.17070749751312461</v>
      </c>
      <c r="U36">
        <v>7.7014862272519358E-2</v>
      </c>
      <c r="V36">
        <v>34.480635605270137</v>
      </c>
      <c r="W36">
        <v>3.05659654036773</v>
      </c>
      <c r="X36">
        <v>4.6761169978940451</v>
      </c>
      <c r="Y36">
        <v>2.9730446276258791</v>
      </c>
      <c r="Z36">
        <v>0.19664472557856341</v>
      </c>
      <c r="AA36">
        <v>0.1423391184226877</v>
      </c>
      <c r="AB36">
        <v>0.19355800019555569</v>
      </c>
      <c r="AC36">
        <v>60.582939814814807</v>
      </c>
      <c r="AD36">
        <v>-1.164199980444428E-2</v>
      </c>
    </row>
    <row r="37" spans="1:30" x14ac:dyDescent="0.2">
      <c r="A37" s="1">
        <v>33</v>
      </c>
      <c r="B37" t="s">
        <v>31</v>
      </c>
      <c r="C37" s="2">
        <v>43976.107222222221</v>
      </c>
      <c r="D37" t="s">
        <v>67</v>
      </c>
      <c r="E37">
        <v>13</v>
      </c>
      <c r="F37">
        <v>2.2536933942666662</v>
      </c>
      <c r="G37">
        <v>1.98284790760998E-3</v>
      </c>
      <c r="H37">
        <v>36.936145943649827</v>
      </c>
      <c r="I37">
        <v>3.2282588158742769E-3</v>
      </c>
      <c r="J37">
        <v>6.4492433259476378</v>
      </c>
      <c r="K37">
        <v>1.867934814551735E-3</v>
      </c>
      <c r="L37">
        <v>11.390873795599269</v>
      </c>
      <c r="M37">
        <v>3.1457572461709151E-3</v>
      </c>
      <c r="N37">
        <v>17.233794917140859</v>
      </c>
      <c r="O37">
        <v>2.499339827956017E-2</v>
      </c>
      <c r="P37">
        <v>-0.6806635250883637</v>
      </c>
      <c r="Q37">
        <v>2.5657466721349661E-2</v>
      </c>
      <c r="R37">
        <v>22.687792857405029</v>
      </c>
      <c r="S37">
        <v>9.4626479870697847E-2</v>
      </c>
      <c r="T37">
        <v>-0.21863949128293911</v>
      </c>
      <c r="U37">
        <v>8.9370577690619263E-2</v>
      </c>
      <c r="V37">
        <v>34.047586558187596</v>
      </c>
      <c r="W37">
        <v>3.5141210548919921</v>
      </c>
      <c r="X37">
        <v>4.3821348025251927</v>
      </c>
      <c r="Y37">
        <v>3.4143226173514578</v>
      </c>
      <c r="Z37">
        <v>0.18913432492887</v>
      </c>
      <c r="AA37">
        <v>9.5858170417052524E-2</v>
      </c>
      <c r="AB37">
        <v>0.18590871671074549</v>
      </c>
      <c r="AC37">
        <v>62.148888888888891</v>
      </c>
      <c r="AD37">
        <v>-1.9291283289254502E-2</v>
      </c>
    </row>
    <row r="38" spans="1:30" x14ac:dyDescent="0.2">
      <c r="A38" s="1">
        <v>34</v>
      </c>
      <c r="B38" t="s">
        <v>31</v>
      </c>
      <c r="C38" s="2">
        <v>43978.094467592593</v>
      </c>
      <c r="D38" t="s">
        <v>68</v>
      </c>
      <c r="E38">
        <v>13</v>
      </c>
      <c r="F38">
        <v>2.2584996900090402</v>
      </c>
      <c r="G38">
        <v>1.620744882657346E-3</v>
      </c>
      <c r="H38">
        <v>36.971694796239433</v>
      </c>
      <c r="I38">
        <v>3.4618566183799472E-3</v>
      </c>
      <c r="J38">
        <v>6.4549458285112298</v>
      </c>
      <c r="K38">
        <v>1.5262279792566541E-3</v>
      </c>
      <c r="L38">
        <v>11.42552267558767</v>
      </c>
      <c r="M38">
        <v>3.373242576459802E-3</v>
      </c>
      <c r="N38">
        <v>17.26000854840289</v>
      </c>
      <c r="O38">
        <v>2.804790867088033E-2</v>
      </c>
      <c r="P38">
        <v>-0.6944124435985799</v>
      </c>
      <c r="Q38">
        <v>2.8326889559685771E-2</v>
      </c>
      <c r="R38">
        <v>22.871182241147729</v>
      </c>
      <c r="S38">
        <v>0.1089971124622711</v>
      </c>
      <c r="T38">
        <v>-0.1078682810372865</v>
      </c>
      <c r="U38">
        <v>0.10717202989844871</v>
      </c>
      <c r="V38">
        <v>31.06093637990341</v>
      </c>
      <c r="W38">
        <v>3.0999127243630951</v>
      </c>
      <c r="X38">
        <v>1.4077264161475189</v>
      </c>
      <c r="Y38">
        <v>3.0145455856864669</v>
      </c>
      <c r="Z38">
        <v>0.17524059930272229</v>
      </c>
      <c r="AA38">
        <v>0.2032760026206426</v>
      </c>
      <c r="AB38">
        <v>0.17175806737369401</v>
      </c>
      <c r="AC38">
        <v>64.136134259259265</v>
      </c>
      <c r="AD38">
        <v>-3.3441932626305987E-2</v>
      </c>
    </row>
    <row r="39" spans="1:30" x14ac:dyDescent="0.2">
      <c r="A39" s="1">
        <v>35</v>
      </c>
      <c r="B39" t="s">
        <v>31</v>
      </c>
      <c r="C39" s="2">
        <v>43980.28696759259</v>
      </c>
      <c r="D39" t="s">
        <v>69</v>
      </c>
      <c r="E39">
        <v>13</v>
      </c>
      <c r="F39">
        <v>2.2514551346031748</v>
      </c>
      <c r="G39">
        <v>1.8592574239345561E-3</v>
      </c>
      <c r="H39">
        <v>36.966776996757602</v>
      </c>
      <c r="I39">
        <v>2.0729429426824069E-3</v>
      </c>
      <c r="J39">
        <v>6.4481697029759033</v>
      </c>
      <c r="K39">
        <v>1.7266183163285459E-3</v>
      </c>
      <c r="L39">
        <v>11.42071580015879</v>
      </c>
      <c r="M39">
        <v>2.0187563750775181E-3</v>
      </c>
      <c r="N39">
        <v>17.27001888167263</v>
      </c>
      <c r="O39">
        <v>2.891907270354873E-2</v>
      </c>
      <c r="P39">
        <v>-0.67296834907525604</v>
      </c>
      <c r="Q39">
        <v>2.9121142646719909E-2</v>
      </c>
      <c r="R39">
        <v>22.80335028676976</v>
      </c>
      <c r="S39">
        <v>8.3254122031628297E-2</v>
      </c>
      <c r="T39">
        <v>-0.16467248733018039</v>
      </c>
      <c r="U39">
        <v>8.1766311963022212E-2</v>
      </c>
      <c r="V39">
        <v>30.85494119599959</v>
      </c>
      <c r="W39">
        <v>3.5568333366575882</v>
      </c>
      <c r="X39">
        <v>1.2241945793161391</v>
      </c>
      <c r="Y39">
        <v>3.4542088133442101</v>
      </c>
      <c r="Z39">
        <v>0.19691054849813339</v>
      </c>
      <c r="AA39">
        <v>0.14819143067729629</v>
      </c>
      <c r="AB39">
        <v>0.1938287387304744</v>
      </c>
      <c r="AC39">
        <v>66.32863425925926</v>
      </c>
      <c r="AD39">
        <v>-1.137126126952556E-2</v>
      </c>
    </row>
    <row r="40" spans="1:30" x14ac:dyDescent="0.2">
      <c r="A40" s="1">
        <v>36</v>
      </c>
      <c r="B40" t="s">
        <v>31</v>
      </c>
      <c r="C40" s="2">
        <v>43981.747245370367</v>
      </c>
      <c r="D40" t="s">
        <v>70</v>
      </c>
      <c r="E40">
        <v>13</v>
      </c>
      <c r="F40">
        <v>2.2646307265584662</v>
      </c>
      <c r="G40">
        <v>1.2781787766198329E-3</v>
      </c>
      <c r="H40">
        <v>37.049074965967279</v>
      </c>
      <c r="I40">
        <v>3.0519325858727239E-3</v>
      </c>
      <c r="J40">
        <v>6.4632939915557994</v>
      </c>
      <c r="K40">
        <v>1.2135789522631721E-3</v>
      </c>
      <c r="L40">
        <v>11.5009346315172</v>
      </c>
      <c r="M40">
        <v>2.974050207978478E-3</v>
      </c>
      <c r="N40">
        <v>17.36095958379342</v>
      </c>
      <c r="O40">
        <v>2.2439145097051E-2</v>
      </c>
      <c r="P40">
        <v>-0.67705233845712409</v>
      </c>
      <c r="Q40">
        <v>2.199953648721617E-2</v>
      </c>
      <c r="R40">
        <v>22.943768492578791</v>
      </c>
      <c r="S40">
        <v>7.2219108154842407E-2</v>
      </c>
      <c r="T40">
        <v>-0.18601082377149861</v>
      </c>
      <c r="U40">
        <v>7.2030683167625537E-2</v>
      </c>
      <c r="V40">
        <v>29.996668208165421</v>
      </c>
      <c r="W40">
        <v>3.3628601753002769</v>
      </c>
      <c r="X40">
        <v>0.21866890890775301</v>
      </c>
      <c r="Y40">
        <v>3.268535886763305</v>
      </c>
      <c r="Z40">
        <v>0.1927835454986167</v>
      </c>
      <c r="AA40">
        <v>0.12749906992512841</v>
      </c>
      <c r="AB40">
        <v>0.18962541891327481</v>
      </c>
      <c r="AC40">
        <v>67.788912037037036</v>
      </c>
      <c r="AD40">
        <v>-1.5574581086725161E-2</v>
      </c>
    </row>
    <row r="41" spans="1:30" x14ac:dyDescent="0.2">
      <c r="A41" s="1">
        <v>37</v>
      </c>
      <c r="B41" t="s">
        <v>31</v>
      </c>
      <c r="C41" s="2">
        <v>43983.382060185177</v>
      </c>
      <c r="D41" t="s">
        <v>71</v>
      </c>
      <c r="E41">
        <v>13</v>
      </c>
      <c r="F41">
        <v>2.2171177319862072</v>
      </c>
      <c r="G41">
        <v>1.7712476750892049E-3</v>
      </c>
      <c r="H41">
        <v>36.961594106573713</v>
      </c>
      <c r="I41">
        <v>2.2639679735652562E-3</v>
      </c>
      <c r="J41">
        <v>6.4157706105947057</v>
      </c>
      <c r="K41">
        <v>1.674907327991172E-3</v>
      </c>
      <c r="L41">
        <v>11.41559253596929</v>
      </c>
      <c r="M41">
        <v>2.206546314244886E-3</v>
      </c>
      <c r="N41">
        <v>17.24118603645422</v>
      </c>
      <c r="O41">
        <v>1.8536561585464881E-2</v>
      </c>
      <c r="P41">
        <v>-0.66312913548854169</v>
      </c>
      <c r="Q41">
        <v>1.7721721545251701E-2</v>
      </c>
      <c r="R41">
        <v>22.74514948308126</v>
      </c>
      <c r="S41">
        <v>0.1370171009933755</v>
      </c>
      <c r="T41">
        <v>-0.21143888109345771</v>
      </c>
      <c r="U41">
        <v>0.13122017623561949</v>
      </c>
      <c r="V41">
        <v>29.59705149521017</v>
      </c>
      <c r="W41">
        <v>3.0238656511659499</v>
      </c>
      <c r="X41">
        <v>4.6689811242151033E-2</v>
      </c>
      <c r="Y41">
        <v>2.9379842760005901</v>
      </c>
      <c r="Z41">
        <v>0.2068533911914911</v>
      </c>
      <c r="AA41">
        <v>0.1028407964566333</v>
      </c>
      <c r="AB41">
        <v>0.20395544514119979</v>
      </c>
      <c r="AC41">
        <v>69.423726851851853</v>
      </c>
      <c r="AD41">
        <v>-1.2445548588001509E-3</v>
      </c>
    </row>
    <row r="42" spans="1:30" x14ac:dyDescent="0.2">
      <c r="A42" s="1">
        <v>38</v>
      </c>
      <c r="B42" t="s">
        <v>32</v>
      </c>
      <c r="C42" s="2">
        <v>43915.772175925929</v>
      </c>
      <c r="D42" t="s">
        <v>72</v>
      </c>
      <c r="E42">
        <v>13</v>
      </c>
      <c r="F42">
        <v>-9.8338072031144108</v>
      </c>
      <c r="G42">
        <v>1.751615998760885E-3</v>
      </c>
      <c r="H42">
        <v>19.946074924515699</v>
      </c>
      <c r="I42">
        <v>3.318624749759727E-3</v>
      </c>
      <c r="J42">
        <v>-5.4666096081415487</v>
      </c>
      <c r="K42">
        <v>1.5899448768886121E-3</v>
      </c>
      <c r="L42">
        <v>-5.1897523327981778</v>
      </c>
      <c r="M42">
        <v>3.2317655889507338E-3</v>
      </c>
      <c r="N42">
        <v>-11.358661856543231</v>
      </c>
      <c r="O42">
        <v>2.3920856214466549E-2</v>
      </c>
      <c r="P42">
        <v>-0.65258936386316091</v>
      </c>
      <c r="Q42">
        <v>2.3833558059821451E-2</v>
      </c>
      <c r="R42">
        <v>-10.5755140452081</v>
      </c>
      <c r="S42">
        <v>9.561175702538624E-2</v>
      </c>
      <c r="T42">
        <v>-0.2253242038498057</v>
      </c>
      <c r="U42">
        <v>9.6178819950864955E-2</v>
      </c>
      <c r="V42">
        <v>-11.503462654417319</v>
      </c>
      <c r="W42">
        <v>3.4632484767680558</v>
      </c>
      <c r="X42">
        <v>4.5065596167619164</v>
      </c>
      <c r="Y42">
        <v>3.5204247840291809</v>
      </c>
      <c r="Z42">
        <v>0.21750417037943101</v>
      </c>
      <c r="AA42">
        <v>8.9375824225794875E-2</v>
      </c>
      <c r="AB42">
        <v>0.21480317925588979</v>
      </c>
      <c r="AC42">
        <v>1.813842592592593</v>
      </c>
      <c r="AD42">
        <v>6.3031792558898569E-3</v>
      </c>
    </row>
    <row r="43" spans="1:30" x14ac:dyDescent="0.2">
      <c r="A43" s="1">
        <v>39</v>
      </c>
      <c r="B43" t="s">
        <v>32</v>
      </c>
      <c r="C43" s="2">
        <v>43917.511087962957</v>
      </c>
      <c r="D43" t="s">
        <v>73</v>
      </c>
      <c r="E43">
        <v>13</v>
      </c>
      <c r="F43">
        <v>-9.8252108972383319</v>
      </c>
      <c r="G43">
        <v>1.68785000826385E-3</v>
      </c>
      <c r="H43">
        <v>19.942842466624349</v>
      </c>
      <c r="I43">
        <v>2.7120757096623029E-3</v>
      </c>
      <c r="J43">
        <v>-5.4586512796479232</v>
      </c>
      <c r="K43">
        <v>1.541540293164784E-3</v>
      </c>
      <c r="L43">
        <v>-5.1928838749617006</v>
      </c>
      <c r="M43">
        <v>2.640892159109556E-3</v>
      </c>
      <c r="N43">
        <v>-11.358765864057681</v>
      </c>
      <c r="O43">
        <v>1.529423963073275E-2</v>
      </c>
      <c r="P43">
        <v>-0.65785215175791045</v>
      </c>
      <c r="Q43">
        <v>1.5535706070435629E-2</v>
      </c>
      <c r="R43">
        <v>-10.55605221500281</v>
      </c>
      <c r="S43">
        <v>7.3936638837567972E-2</v>
      </c>
      <c r="T43">
        <v>-0.1993641135514069</v>
      </c>
      <c r="U43">
        <v>7.502530668622516E-2</v>
      </c>
      <c r="V43">
        <v>-13.86900533084107</v>
      </c>
      <c r="W43">
        <v>3.689765305750492</v>
      </c>
      <c r="X43">
        <v>2.100386915065775</v>
      </c>
      <c r="Y43">
        <v>3.749595430598839</v>
      </c>
      <c r="Z43">
        <v>0.21218595346048391</v>
      </c>
      <c r="AA43">
        <v>0.1145500244306977</v>
      </c>
      <c r="AB43">
        <v>0.20938661751115781</v>
      </c>
      <c r="AC43">
        <v>3.55275462962963</v>
      </c>
      <c r="AD43">
        <v>8.8661751115776122E-4</v>
      </c>
    </row>
    <row r="44" spans="1:30" x14ac:dyDescent="0.2">
      <c r="A44" s="1">
        <v>40</v>
      </c>
      <c r="B44" t="s">
        <v>32</v>
      </c>
      <c r="C44" s="2">
        <v>43919.292060185187</v>
      </c>
      <c r="D44" t="s">
        <v>74</v>
      </c>
      <c r="E44">
        <v>13</v>
      </c>
      <c r="F44">
        <v>-9.7690663552664443</v>
      </c>
      <c r="G44">
        <v>1.6180309814849581E-3</v>
      </c>
      <c r="H44">
        <v>20.17317096454337</v>
      </c>
      <c r="I44">
        <v>1.102093079476003E-3</v>
      </c>
      <c r="J44">
        <v>-5.3981778686730806</v>
      </c>
      <c r="K44">
        <v>1.526970979676949E-3</v>
      </c>
      <c r="L44">
        <v>-4.9683354003275859</v>
      </c>
      <c r="M44">
        <v>1.0746110994862971E-3</v>
      </c>
      <c r="N44">
        <v>-11.064963311086871</v>
      </c>
      <c r="O44">
        <v>1.827077339162406E-2</v>
      </c>
      <c r="P44">
        <v>-0.64534757109403484</v>
      </c>
      <c r="Q44">
        <v>1.897819720276147E-2</v>
      </c>
      <c r="R44">
        <v>-10.10296913633948</v>
      </c>
      <c r="S44">
        <v>8.0109850255390011E-2</v>
      </c>
      <c r="T44">
        <v>-0.19294331548429269</v>
      </c>
      <c r="U44">
        <v>8.0430420535177793E-2</v>
      </c>
      <c r="V44">
        <v>-10.911181884828601</v>
      </c>
      <c r="W44">
        <v>3.8289227872783611</v>
      </c>
      <c r="X44">
        <v>4.5953326418028357</v>
      </c>
      <c r="Y44">
        <v>3.8890283846686322</v>
      </c>
      <c r="Z44">
        <v>0.224822235556768</v>
      </c>
      <c r="AA44">
        <v>0.1207764456086995</v>
      </c>
      <c r="AB44">
        <v>0.2222565705878228</v>
      </c>
      <c r="AC44">
        <v>5.3337268518518517</v>
      </c>
      <c r="AD44">
        <v>1.375657058782281E-2</v>
      </c>
    </row>
    <row r="45" spans="1:30" x14ac:dyDescent="0.2">
      <c r="A45" s="1">
        <v>41</v>
      </c>
      <c r="B45" t="s">
        <v>32</v>
      </c>
      <c r="C45" s="2">
        <v>43920.86451388889</v>
      </c>
      <c r="D45" t="s">
        <v>75</v>
      </c>
      <c r="E45">
        <v>13</v>
      </c>
      <c r="F45">
        <v>-9.8788952169798971</v>
      </c>
      <c r="G45">
        <v>2.4026990104048791E-3</v>
      </c>
      <c r="H45">
        <v>19.859297044740831</v>
      </c>
      <c r="I45">
        <v>2.7179195092769878E-3</v>
      </c>
      <c r="J45">
        <v>-5.5118565256351406</v>
      </c>
      <c r="K45">
        <v>2.2446256991046042E-3</v>
      </c>
      <c r="L45">
        <v>-5.2744030411559306</v>
      </c>
      <c r="M45">
        <v>2.64765158744027E-3</v>
      </c>
      <c r="N45">
        <v>-11.48886212434695</v>
      </c>
      <c r="O45">
        <v>2.2619697049968499E-2</v>
      </c>
      <c r="P45">
        <v>-0.65369285199024807</v>
      </c>
      <c r="Q45">
        <v>2.3667298707157731E-2</v>
      </c>
      <c r="R45">
        <v>-10.70941522797275</v>
      </c>
      <c r="S45">
        <v>0.10545939490038291</v>
      </c>
      <c r="T45">
        <v>-0.1904820400780643</v>
      </c>
      <c r="U45">
        <v>0.1078969785410908</v>
      </c>
      <c r="V45">
        <v>-12.52375599808197</v>
      </c>
      <c r="W45">
        <v>3.1358150729331831</v>
      </c>
      <c r="X45">
        <v>3.6862265660159359</v>
      </c>
      <c r="Y45">
        <v>3.1850302789493998</v>
      </c>
      <c r="Z45">
        <v>0.2163890600339832</v>
      </c>
      <c r="AA45">
        <v>0.1231632107980184</v>
      </c>
      <c r="AB45">
        <v>0.2136674482147605</v>
      </c>
      <c r="AC45">
        <v>6.9061805555555553</v>
      </c>
      <c r="AD45">
        <v>5.1674482147605061E-3</v>
      </c>
    </row>
    <row r="46" spans="1:30" x14ac:dyDescent="0.2">
      <c r="A46" s="1">
        <v>42</v>
      </c>
      <c r="B46" t="s">
        <v>32</v>
      </c>
      <c r="C46" s="2">
        <v>43923.082685185182</v>
      </c>
      <c r="D46" t="s">
        <v>76</v>
      </c>
      <c r="E46">
        <v>13</v>
      </c>
      <c r="F46">
        <v>-9.883466907269014</v>
      </c>
      <c r="G46">
        <v>1.771728922769901E-3</v>
      </c>
      <c r="H46">
        <v>19.92285068199789</v>
      </c>
      <c r="I46">
        <v>2.024283126335704E-3</v>
      </c>
      <c r="J46">
        <v>-5.5139995112993354</v>
      </c>
      <c r="K46">
        <v>1.6629506195262171E-3</v>
      </c>
      <c r="L46">
        <v>-5.2124865934743427</v>
      </c>
      <c r="M46">
        <v>1.972380812652857E-3</v>
      </c>
      <c r="N46">
        <v>-11.431676209596141</v>
      </c>
      <c r="O46">
        <v>2.0674302357622361E-2</v>
      </c>
      <c r="P46">
        <v>-0.65481310916688507</v>
      </c>
      <c r="Q46">
        <v>2.1669046199887479E-2</v>
      </c>
      <c r="R46">
        <v>-10.605307598053249</v>
      </c>
      <c r="S46">
        <v>8.5675667990317464E-2</v>
      </c>
      <c r="T46">
        <v>-0.20973459524764759</v>
      </c>
      <c r="U46">
        <v>8.7413796608608388E-2</v>
      </c>
      <c r="V46">
        <v>-13.047386838407521</v>
      </c>
      <c r="W46">
        <v>3.336689150154434</v>
      </c>
      <c r="X46">
        <v>3.0336163275185251</v>
      </c>
      <c r="Y46">
        <v>3.393266572976168</v>
      </c>
      <c r="Z46">
        <v>0.2152570040230794</v>
      </c>
      <c r="AA46">
        <v>0.10449348843865811</v>
      </c>
      <c r="AB46">
        <v>0.21251445814778719</v>
      </c>
      <c r="AC46">
        <v>9.124351851851852</v>
      </c>
      <c r="AD46">
        <v>4.0144581477871977E-3</v>
      </c>
    </row>
    <row r="47" spans="1:30" x14ac:dyDescent="0.2">
      <c r="A47" s="1">
        <v>43</v>
      </c>
      <c r="B47" t="s">
        <v>32</v>
      </c>
      <c r="C47" s="2">
        <v>43924.68886574074</v>
      </c>
      <c r="D47" t="s">
        <v>77</v>
      </c>
      <c r="E47">
        <v>13</v>
      </c>
      <c r="F47">
        <v>-9.7838541429573205</v>
      </c>
      <c r="G47">
        <v>1.8712618939731439E-3</v>
      </c>
      <c r="H47">
        <v>20.06968927279679</v>
      </c>
      <c r="I47">
        <v>4.5101311605769343E-3</v>
      </c>
      <c r="J47">
        <v>-5.4155523821541314</v>
      </c>
      <c r="K47">
        <v>1.8146777262800669E-3</v>
      </c>
      <c r="L47">
        <v>-5.0691982307747674</v>
      </c>
      <c r="M47">
        <v>4.3960028985582733E-3</v>
      </c>
      <c r="N47">
        <v>-11.184363302188959</v>
      </c>
      <c r="O47">
        <v>2.1884548704039639E-2</v>
      </c>
      <c r="P47">
        <v>-0.6484037470577626</v>
      </c>
      <c r="Q47">
        <v>2.2599544329333171E-2</v>
      </c>
      <c r="R47">
        <v>-10.268316694948499</v>
      </c>
      <c r="S47">
        <v>5.4310691620687669E-2</v>
      </c>
      <c r="T47">
        <v>-0.1572555575820119</v>
      </c>
      <c r="U47">
        <v>5.3060407079666971E-2</v>
      </c>
      <c r="V47">
        <v>-9.9450675435428124</v>
      </c>
      <c r="W47">
        <v>3.7664479684186789</v>
      </c>
      <c r="X47">
        <v>5.7956446916038109</v>
      </c>
      <c r="Y47">
        <v>3.827091780947995</v>
      </c>
      <c r="Z47">
        <v>0.22173387116841931</v>
      </c>
      <c r="AA47">
        <v>0.15538382763123171</v>
      </c>
      <c r="AB47">
        <v>0.2191110959570072</v>
      </c>
      <c r="AC47">
        <v>10.730532407407409</v>
      </c>
      <c r="AD47">
        <v>1.0611095957007179E-2</v>
      </c>
    </row>
    <row r="48" spans="1:30" x14ac:dyDescent="0.2">
      <c r="A48" s="1">
        <v>44</v>
      </c>
      <c r="B48" t="s">
        <v>32</v>
      </c>
      <c r="C48" s="2">
        <v>43926.418217592603</v>
      </c>
      <c r="D48" t="s">
        <v>78</v>
      </c>
      <c r="E48">
        <v>13</v>
      </c>
      <c r="F48">
        <v>-9.8022443266413113</v>
      </c>
      <c r="G48">
        <v>1.862600419894211E-3</v>
      </c>
      <c r="H48">
        <v>20.067630035697832</v>
      </c>
      <c r="I48">
        <v>3.623900127908644E-3</v>
      </c>
      <c r="J48">
        <v>-5.4328809721441793</v>
      </c>
      <c r="K48">
        <v>1.709595947504253E-3</v>
      </c>
      <c r="L48">
        <v>-5.071243533565938</v>
      </c>
      <c r="M48">
        <v>3.5297398892254091E-3</v>
      </c>
      <c r="N48">
        <v>-11.201163262827331</v>
      </c>
      <c r="O48">
        <v>2.0577803499015768E-2</v>
      </c>
      <c r="P48">
        <v>-0.64539889734439582</v>
      </c>
      <c r="Q48">
        <v>2.0478635025959108E-2</v>
      </c>
      <c r="R48">
        <v>-10.31233965724962</v>
      </c>
      <c r="S48">
        <v>0.12916047575081149</v>
      </c>
      <c r="T48">
        <v>-0.19761700656908579</v>
      </c>
      <c r="U48">
        <v>0.13435015698045111</v>
      </c>
      <c r="V48">
        <v>-12.66533481986275</v>
      </c>
      <c r="W48">
        <v>5.3920430561412704</v>
      </c>
      <c r="X48">
        <v>3.0548101259177769</v>
      </c>
      <c r="Y48">
        <v>5.4787780518536318</v>
      </c>
      <c r="Z48">
        <v>0.22477036872524919</v>
      </c>
      <c r="AA48">
        <v>0.1162442412245063</v>
      </c>
      <c r="AB48">
        <v>0.22220374463135911</v>
      </c>
      <c r="AC48">
        <v>12.45988425925926</v>
      </c>
      <c r="AD48">
        <v>1.370374463135912E-2</v>
      </c>
    </row>
    <row r="49" spans="1:30" x14ac:dyDescent="0.2">
      <c r="A49" s="1">
        <v>45</v>
      </c>
      <c r="B49" t="s">
        <v>32</v>
      </c>
      <c r="C49" s="2">
        <v>43927.997361111113</v>
      </c>
      <c r="D49" t="s">
        <v>79</v>
      </c>
      <c r="E49">
        <v>13</v>
      </c>
      <c r="F49">
        <v>-9.8658107376064699</v>
      </c>
      <c r="G49">
        <v>2.1368310422469499E-3</v>
      </c>
      <c r="H49">
        <v>19.937240257301809</v>
      </c>
      <c r="I49">
        <v>2.5184284706721029E-3</v>
      </c>
      <c r="J49">
        <v>-5.4969431423860931</v>
      </c>
      <c r="K49">
        <v>2.0073935306689182E-3</v>
      </c>
      <c r="L49">
        <v>-5.1984282715902017</v>
      </c>
      <c r="M49">
        <v>2.4539484061502389E-3</v>
      </c>
      <c r="N49">
        <v>-11.40254020698149</v>
      </c>
      <c r="O49">
        <v>2.2776462450138511E-2</v>
      </c>
      <c r="P49">
        <v>-0.65692765104472184</v>
      </c>
      <c r="Q49">
        <v>2.297292191332816E-2</v>
      </c>
      <c r="R49">
        <v>-10.53531184968201</v>
      </c>
      <c r="S49">
        <v>9.9005156407089151E-2</v>
      </c>
      <c r="T49">
        <v>-0.1672622640308985</v>
      </c>
      <c r="U49">
        <v>0.1014362687284302</v>
      </c>
      <c r="V49">
        <v>-13.70146596179819</v>
      </c>
      <c r="W49">
        <v>3.6124010714677302</v>
      </c>
      <c r="X49">
        <v>2.3227486471470522</v>
      </c>
      <c r="Y49">
        <v>3.671449433429006</v>
      </c>
      <c r="Z49">
        <v>0.21312019125094531</v>
      </c>
      <c r="AA49">
        <v>0.14568005431456099</v>
      </c>
      <c r="AB49">
        <v>0.2103381312898206</v>
      </c>
      <c r="AC49">
        <v>14.039027777777781</v>
      </c>
      <c r="AD49">
        <v>1.838131289820633E-3</v>
      </c>
    </row>
    <row r="50" spans="1:30" x14ac:dyDescent="0.2">
      <c r="A50" s="1">
        <v>46</v>
      </c>
      <c r="B50" t="s">
        <v>32</v>
      </c>
      <c r="C50" s="2">
        <v>43929.582268518519</v>
      </c>
      <c r="D50" t="s">
        <v>80</v>
      </c>
      <c r="E50">
        <v>13</v>
      </c>
      <c r="F50">
        <v>-9.8993507609349081</v>
      </c>
      <c r="G50">
        <v>1.5242595235379669E-3</v>
      </c>
      <c r="H50">
        <v>19.822882233091491</v>
      </c>
      <c r="I50">
        <v>3.0607783746800432E-3</v>
      </c>
      <c r="J50">
        <v>-5.5322843593781874</v>
      </c>
      <c r="K50">
        <v>1.446231648825872E-3</v>
      </c>
      <c r="L50">
        <v>-5.3099284598184688</v>
      </c>
      <c r="M50">
        <v>2.9827721070296801E-3</v>
      </c>
      <c r="N50">
        <v>-11.55232690923086</v>
      </c>
      <c r="O50">
        <v>1.6875917952710529E-2</v>
      </c>
      <c r="P50">
        <v>-0.66158717344846774</v>
      </c>
      <c r="Q50">
        <v>1.6152423113530771E-2</v>
      </c>
      <c r="R50">
        <v>-10.803850089371609</v>
      </c>
      <c r="S50">
        <v>5.9423305968505383E-2</v>
      </c>
      <c r="T50">
        <v>-0.21450941521695691</v>
      </c>
      <c r="U50">
        <v>5.9538818482421992E-2</v>
      </c>
      <c r="V50">
        <v>-12.062042654432</v>
      </c>
      <c r="W50">
        <v>3.5965168957831271</v>
      </c>
      <c r="X50">
        <v>4.2480139785584097</v>
      </c>
      <c r="Y50">
        <v>3.6544160718181882</v>
      </c>
      <c r="Z50">
        <v>0.20841159356899461</v>
      </c>
      <c r="AA50">
        <v>9.9863216645760186E-2</v>
      </c>
      <c r="AB50">
        <v>0.20554246190211209</v>
      </c>
      <c r="AC50">
        <v>15.623935185185189</v>
      </c>
      <c r="AD50">
        <v>-2.95753809788793E-3</v>
      </c>
    </row>
    <row r="51" spans="1:30" x14ac:dyDescent="0.2">
      <c r="A51" s="1">
        <v>47</v>
      </c>
      <c r="B51" t="s">
        <v>32</v>
      </c>
      <c r="C51" s="2">
        <v>43931.99560185185</v>
      </c>
      <c r="D51" t="s">
        <v>81</v>
      </c>
      <c r="E51">
        <v>13</v>
      </c>
      <c r="F51">
        <v>-9.8743493055451275</v>
      </c>
      <c r="G51">
        <v>1.531276025357091E-3</v>
      </c>
      <c r="H51">
        <v>19.95645476500265</v>
      </c>
      <c r="I51">
        <v>3.2236946202403348E-3</v>
      </c>
      <c r="J51">
        <v>-5.5043072587657447</v>
      </c>
      <c r="K51">
        <v>1.4187631338211831E-3</v>
      </c>
      <c r="L51">
        <v>-5.1797238424767169</v>
      </c>
      <c r="M51">
        <v>3.140478085860703E-3</v>
      </c>
      <c r="N51">
        <v>-11.38951851262925</v>
      </c>
      <c r="O51">
        <v>2.530895979473358E-2</v>
      </c>
      <c r="P51">
        <v>-0.65460242682081204</v>
      </c>
      <c r="Q51">
        <v>2.6706518438575699E-2</v>
      </c>
      <c r="R51">
        <v>-10.54364174587662</v>
      </c>
      <c r="S51">
        <v>7.4238695097483334E-2</v>
      </c>
      <c r="T51">
        <v>-0.21327640861571029</v>
      </c>
      <c r="U51">
        <v>7.4719075778813634E-2</v>
      </c>
      <c r="V51">
        <v>-15.436661720625089</v>
      </c>
      <c r="W51">
        <v>4.4003537090357163</v>
      </c>
      <c r="X51">
        <v>0.53029659846428412</v>
      </c>
      <c r="Y51">
        <v>4.4744415173971532</v>
      </c>
      <c r="Z51">
        <v>0.2154699053293487</v>
      </c>
      <c r="AA51">
        <v>0.1010588964248734</v>
      </c>
      <c r="AB51">
        <v>0.2127312964393645</v>
      </c>
      <c r="AC51">
        <v>18.03726851851852</v>
      </c>
      <c r="AD51">
        <v>4.2312964393645116E-3</v>
      </c>
    </row>
    <row r="52" spans="1:30" x14ac:dyDescent="0.2">
      <c r="A52" s="1">
        <v>48</v>
      </c>
      <c r="B52" t="s">
        <v>32</v>
      </c>
      <c r="C52" s="2">
        <v>43933.554305555554</v>
      </c>
      <c r="D52" t="s">
        <v>82</v>
      </c>
      <c r="E52">
        <v>13</v>
      </c>
      <c r="F52">
        <v>-9.8778004323622408</v>
      </c>
      <c r="G52">
        <v>1.2414968786305151E-3</v>
      </c>
      <c r="H52">
        <v>19.843599479180799</v>
      </c>
      <c r="I52">
        <v>3.498711581855417E-3</v>
      </c>
      <c r="J52">
        <v>-5.5113595173344034</v>
      </c>
      <c r="K52">
        <v>1.211635367644035E-3</v>
      </c>
      <c r="L52">
        <v>-5.2896962985964766</v>
      </c>
      <c r="M52">
        <v>3.4100319240300968E-3</v>
      </c>
      <c r="N52">
        <v>-11.508888411398219</v>
      </c>
      <c r="O52">
        <v>2.5263609129898799E-2</v>
      </c>
      <c r="P52">
        <v>-0.65934873057643251</v>
      </c>
      <c r="Q52">
        <v>2.8122359589270441E-2</v>
      </c>
      <c r="R52">
        <v>-10.78679586098154</v>
      </c>
      <c r="S52">
        <v>0.1115032098201825</v>
      </c>
      <c r="T52">
        <v>-0.23794369913271191</v>
      </c>
      <c r="U52">
        <v>0.11047901750529369</v>
      </c>
      <c r="V52">
        <v>-12.409549360426819</v>
      </c>
      <c r="W52">
        <v>4.0827550291489496</v>
      </c>
      <c r="X52">
        <v>3.8321153196594362</v>
      </c>
      <c r="Y52">
        <v>4.1522615990603686</v>
      </c>
      <c r="Z52">
        <v>0.21067361229219489</v>
      </c>
      <c r="AA52">
        <v>7.7138359059647041E-2</v>
      </c>
      <c r="AB52">
        <v>0.2078463100280325</v>
      </c>
      <c r="AC52">
        <v>19.595972222222219</v>
      </c>
      <c r="AD52">
        <v>-6.5368997196749157E-4</v>
      </c>
    </row>
    <row r="53" spans="1:30" x14ac:dyDescent="0.2">
      <c r="A53" s="1">
        <v>49</v>
      </c>
      <c r="B53" t="s">
        <v>32</v>
      </c>
      <c r="C53" s="2">
        <v>43935.1250462963</v>
      </c>
      <c r="D53" t="s">
        <v>83</v>
      </c>
      <c r="E53">
        <v>13</v>
      </c>
      <c r="F53">
        <v>-9.8795501955925751</v>
      </c>
      <c r="G53">
        <v>1.6924015642873109E-3</v>
      </c>
      <c r="H53">
        <v>19.851942461398579</v>
      </c>
      <c r="I53">
        <v>2.6149597940506638E-3</v>
      </c>
      <c r="J53">
        <v>-5.5127197352166926</v>
      </c>
      <c r="K53">
        <v>1.605420185441958E-3</v>
      </c>
      <c r="L53">
        <v>-5.2815706629013084</v>
      </c>
      <c r="M53">
        <v>2.5485918328430959E-3</v>
      </c>
      <c r="N53">
        <v>-11.50747515314329</v>
      </c>
      <c r="O53">
        <v>2.645980740587088E-2</v>
      </c>
      <c r="P53">
        <v>-0.66453555382326612</v>
      </c>
      <c r="Q53">
        <v>2.692654608371154E-2</v>
      </c>
      <c r="R53">
        <v>-10.77715353354044</v>
      </c>
      <c r="S53">
        <v>9.6531162154542827E-2</v>
      </c>
      <c r="T53">
        <v>-0.24453264826413709</v>
      </c>
      <c r="U53">
        <v>9.5353225669928474E-2</v>
      </c>
      <c r="V53">
        <v>-15.894981927586301</v>
      </c>
      <c r="W53">
        <v>2.7218619796257388</v>
      </c>
      <c r="X53">
        <v>0.27475560003029281</v>
      </c>
      <c r="Y53">
        <v>2.7647147631507729</v>
      </c>
      <c r="Z53">
        <v>0.20543216010020729</v>
      </c>
      <c r="AA53">
        <v>7.0748877256317094E-2</v>
      </c>
      <c r="AB53">
        <v>0.2025079325487659</v>
      </c>
      <c r="AC53">
        <v>21.166712962962961</v>
      </c>
      <c r="AD53">
        <v>-5.9920674512341232E-3</v>
      </c>
    </row>
    <row r="54" spans="1:30" x14ac:dyDescent="0.2">
      <c r="A54" s="1">
        <v>50</v>
      </c>
      <c r="B54" t="s">
        <v>32</v>
      </c>
      <c r="C54" s="2">
        <v>43937.267199074071</v>
      </c>
      <c r="D54" t="s">
        <v>84</v>
      </c>
      <c r="E54">
        <v>13</v>
      </c>
      <c r="F54">
        <v>-9.9505806795003924</v>
      </c>
      <c r="G54">
        <v>1.48548240727277E-3</v>
      </c>
      <c r="H54">
        <v>19.752580827204898</v>
      </c>
      <c r="I54">
        <v>2.4112197659077639E-3</v>
      </c>
      <c r="J54">
        <v>-5.5827387792386203</v>
      </c>
      <c r="K54">
        <v>1.377915187152839E-3</v>
      </c>
      <c r="L54">
        <v>-5.3785375896545977</v>
      </c>
      <c r="M54">
        <v>2.34876197933852E-3</v>
      </c>
      <c r="N54">
        <v>-11.66685223784599</v>
      </c>
      <c r="O54">
        <v>2.6440978563824168E-2</v>
      </c>
      <c r="P54">
        <v>-0.6573001488511715</v>
      </c>
      <c r="Q54">
        <v>2.688218641093067E-2</v>
      </c>
      <c r="R54">
        <v>-10.944927086637479</v>
      </c>
      <c r="S54">
        <v>7.6567998073613919E-2</v>
      </c>
      <c r="T54">
        <v>-0.21918114040960349</v>
      </c>
      <c r="U54">
        <v>7.7582139406385267E-2</v>
      </c>
      <c r="V54">
        <v>-13.97255123559264</v>
      </c>
      <c r="W54">
        <v>2.313298166768091</v>
      </c>
      <c r="X54">
        <v>2.4960265740383609</v>
      </c>
      <c r="Y54">
        <v>2.3515895693552138</v>
      </c>
      <c r="Z54">
        <v>0.2127437702026054</v>
      </c>
      <c r="AA54">
        <v>9.5332918640239434E-2</v>
      </c>
      <c r="AB54">
        <v>0.2099547494380791</v>
      </c>
      <c r="AC54">
        <v>23.308865740740739</v>
      </c>
      <c r="AD54">
        <v>1.454749438079078E-3</v>
      </c>
    </row>
    <row r="55" spans="1:30" x14ac:dyDescent="0.2">
      <c r="A55" s="1">
        <v>51</v>
      </c>
      <c r="B55" t="s">
        <v>32</v>
      </c>
      <c r="C55" s="2">
        <v>43939.056851851848</v>
      </c>
      <c r="D55" t="s">
        <v>85</v>
      </c>
      <c r="E55">
        <v>13</v>
      </c>
      <c r="F55">
        <v>-9.9429077631675611</v>
      </c>
      <c r="G55">
        <v>1.743771157921948E-3</v>
      </c>
      <c r="H55">
        <v>19.79027630701837</v>
      </c>
      <c r="I55">
        <v>3.0866149560306679E-3</v>
      </c>
      <c r="J55">
        <v>-5.5742640042604972</v>
      </c>
      <c r="K55">
        <v>1.610801856426978E-3</v>
      </c>
      <c r="L55">
        <v>-5.341791267427487</v>
      </c>
      <c r="M55">
        <v>3.0065549881976889E-3</v>
      </c>
      <c r="N55">
        <v>-11.623670524519699</v>
      </c>
      <c r="O55">
        <v>2.0374719240639591E-2</v>
      </c>
      <c r="P55">
        <v>-0.65872261190490766</v>
      </c>
      <c r="Q55">
        <v>1.9845871285403719E-2</v>
      </c>
      <c r="R55">
        <v>-10.85674961605087</v>
      </c>
      <c r="S55">
        <v>8.5445074723968034E-2</v>
      </c>
      <c r="T55">
        <v>-0.20392415933744809</v>
      </c>
      <c r="U55">
        <v>8.5666700361362383E-2</v>
      </c>
      <c r="V55">
        <v>-13.259368615337101</v>
      </c>
      <c r="W55">
        <v>3.1946693454663149</v>
      </c>
      <c r="X55">
        <v>3.1391607914469559</v>
      </c>
      <c r="Y55">
        <v>3.2468566199386029</v>
      </c>
      <c r="Z55">
        <v>0.211306325405238</v>
      </c>
      <c r="AA55">
        <v>0.11012802495990209</v>
      </c>
      <c r="AB55">
        <v>0.20849072331461541</v>
      </c>
      <c r="AC55">
        <v>25.098518518518521</v>
      </c>
      <c r="AD55">
        <v>-9.2766853846404373E-6</v>
      </c>
    </row>
    <row r="56" spans="1:30" x14ac:dyDescent="0.2">
      <c r="A56" s="1">
        <v>52</v>
      </c>
      <c r="B56" t="s">
        <v>32</v>
      </c>
      <c r="C56" s="2">
        <v>43942.205092592587</v>
      </c>
      <c r="D56" t="s">
        <v>86</v>
      </c>
      <c r="E56">
        <v>13</v>
      </c>
      <c r="F56">
        <v>-9.9160899505328537</v>
      </c>
      <c r="G56">
        <v>1.9061547867485751E-3</v>
      </c>
      <c r="H56">
        <v>19.750257029340439</v>
      </c>
      <c r="I56">
        <v>3.796546837618315E-3</v>
      </c>
      <c r="J56">
        <v>-5.5504480835119514</v>
      </c>
      <c r="K56">
        <v>1.7171557290851351E-3</v>
      </c>
      <c r="L56">
        <v>-5.3807291188546014</v>
      </c>
      <c r="M56">
        <v>3.696974672293905E-3</v>
      </c>
      <c r="N56">
        <v>-11.643449091172711</v>
      </c>
      <c r="O56">
        <v>1.7004758655704381E-2</v>
      </c>
      <c r="P56">
        <v>-0.66495124327876798</v>
      </c>
      <c r="Q56">
        <v>1.7317462076261819E-2</v>
      </c>
      <c r="R56">
        <v>-10.930726679337839</v>
      </c>
      <c r="S56">
        <v>9.2069961556690033E-2</v>
      </c>
      <c r="T56">
        <v>-0.20042057739514649</v>
      </c>
      <c r="U56">
        <v>9.2589367465165093E-2</v>
      </c>
      <c r="V56">
        <v>-14.474026451148109</v>
      </c>
      <c r="W56">
        <v>2.486082217706937</v>
      </c>
      <c r="X56">
        <v>1.9558203353723049</v>
      </c>
      <c r="Y56">
        <v>2.5252626232300091</v>
      </c>
      <c r="Z56">
        <v>0.205012092497353</v>
      </c>
      <c r="AA56">
        <v>0.11352554292828999</v>
      </c>
      <c r="AB56">
        <v>0.20208009702748139</v>
      </c>
      <c r="AC56">
        <v>28.24675925925926</v>
      </c>
      <c r="AD56">
        <v>-6.4199029725186263E-3</v>
      </c>
    </row>
    <row r="57" spans="1:30" x14ac:dyDescent="0.2">
      <c r="A57" s="1">
        <v>53</v>
      </c>
      <c r="B57" t="s">
        <v>32</v>
      </c>
      <c r="C57" s="2">
        <v>43944.16479166667</v>
      </c>
      <c r="D57" t="s">
        <v>87</v>
      </c>
      <c r="E57">
        <v>13</v>
      </c>
      <c r="F57">
        <v>-9.8778777449851543</v>
      </c>
      <c r="G57">
        <v>2.438674642684764E-3</v>
      </c>
      <c r="H57">
        <v>19.900774400294331</v>
      </c>
      <c r="I57">
        <v>3.6652720718187292E-3</v>
      </c>
      <c r="J57">
        <v>-5.5095000944116359</v>
      </c>
      <c r="K57">
        <v>2.2087987826651129E-3</v>
      </c>
      <c r="L57">
        <v>-5.2339857321649799</v>
      </c>
      <c r="M57">
        <v>3.568010883429677E-3</v>
      </c>
      <c r="N57">
        <v>-11.455423402843969</v>
      </c>
      <c r="O57">
        <v>1.7373764261620021E-2</v>
      </c>
      <c r="P57">
        <v>-0.6622506288108615</v>
      </c>
      <c r="Q57">
        <v>1.779400737600987E-2</v>
      </c>
      <c r="R57">
        <v>-10.587751623958621</v>
      </c>
      <c r="S57">
        <v>0.1095113589484876</v>
      </c>
      <c r="T57">
        <v>-0.14877736008338191</v>
      </c>
      <c r="U57">
        <v>0.1109167238202368</v>
      </c>
      <c r="V57">
        <v>-16.549827402615591</v>
      </c>
      <c r="W57">
        <v>3.6415992722644148</v>
      </c>
      <c r="X57">
        <v>-0.48827688020172388</v>
      </c>
      <c r="Y57">
        <v>3.7004157364265531</v>
      </c>
      <c r="Z57">
        <v>0.2077411505255328</v>
      </c>
      <c r="AA57">
        <v>0.16360536456557681</v>
      </c>
      <c r="AB57">
        <v>0.20485962098069371</v>
      </c>
      <c r="AC57">
        <v>30.20645833333333</v>
      </c>
      <c r="AD57">
        <v>-3.6403790193062502E-3</v>
      </c>
    </row>
    <row r="58" spans="1:30" x14ac:dyDescent="0.2">
      <c r="A58" s="1">
        <v>54</v>
      </c>
      <c r="B58" t="s">
        <v>32</v>
      </c>
      <c r="C58" s="2">
        <v>43946.135648148149</v>
      </c>
      <c r="D58" t="s">
        <v>88</v>
      </c>
      <c r="E58">
        <v>13</v>
      </c>
      <c r="F58">
        <v>-9.9094393581528344</v>
      </c>
      <c r="G58">
        <v>1.0927453632812161E-3</v>
      </c>
      <c r="H58">
        <v>19.772810625567221</v>
      </c>
      <c r="I58">
        <v>3.0237487207830449E-3</v>
      </c>
      <c r="J58">
        <v>-5.5434444249174399</v>
      </c>
      <c r="K58">
        <v>1.051402304986022E-3</v>
      </c>
      <c r="L58">
        <v>-5.3587390673341124</v>
      </c>
      <c r="M58">
        <v>2.946790674241338E-3</v>
      </c>
      <c r="N58">
        <v>-11.60952093054178</v>
      </c>
      <c r="O58">
        <v>2.9465893533284149E-2</v>
      </c>
      <c r="P58">
        <v>-0.65962950760332351</v>
      </c>
      <c r="Q58">
        <v>2.835020783284016E-2</v>
      </c>
      <c r="R58">
        <v>-10.87661639351923</v>
      </c>
      <c r="S58">
        <v>0.1196473905907332</v>
      </c>
      <c r="T58">
        <v>-0.18993395297683699</v>
      </c>
      <c r="U58">
        <v>0.1207161417187452</v>
      </c>
      <c r="V58">
        <v>-11.53600943517128</v>
      </c>
      <c r="W58">
        <v>3.9935985543884991</v>
      </c>
      <c r="X58">
        <v>4.8916274697514242</v>
      </c>
      <c r="Y58">
        <v>4.058363041926218</v>
      </c>
      <c r="Z58">
        <v>0.21038987805005421</v>
      </c>
      <c r="AA58">
        <v>0.123694705652521</v>
      </c>
      <c r="AB58">
        <v>0.2075573289531587</v>
      </c>
      <c r="AC58">
        <v>32.177314814814807</v>
      </c>
      <c r="AD58">
        <v>-9.4267104684131464E-4</v>
      </c>
    </row>
    <row r="59" spans="1:30" x14ac:dyDescent="0.2">
      <c r="A59" s="1">
        <v>55</v>
      </c>
      <c r="B59" t="s">
        <v>32</v>
      </c>
      <c r="C59" s="2">
        <v>43947.695648148147</v>
      </c>
      <c r="D59" t="s">
        <v>89</v>
      </c>
      <c r="E59">
        <v>13</v>
      </c>
      <c r="F59">
        <v>-9.8524433272072276</v>
      </c>
      <c r="G59">
        <v>1.680126431142999E-3</v>
      </c>
      <c r="H59">
        <v>19.84857954781398</v>
      </c>
      <c r="I59">
        <v>2.1186691400340019E-3</v>
      </c>
      <c r="J59">
        <v>-5.4873938320524376</v>
      </c>
      <c r="K59">
        <v>1.570852633881541E-3</v>
      </c>
      <c r="L59">
        <v>-5.2847902706155612</v>
      </c>
      <c r="M59">
        <v>2.0640417688521321E-3</v>
      </c>
      <c r="N59">
        <v>-11.473416109668101</v>
      </c>
      <c r="O59">
        <v>1.646261422317476E-2</v>
      </c>
      <c r="P59">
        <v>-0.65317969088654826</v>
      </c>
      <c r="Q59">
        <v>1.596899279147633E-2</v>
      </c>
      <c r="R59">
        <v>-10.720128147594099</v>
      </c>
      <c r="S59">
        <v>0.1019851779832254</v>
      </c>
      <c r="T59">
        <v>-0.18042739166953789</v>
      </c>
      <c r="U59">
        <v>0.1028279796025538</v>
      </c>
      <c r="V59">
        <v>-13.3046108138702</v>
      </c>
      <c r="W59">
        <v>3.8265146464420372</v>
      </c>
      <c r="X59">
        <v>2.886838955778849</v>
      </c>
      <c r="Y59">
        <v>3.8889265117654008</v>
      </c>
      <c r="Z59">
        <v>0.21690762588129109</v>
      </c>
      <c r="AA59">
        <v>0.13291347472686779</v>
      </c>
      <c r="AB59">
        <v>0.21419560341667521</v>
      </c>
      <c r="AC59">
        <v>33.737314814814823</v>
      </c>
      <c r="AD59">
        <v>5.6956034166751879E-3</v>
      </c>
    </row>
    <row r="60" spans="1:30" x14ac:dyDescent="0.2">
      <c r="A60" s="1">
        <v>56</v>
      </c>
      <c r="B60" t="s">
        <v>32</v>
      </c>
      <c r="C60" s="2">
        <v>43949.297175925924</v>
      </c>
      <c r="D60" t="s">
        <v>90</v>
      </c>
      <c r="E60">
        <v>13</v>
      </c>
      <c r="F60">
        <v>-9.9451744996257414</v>
      </c>
      <c r="G60">
        <v>1.9420460470386039E-3</v>
      </c>
      <c r="H60">
        <v>19.75341264352889</v>
      </c>
      <c r="I60">
        <v>2.883817264045796E-3</v>
      </c>
      <c r="J60">
        <v>-5.5776370212860886</v>
      </c>
      <c r="K60">
        <v>1.8017040409381341E-3</v>
      </c>
      <c r="L60">
        <v>-5.3777156709082687</v>
      </c>
      <c r="M60">
        <v>2.808985803501609E-3</v>
      </c>
      <c r="N60">
        <v>-11.65378182767313</v>
      </c>
      <c r="O60">
        <v>2.099939923810806E-2</v>
      </c>
      <c r="P60">
        <v>-0.6501857448773356</v>
      </c>
      <c r="Q60">
        <v>2.0816604471612991E-2</v>
      </c>
      <c r="R60">
        <v>-10.93326730697857</v>
      </c>
      <c r="S60">
        <v>8.2060070431412252E-2</v>
      </c>
      <c r="T60">
        <v>-0.20904807826586361</v>
      </c>
      <c r="U60">
        <v>8.4396799870601433E-2</v>
      </c>
      <c r="V60">
        <v>-12.766623868960799</v>
      </c>
      <c r="W60">
        <v>3.5824032993726691</v>
      </c>
      <c r="X60">
        <v>3.714959657132503</v>
      </c>
      <c r="Y60">
        <v>3.6422935949081361</v>
      </c>
      <c r="Z60">
        <v>0.2199331048933742</v>
      </c>
      <c r="AA60">
        <v>0.10515922248445091</v>
      </c>
      <c r="AB60">
        <v>0.21727702979060801</v>
      </c>
      <c r="AC60">
        <v>35.338842592592592</v>
      </c>
      <c r="AD60">
        <v>8.7770297906079875E-3</v>
      </c>
    </row>
    <row r="61" spans="1:30" x14ac:dyDescent="0.2">
      <c r="A61" s="1">
        <v>57</v>
      </c>
      <c r="B61" t="s">
        <v>32</v>
      </c>
      <c r="C61" s="2">
        <v>43953.216990740737</v>
      </c>
      <c r="D61" t="s">
        <v>91</v>
      </c>
      <c r="E61">
        <v>13</v>
      </c>
      <c r="F61">
        <v>-9.9508866684456994</v>
      </c>
      <c r="G61">
        <v>2.2047430023795461E-3</v>
      </c>
      <c r="H61">
        <v>19.790995823990979</v>
      </c>
      <c r="I61">
        <v>3.0194371787863419E-3</v>
      </c>
      <c r="J61">
        <v>-5.581727817469174</v>
      </c>
      <c r="K61">
        <v>2.1121231179707651E-3</v>
      </c>
      <c r="L61">
        <v>-5.3411070085019841</v>
      </c>
      <c r="M61">
        <v>2.94398085853591E-3</v>
      </c>
      <c r="N61">
        <v>-11.625938927485651</v>
      </c>
      <c r="O61">
        <v>2.3530911417299009E-2</v>
      </c>
      <c r="P61">
        <v>-0.65395345101386337</v>
      </c>
      <c r="Q61">
        <v>2.286040268779602E-2</v>
      </c>
      <c r="R61">
        <v>-10.864744033747399</v>
      </c>
      <c r="S61">
        <v>6.0851287229555448E-2</v>
      </c>
      <c r="T61">
        <v>-0.21338045055861671</v>
      </c>
      <c r="U61">
        <v>6.1824625743785937E-2</v>
      </c>
      <c r="V61">
        <v>-14.908614234256399</v>
      </c>
      <c r="W61">
        <v>3.2164336548748631</v>
      </c>
      <c r="X61">
        <v>1.469161640947358</v>
      </c>
      <c r="Y61">
        <v>3.2693963518248239</v>
      </c>
      <c r="Z61">
        <v>0.21612571631499469</v>
      </c>
      <c r="AA61">
        <v>0.1009580041448264</v>
      </c>
      <c r="AB61">
        <v>0.2133992347259675</v>
      </c>
      <c r="AC61">
        <v>39.258657407407412</v>
      </c>
      <c r="AD61">
        <v>4.8992347259675106E-3</v>
      </c>
    </row>
    <row r="62" spans="1:30" x14ac:dyDescent="0.2">
      <c r="A62" s="1">
        <v>58</v>
      </c>
      <c r="B62" t="s">
        <v>32</v>
      </c>
      <c r="C62" s="2">
        <v>43954.77921296296</v>
      </c>
      <c r="D62" t="s">
        <v>92</v>
      </c>
      <c r="E62">
        <v>13</v>
      </c>
      <c r="F62">
        <v>-9.9431823371974453</v>
      </c>
      <c r="G62">
        <v>1.760349874503796E-3</v>
      </c>
      <c r="H62">
        <v>19.720454772363489</v>
      </c>
      <c r="I62">
        <v>3.7197013884441551E-3</v>
      </c>
      <c r="J62">
        <v>-5.5768811347735836</v>
      </c>
      <c r="K62">
        <v>1.5960093011541309E-3</v>
      </c>
      <c r="L62">
        <v>-5.4098253219037584</v>
      </c>
      <c r="M62">
        <v>3.6226757453387669E-3</v>
      </c>
      <c r="N62">
        <v>-11.692215157664879</v>
      </c>
      <c r="O62">
        <v>2.5129271718887038E-2</v>
      </c>
      <c r="P62">
        <v>-0.65811277492431586</v>
      </c>
      <c r="Q62">
        <v>2.5824940888276689E-2</v>
      </c>
      <c r="R62">
        <v>-10.975553194420421</v>
      </c>
      <c r="S62">
        <v>0.12597657380369551</v>
      </c>
      <c r="T62">
        <v>-0.1872391743863572</v>
      </c>
      <c r="U62">
        <v>0.1283129915343928</v>
      </c>
      <c r="V62">
        <v>-14.084271035144759</v>
      </c>
      <c r="W62">
        <v>3.494863613353532</v>
      </c>
      <c r="X62">
        <v>2.4381068391773999</v>
      </c>
      <c r="Y62">
        <v>3.556338886809697</v>
      </c>
      <c r="Z62">
        <v>0.21192258534442701</v>
      </c>
      <c r="AA62">
        <v>0.12630790518167709</v>
      </c>
      <c r="AB62">
        <v>0.20911837917414419</v>
      </c>
      <c r="AC62">
        <v>40.82087962962963</v>
      </c>
      <c r="AD62">
        <v>6.1837917414422905E-4</v>
      </c>
    </row>
    <row r="63" spans="1:30" x14ac:dyDescent="0.2">
      <c r="A63" s="1">
        <v>59</v>
      </c>
      <c r="B63" t="s">
        <v>32</v>
      </c>
      <c r="C63" s="2">
        <v>43956.357152777768</v>
      </c>
      <c r="D63" t="s">
        <v>93</v>
      </c>
      <c r="E63">
        <v>13</v>
      </c>
      <c r="F63">
        <v>-9.9014486575700822</v>
      </c>
      <c r="G63">
        <v>1.5254401837745579E-3</v>
      </c>
      <c r="H63">
        <v>19.847673437275699</v>
      </c>
      <c r="I63">
        <v>2.423284793296883E-3</v>
      </c>
      <c r="J63">
        <v>-5.5334154893894443</v>
      </c>
      <c r="K63">
        <v>1.4193621707806611E-3</v>
      </c>
      <c r="L63">
        <v>-5.2857765590601238</v>
      </c>
      <c r="M63">
        <v>2.3606576567406848E-3</v>
      </c>
      <c r="N63">
        <v>-11.53291385858796</v>
      </c>
      <c r="O63">
        <v>2.2190890361608671E-2</v>
      </c>
      <c r="P63">
        <v>-0.66464288358431667</v>
      </c>
      <c r="Q63">
        <v>2.209510963735974E-2</v>
      </c>
      <c r="R63">
        <v>-10.69454872203745</v>
      </c>
      <c r="S63">
        <v>7.3699771414424908E-2</v>
      </c>
      <c r="T63">
        <v>-0.15259339637711569</v>
      </c>
      <c r="U63">
        <v>7.4717136967443587E-2</v>
      </c>
      <c r="V63">
        <v>-15.121494770977691</v>
      </c>
      <c r="W63">
        <v>2.6966874759722521</v>
      </c>
      <c r="X63">
        <v>1.091473813993409</v>
      </c>
      <c r="Y63">
        <v>2.7424681018159469</v>
      </c>
      <c r="Z63">
        <v>0.2053236999147427</v>
      </c>
      <c r="AA63">
        <v>0.15990485117970629</v>
      </c>
      <c r="AB63">
        <v>0.20239746671023989</v>
      </c>
      <c r="AC63">
        <v>42.398819444444442</v>
      </c>
      <c r="AD63">
        <v>-6.1025332897600704E-3</v>
      </c>
    </row>
    <row r="64" spans="1:30" x14ac:dyDescent="0.2">
      <c r="A64" s="1">
        <v>60</v>
      </c>
      <c r="B64" t="s">
        <v>32</v>
      </c>
      <c r="C64" s="2">
        <v>43958.496157407397</v>
      </c>
      <c r="D64" t="s">
        <v>94</v>
      </c>
      <c r="E64">
        <v>13</v>
      </c>
      <c r="F64">
        <v>-9.9303742405119912</v>
      </c>
      <c r="G64">
        <v>1.9538410221344301E-3</v>
      </c>
      <c r="H64">
        <v>19.753606210978798</v>
      </c>
      <c r="I64">
        <v>3.0768214055817891E-3</v>
      </c>
      <c r="J64">
        <v>-5.5637405770713801</v>
      </c>
      <c r="K64">
        <v>1.834569128361594E-3</v>
      </c>
      <c r="L64">
        <v>-5.3774958391848369</v>
      </c>
      <c r="M64">
        <v>2.9979491132800301E-3</v>
      </c>
      <c r="N64">
        <v>-11.6439217904835</v>
      </c>
      <c r="O64">
        <v>1.6800577887870021E-2</v>
      </c>
      <c r="P64">
        <v>-0.65484133879324902</v>
      </c>
      <c r="Q64">
        <v>1.7467565201197448E-2</v>
      </c>
      <c r="R64">
        <v>-10.872128938226</v>
      </c>
      <c r="S64">
        <v>0.1159289074467964</v>
      </c>
      <c r="T64">
        <v>-0.1476889193880184</v>
      </c>
      <c r="U64">
        <v>0.1153115423861822</v>
      </c>
      <c r="V64">
        <v>-12.82323224782898</v>
      </c>
      <c r="W64">
        <v>3.0902132543636132</v>
      </c>
      <c r="X64">
        <v>3.6420343261897319</v>
      </c>
      <c r="Y64">
        <v>3.143165501085238</v>
      </c>
      <c r="Z64">
        <v>0.21522847707509171</v>
      </c>
      <c r="AA64">
        <v>0.1646608548840344</v>
      </c>
      <c r="AB64">
        <v>0.21248540367755411</v>
      </c>
      <c r="AC64">
        <v>44.537824074074067</v>
      </c>
      <c r="AD64">
        <v>3.9854036775541501E-3</v>
      </c>
    </row>
    <row r="65" spans="1:30" x14ac:dyDescent="0.2">
      <c r="A65" s="1">
        <v>61</v>
      </c>
      <c r="B65" t="s">
        <v>32</v>
      </c>
      <c r="C65" s="2">
        <v>43960.61787037037</v>
      </c>
      <c r="D65" t="s">
        <v>95</v>
      </c>
      <c r="E65">
        <v>13</v>
      </c>
      <c r="F65">
        <v>-9.9295663469259203</v>
      </c>
      <c r="G65">
        <v>1.919337547845709E-3</v>
      </c>
      <c r="H65">
        <v>19.788908937973311</v>
      </c>
      <c r="I65">
        <v>3.7664658514914942E-3</v>
      </c>
      <c r="J65">
        <v>-5.5617894173965574</v>
      </c>
      <c r="K65">
        <v>1.8385380885616229E-3</v>
      </c>
      <c r="L65">
        <v>-5.3430954750829462</v>
      </c>
      <c r="M65">
        <v>3.6710669879169511E-3</v>
      </c>
      <c r="N65">
        <v>-11.61985365297725</v>
      </c>
      <c r="O65">
        <v>2.2770670883420691E-2</v>
      </c>
      <c r="P65">
        <v>-0.66650900623999365</v>
      </c>
      <c r="Q65">
        <v>2.4375800051377749E-2</v>
      </c>
      <c r="R65">
        <v>-10.888457567643609</v>
      </c>
      <c r="S65">
        <v>9.9394090221799111E-2</v>
      </c>
      <c r="T65">
        <v>-0.2333518503552747</v>
      </c>
      <c r="U65">
        <v>0.10146890601504201</v>
      </c>
      <c r="V65">
        <v>-14.14825731449632</v>
      </c>
      <c r="W65">
        <v>4.5056255459288943</v>
      </c>
      <c r="X65">
        <v>2.224682401169785</v>
      </c>
      <c r="Y65">
        <v>4.5808265037875948</v>
      </c>
      <c r="Z65">
        <v>0.20343792277936659</v>
      </c>
      <c r="AA65">
        <v>8.1591198749537172E-2</v>
      </c>
      <c r="AB65">
        <v>0.20047681765694961</v>
      </c>
      <c r="AC65">
        <v>46.65953703703704</v>
      </c>
      <c r="AD65">
        <v>-8.0231823430503835E-3</v>
      </c>
    </row>
    <row r="66" spans="1:30" x14ac:dyDescent="0.2">
      <c r="A66" s="1">
        <v>62</v>
      </c>
      <c r="B66" t="s">
        <v>32</v>
      </c>
      <c r="C66" s="2">
        <v>43962.177662037036</v>
      </c>
      <c r="D66" t="s">
        <v>96</v>
      </c>
      <c r="E66">
        <v>13</v>
      </c>
      <c r="F66">
        <v>-9.9396811627013868</v>
      </c>
      <c r="G66">
        <v>1.5231036135788839E-3</v>
      </c>
      <c r="H66">
        <v>19.748133395034682</v>
      </c>
      <c r="I66">
        <v>1.9902032333415499E-3</v>
      </c>
      <c r="J66">
        <v>-5.5726599761446414</v>
      </c>
      <c r="K66">
        <v>1.4297812389285471E-3</v>
      </c>
      <c r="L66">
        <v>-5.3828481349212591</v>
      </c>
      <c r="M66">
        <v>1.939180557606757E-3</v>
      </c>
      <c r="N66">
        <v>-11.669072571761159</v>
      </c>
      <c r="O66">
        <v>2.2622613040702119E-2</v>
      </c>
      <c r="P66">
        <v>-0.66573720393079749</v>
      </c>
      <c r="Q66">
        <v>2.3279884109537002E-2</v>
      </c>
      <c r="R66">
        <v>-10.9221291413218</v>
      </c>
      <c r="S66">
        <v>8.1520545629223728E-2</v>
      </c>
      <c r="T66">
        <v>-0.18746986872365451</v>
      </c>
      <c r="U66">
        <v>8.0786436490163774E-2</v>
      </c>
      <c r="V66">
        <v>-14.80796187480972</v>
      </c>
      <c r="W66">
        <v>3.612739591539829</v>
      </c>
      <c r="X66">
        <v>1.644367898170026</v>
      </c>
      <c r="Y66">
        <v>3.673929105114965</v>
      </c>
      <c r="Z66">
        <v>0.2042178539073046</v>
      </c>
      <c r="AA66">
        <v>0.12608419465654011</v>
      </c>
      <c r="AB66">
        <v>0.20127117132388331</v>
      </c>
      <c r="AC66">
        <v>48.219328703703702</v>
      </c>
      <c r="AD66">
        <v>-7.2288286761166831E-3</v>
      </c>
    </row>
    <row r="67" spans="1:30" x14ac:dyDescent="0.2">
      <c r="A67" s="1">
        <v>63</v>
      </c>
      <c r="B67" t="s">
        <v>32</v>
      </c>
      <c r="C67" s="2">
        <v>43963.946851851862</v>
      </c>
      <c r="D67" t="s">
        <v>97</v>
      </c>
      <c r="E67">
        <v>13</v>
      </c>
      <c r="F67">
        <v>-9.940541554272853</v>
      </c>
      <c r="G67">
        <v>1.414689743073399E-3</v>
      </c>
      <c r="H67">
        <v>19.700129201604611</v>
      </c>
      <c r="I67">
        <v>2.6067753249529231E-3</v>
      </c>
      <c r="J67">
        <v>-5.5750896513111146</v>
      </c>
      <c r="K67">
        <v>1.339980544797319E-3</v>
      </c>
      <c r="L67">
        <v>-5.4296248050324412</v>
      </c>
      <c r="M67">
        <v>2.5403401023486802E-3</v>
      </c>
      <c r="N67">
        <v>-11.72552702972486</v>
      </c>
      <c r="O67">
        <v>1.272617655541089E-2</v>
      </c>
      <c r="P67">
        <v>-0.67409568034587464</v>
      </c>
      <c r="Q67">
        <v>1.2886763385304581E-2</v>
      </c>
      <c r="R67">
        <v>-11.069801565111931</v>
      </c>
      <c r="S67">
        <v>0.1049857789184588</v>
      </c>
      <c r="T67">
        <v>-0.24271103517069001</v>
      </c>
      <c r="U67">
        <v>0.10507189583333509</v>
      </c>
      <c r="V67">
        <v>-14.995422892457441</v>
      </c>
      <c r="W67">
        <v>2.3591611110400099</v>
      </c>
      <c r="X67">
        <v>1.5489435845789929</v>
      </c>
      <c r="Y67">
        <v>2.3989149610965468</v>
      </c>
      <c r="Z67">
        <v>0.1957713438870862</v>
      </c>
      <c r="AA67">
        <v>7.2515344636946283E-2</v>
      </c>
      <c r="AB67">
        <v>0.19266846787096201</v>
      </c>
      <c r="AC67">
        <v>49.988518518518518</v>
      </c>
      <c r="AD67">
        <v>-1.5831532129038008E-2</v>
      </c>
    </row>
    <row r="68" spans="1:30" x14ac:dyDescent="0.2">
      <c r="A68" s="1">
        <v>64</v>
      </c>
      <c r="B68" t="s">
        <v>32</v>
      </c>
      <c r="C68" s="2">
        <v>43965.910486111112</v>
      </c>
      <c r="D68" t="s">
        <v>98</v>
      </c>
      <c r="E68">
        <v>13</v>
      </c>
      <c r="F68">
        <v>-9.9270121348513971</v>
      </c>
      <c r="G68">
        <v>1.4434844413750421E-3</v>
      </c>
      <c r="H68">
        <v>19.74410840500682</v>
      </c>
      <c r="I68">
        <v>3.570313397901633E-3</v>
      </c>
      <c r="J68">
        <v>-5.5609062284485891</v>
      </c>
      <c r="K68">
        <v>1.3170432274330821E-3</v>
      </c>
      <c r="L68">
        <v>-5.3867433236755664</v>
      </c>
      <c r="M68">
        <v>3.4778098141002912E-3</v>
      </c>
      <c r="N68">
        <v>-11.662009578878431</v>
      </c>
      <c r="O68">
        <v>1.9459745687451801E-2</v>
      </c>
      <c r="P68">
        <v>-0.66693433026516247</v>
      </c>
      <c r="Q68">
        <v>1.922623446324373E-2</v>
      </c>
      <c r="R68">
        <v>-10.937147530139519</v>
      </c>
      <c r="S68">
        <v>4.7830226679514802E-2</v>
      </c>
      <c r="T68">
        <v>-0.19482013702748999</v>
      </c>
      <c r="U68">
        <v>4.6904466369127262E-2</v>
      </c>
      <c r="V68">
        <v>-12.76920781561074</v>
      </c>
      <c r="W68">
        <v>2.9558811045473701</v>
      </c>
      <c r="X68">
        <v>3.7122421781515418</v>
      </c>
      <c r="Y68">
        <v>3.0034978244863839</v>
      </c>
      <c r="Z68">
        <v>0.2030081191331008</v>
      </c>
      <c r="AA68">
        <v>0.1189564411043145</v>
      </c>
      <c r="AB68">
        <v>0.20003906605268251</v>
      </c>
      <c r="AC68">
        <v>51.952152777777783</v>
      </c>
      <c r="AD68">
        <v>-8.4609339473174505E-3</v>
      </c>
    </row>
    <row r="69" spans="1:30" x14ac:dyDescent="0.2">
      <c r="A69" s="1">
        <v>65</v>
      </c>
      <c r="B69" t="s">
        <v>32</v>
      </c>
      <c r="C69" s="2">
        <v>43967.664560185192</v>
      </c>
      <c r="D69" t="s">
        <v>99</v>
      </c>
      <c r="E69">
        <v>13</v>
      </c>
      <c r="F69">
        <v>-9.8983834285853138</v>
      </c>
      <c r="G69">
        <v>1.9949742334667039E-3</v>
      </c>
      <c r="H69">
        <v>19.82223012230833</v>
      </c>
      <c r="I69">
        <v>2.6644119900021651E-3</v>
      </c>
      <c r="J69">
        <v>-5.531398562981571</v>
      </c>
      <c r="K69">
        <v>1.855680272040805E-3</v>
      </c>
      <c r="L69">
        <v>-5.3105618300402142</v>
      </c>
      <c r="M69">
        <v>2.595309413111058E-3</v>
      </c>
      <c r="N69">
        <v>-11.551639935178899</v>
      </c>
      <c r="O69">
        <v>2.8787770699950411E-2</v>
      </c>
      <c r="P69">
        <v>-0.66118520061367625</v>
      </c>
      <c r="Q69">
        <v>2.9997596912565261E-2</v>
      </c>
      <c r="R69">
        <v>-10.776414563111789</v>
      </c>
      <c r="S69">
        <v>8.252906384952155E-2</v>
      </c>
      <c r="T69">
        <v>-0.1855072693683551</v>
      </c>
      <c r="U69">
        <v>8.3497900346696449E-2</v>
      </c>
      <c r="V69">
        <v>-13.62165822485402</v>
      </c>
      <c r="W69">
        <v>3.0744392221637891</v>
      </c>
      <c r="X69">
        <v>2.662943320224497</v>
      </c>
      <c r="Y69">
        <v>3.123989568419705</v>
      </c>
      <c r="Z69">
        <v>0.20881780008419129</v>
      </c>
      <c r="AA69">
        <v>0.12798738022039641</v>
      </c>
      <c r="AB69">
        <v>0.20595618001557181</v>
      </c>
      <c r="AC69">
        <v>53.706226851851852</v>
      </c>
      <c r="AD69">
        <v>-2.5438199844282361E-3</v>
      </c>
    </row>
    <row r="70" spans="1:30" x14ac:dyDescent="0.2">
      <c r="A70" s="1">
        <v>66</v>
      </c>
      <c r="B70" t="s">
        <v>32</v>
      </c>
      <c r="C70" s="2">
        <v>43969.221921296303</v>
      </c>
      <c r="D70" t="s">
        <v>100</v>
      </c>
      <c r="E70">
        <v>13</v>
      </c>
      <c r="F70">
        <v>-9.9380950056582762</v>
      </c>
      <c r="G70">
        <v>1.6128458591843609E-3</v>
      </c>
      <c r="H70">
        <v>19.728634132989111</v>
      </c>
      <c r="I70">
        <v>3.7286056212044142E-3</v>
      </c>
      <c r="J70">
        <v>-5.5718303171570032</v>
      </c>
      <c r="K70">
        <v>1.4547689644856449E-3</v>
      </c>
      <c r="L70">
        <v>-5.4018446947126284</v>
      </c>
      <c r="M70">
        <v>3.631420685387173E-3</v>
      </c>
      <c r="N70">
        <v>-11.678775425684499</v>
      </c>
      <c r="O70">
        <v>2.5274536325297331E-2</v>
      </c>
      <c r="P70">
        <v>-0.6576432618964746</v>
      </c>
      <c r="Q70">
        <v>2.5835905730973639E-2</v>
      </c>
      <c r="R70">
        <v>-10.97208067606859</v>
      </c>
      <c r="S70">
        <v>8.7474094474585082E-2</v>
      </c>
      <c r="T70">
        <v>-0.19977362109331659</v>
      </c>
      <c r="U70">
        <v>8.4693186780871163E-2</v>
      </c>
      <c r="V70">
        <v>-14.549145728203129</v>
      </c>
      <c r="W70">
        <v>2.6832742771877749</v>
      </c>
      <c r="X70">
        <v>1.9442142762842589</v>
      </c>
      <c r="Y70">
        <v>2.7280759942468329</v>
      </c>
      <c r="Z70">
        <v>0.2123970434032102</v>
      </c>
      <c r="AA70">
        <v>0.1141529139150194</v>
      </c>
      <c r="AB70">
        <v>0.20960161094333529</v>
      </c>
      <c r="AC70">
        <v>55.263587962962973</v>
      </c>
      <c r="AD70">
        <v>1.1016109433353569E-3</v>
      </c>
    </row>
    <row r="71" spans="1:30" x14ac:dyDescent="0.2">
      <c r="A71" s="1">
        <v>67</v>
      </c>
      <c r="B71" t="s">
        <v>32</v>
      </c>
      <c r="C71" s="2">
        <v>43970.827592592592</v>
      </c>
      <c r="D71" t="s">
        <v>101</v>
      </c>
      <c r="E71">
        <v>13</v>
      </c>
      <c r="F71">
        <v>-9.9441405166680248</v>
      </c>
      <c r="G71">
        <v>1.6722657798621549E-3</v>
      </c>
      <c r="H71">
        <v>19.796996873529181</v>
      </c>
      <c r="I71">
        <v>2.5572595197190231E-3</v>
      </c>
      <c r="J71">
        <v>-5.5751938308206324</v>
      </c>
      <c r="K71">
        <v>1.5500492369740779E-3</v>
      </c>
      <c r="L71">
        <v>-5.3352454085678014</v>
      </c>
      <c r="M71">
        <v>2.4908905106261351E-3</v>
      </c>
      <c r="N71">
        <v>-11.61128014614401</v>
      </c>
      <c r="O71">
        <v>2.6195093669995308E-2</v>
      </c>
      <c r="P71">
        <v>-0.65169657700594719</v>
      </c>
      <c r="Q71">
        <v>2.7387068174690919E-2</v>
      </c>
      <c r="R71">
        <v>-10.818878312568019</v>
      </c>
      <c r="S71">
        <v>8.944889372798584E-2</v>
      </c>
      <c r="T71">
        <v>-0.17880450170914081</v>
      </c>
      <c r="U71">
        <v>9.4170070148136595E-2</v>
      </c>
      <c r="V71">
        <v>-10.067723245958559</v>
      </c>
      <c r="W71">
        <v>3.3559856189626691</v>
      </c>
      <c r="X71">
        <v>6.3718631469763096</v>
      </c>
      <c r="Y71">
        <v>3.4131579410098709</v>
      </c>
      <c r="Z71">
        <v>0.21840636029549909</v>
      </c>
      <c r="AA71">
        <v>0.13448723492199649</v>
      </c>
      <c r="AB71">
        <v>0.21572205252870569</v>
      </c>
      <c r="AC71">
        <v>56.869259259259259</v>
      </c>
      <c r="AD71">
        <v>7.2220525287057524E-3</v>
      </c>
    </row>
    <row r="72" spans="1:30" x14ac:dyDescent="0.2">
      <c r="A72" s="1">
        <v>68</v>
      </c>
      <c r="B72" t="s">
        <v>32</v>
      </c>
      <c r="C72" s="2">
        <v>43973.280370370368</v>
      </c>
      <c r="D72" t="s">
        <v>102</v>
      </c>
      <c r="E72">
        <v>13</v>
      </c>
      <c r="F72">
        <v>-9.9004177911292786</v>
      </c>
      <c r="G72">
        <v>1.9699131883765091E-3</v>
      </c>
      <c r="H72">
        <v>19.793440693219811</v>
      </c>
      <c r="I72">
        <v>1.660767965890096E-3</v>
      </c>
      <c r="J72">
        <v>-5.5342806365166846</v>
      </c>
      <c r="K72">
        <v>1.8602975877644451E-3</v>
      </c>
      <c r="L72">
        <v>-5.3386182830134921</v>
      </c>
      <c r="M72">
        <v>1.619037602340214E-3</v>
      </c>
      <c r="N72">
        <v>-11.58757205925806</v>
      </c>
      <c r="O72">
        <v>2.1831782653461109E-2</v>
      </c>
      <c r="P72">
        <v>-0.66681331581414005</v>
      </c>
      <c r="Q72">
        <v>2.242683578420903E-2</v>
      </c>
      <c r="R72">
        <v>-10.83293759721851</v>
      </c>
      <c r="S72">
        <v>0.1111042598729568</v>
      </c>
      <c r="T72">
        <v>-0.18623473276686739</v>
      </c>
      <c r="U72">
        <v>0.11206086364180209</v>
      </c>
      <c r="V72">
        <v>-14.193327125464389</v>
      </c>
      <c r="W72">
        <v>2.0804981607658002</v>
      </c>
      <c r="X72">
        <v>2.140470387949414</v>
      </c>
      <c r="Y72">
        <v>2.1140161603610621</v>
      </c>
      <c r="Z72">
        <v>0.2031304081391819</v>
      </c>
      <c r="AA72">
        <v>0.1272819393291906</v>
      </c>
      <c r="AB72">
        <v>0.20016361643530789</v>
      </c>
      <c r="AC72">
        <v>59.322037037037028</v>
      </c>
      <c r="AD72">
        <v>-8.3363835646920459E-3</v>
      </c>
    </row>
    <row r="73" spans="1:30" x14ac:dyDescent="0.2">
      <c r="A73" s="1">
        <v>69</v>
      </c>
      <c r="B73" t="s">
        <v>32</v>
      </c>
      <c r="C73" s="2">
        <v>43975.0625</v>
      </c>
      <c r="D73" t="s">
        <v>103</v>
      </c>
      <c r="E73">
        <v>13</v>
      </c>
      <c r="F73">
        <v>-9.9547648330222014</v>
      </c>
      <c r="G73">
        <v>1.490388288614534E-3</v>
      </c>
      <c r="H73">
        <v>19.746749686304661</v>
      </c>
      <c r="I73">
        <v>3.888686246902852E-3</v>
      </c>
      <c r="J73">
        <v>-5.5868626172374114</v>
      </c>
      <c r="K73">
        <v>1.419720421891052E-3</v>
      </c>
      <c r="L73">
        <v>-5.3842282273660151</v>
      </c>
      <c r="M73">
        <v>3.789460788318085E-3</v>
      </c>
      <c r="N73">
        <v>-11.67741282030847</v>
      </c>
      <c r="O73">
        <v>2.4769824262138869E-2</v>
      </c>
      <c r="P73">
        <v>-0.65808154269204011</v>
      </c>
      <c r="Q73">
        <v>2.4864399780340132E-2</v>
      </c>
      <c r="R73">
        <v>-10.998941765527841</v>
      </c>
      <c r="S73">
        <v>0.1131978360532912</v>
      </c>
      <c r="T73">
        <v>-0.26234239851421648</v>
      </c>
      <c r="U73">
        <v>0.11571677184195681</v>
      </c>
      <c r="V73">
        <v>-16.933817200030759</v>
      </c>
      <c r="W73">
        <v>4.4779321587666159</v>
      </c>
      <c r="X73">
        <v>-0.49904353233886728</v>
      </c>
      <c r="Y73">
        <v>4.5545908406834501</v>
      </c>
      <c r="Z73">
        <v>0.21195414652253761</v>
      </c>
      <c r="AA73">
        <v>5.3478281767576748E-2</v>
      </c>
      <c r="AB73">
        <v>0.20915052398368811</v>
      </c>
      <c r="AC73">
        <v>61.104166666666657</v>
      </c>
      <c r="AD73">
        <v>6.5052398368811715E-4</v>
      </c>
    </row>
    <row r="74" spans="1:30" x14ac:dyDescent="0.2">
      <c r="A74" s="1">
        <v>70</v>
      </c>
      <c r="B74" t="s">
        <v>32</v>
      </c>
      <c r="C74" s="2">
        <v>43976.664606481478</v>
      </c>
      <c r="D74" t="s">
        <v>104</v>
      </c>
      <c r="E74">
        <v>13</v>
      </c>
      <c r="F74">
        <v>-9.9070694174274259</v>
      </c>
      <c r="G74">
        <v>1.4790352768511671E-3</v>
      </c>
      <c r="H74">
        <v>19.84543350904816</v>
      </c>
      <c r="I74">
        <v>2.316588952455055E-3</v>
      </c>
      <c r="J74">
        <v>-5.5387662089367629</v>
      </c>
      <c r="K74">
        <v>1.4097819727112151E-3</v>
      </c>
      <c r="L74">
        <v>-5.2879709825968026</v>
      </c>
      <c r="M74">
        <v>2.258050034858058E-3</v>
      </c>
      <c r="N74">
        <v>-11.540739694985261</v>
      </c>
      <c r="O74">
        <v>2.5979463749892739E-2</v>
      </c>
      <c r="P74">
        <v>-0.66484005649460465</v>
      </c>
      <c r="Q74">
        <v>2.550160731863679E-2</v>
      </c>
      <c r="R74">
        <v>-10.707439843573621</v>
      </c>
      <c r="S74">
        <v>0.1052101974441991</v>
      </c>
      <c r="T74">
        <v>-0.16121085268480451</v>
      </c>
      <c r="U74">
        <v>0.1042947905148396</v>
      </c>
      <c r="V74">
        <v>-14.91714930473484</v>
      </c>
      <c r="W74">
        <v>5.3707428976725309</v>
      </c>
      <c r="X74">
        <v>1.30925987567803</v>
      </c>
      <c r="Y74">
        <v>5.457934029481633</v>
      </c>
      <c r="Z74">
        <v>0.20512445032908161</v>
      </c>
      <c r="AA74">
        <v>0.15154827121973061</v>
      </c>
      <c r="AB74">
        <v>0.2021945325878087</v>
      </c>
      <c r="AC74">
        <v>62.706273148148149</v>
      </c>
      <c r="AD74">
        <v>-6.3054674121913179E-3</v>
      </c>
    </row>
    <row r="75" spans="1:30" x14ac:dyDescent="0.2">
      <c r="A75" s="1">
        <v>71</v>
      </c>
      <c r="B75" t="s">
        <v>32</v>
      </c>
      <c r="C75" s="2">
        <v>43978.631064814806</v>
      </c>
      <c r="D75" t="s">
        <v>105</v>
      </c>
      <c r="E75">
        <v>13</v>
      </c>
      <c r="F75">
        <v>-9.9300195898007342</v>
      </c>
      <c r="G75">
        <v>2.225564153992107E-3</v>
      </c>
      <c r="H75">
        <v>19.779179835493679</v>
      </c>
      <c r="I75">
        <v>2.5127461391625211E-3</v>
      </c>
      <c r="J75">
        <v>-5.5625435480155314</v>
      </c>
      <c r="K75">
        <v>2.0908778612281288E-3</v>
      </c>
      <c r="L75">
        <v>-5.3525763811487428</v>
      </c>
      <c r="M75">
        <v>2.448428387827749E-3</v>
      </c>
      <c r="N75">
        <v>-11.617719964734651</v>
      </c>
      <c r="O75">
        <v>2.3513733284117901E-2</v>
      </c>
      <c r="P75">
        <v>-0.65420492853921575</v>
      </c>
      <c r="Q75">
        <v>2.339861346517158E-2</v>
      </c>
      <c r="R75">
        <v>-10.87463605652594</v>
      </c>
      <c r="S75">
        <v>8.7089196776543712E-2</v>
      </c>
      <c r="T75">
        <v>-0.20032146351023011</v>
      </c>
      <c r="U75">
        <v>8.6923122382878193E-2</v>
      </c>
      <c r="V75">
        <v>-13.00861288568316</v>
      </c>
      <c r="W75">
        <v>2.5837241195693288</v>
      </c>
      <c r="X75">
        <v>3.4028865875576928</v>
      </c>
      <c r="Y75">
        <v>2.6273786409628408</v>
      </c>
      <c r="Z75">
        <v>0.2158715901642147</v>
      </c>
      <c r="AA75">
        <v>0.11362165633749979</v>
      </c>
      <c r="AB75">
        <v>0.21314040925727579</v>
      </c>
      <c r="AC75">
        <v>64.672731481481478</v>
      </c>
      <c r="AD75">
        <v>4.6404092572757683E-3</v>
      </c>
    </row>
    <row r="76" spans="1:30" x14ac:dyDescent="0.2">
      <c r="A76" s="1">
        <v>72</v>
      </c>
      <c r="B76" t="s">
        <v>32</v>
      </c>
      <c r="C76" s="2">
        <v>43982.289699074077</v>
      </c>
      <c r="D76" t="s">
        <v>106</v>
      </c>
      <c r="E76">
        <v>13</v>
      </c>
      <c r="F76">
        <v>-9.9520416372950322</v>
      </c>
      <c r="G76">
        <v>1.599104493491195E-3</v>
      </c>
      <c r="H76">
        <v>19.793948716548819</v>
      </c>
      <c r="I76">
        <v>3.2802258764864979E-3</v>
      </c>
      <c r="J76">
        <v>-5.5827119608324978</v>
      </c>
      <c r="K76">
        <v>1.4437636944612949E-3</v>
      </c>
      <c r="L76">
        <v>-5.3382321731166877</v>
      </c>
      <c r="M76">
        <v>3.1943979655845432E-3</v>
      </c>
      <c r="N76">
        <v>-11.641408908467779</v>
      </c>
      <c r="O76">
        <v>2.366637420504878E-2</v>
      </c>
      <c r="P76">
        <v>-0.67141444315060528</v>
      </c>
      <c r="Q76">
        <v>2.4804264521521721E-2</v>
      </c>
      <c r="R76">
        <v>-10.79320498968829</v>
      </c>
      <c r="S76">
        <v>0.11018395055827</v>
      </c>
      <c r="T76">
        <v>-0.14685104556753431</v>
      </c>
      <c r="U76">
        <v>0.11141276322561811</v>
      </c>
      <c r="V76">
        <v>-15.705611992409001</v>
      </c>
      <c r="W76">
        <v>3.118973741103952</v>
      </c>
      <c r="X76">
        <v>0.65428949870640096</v>
      </c>
      <c r="Y76">
        <v>3.1696896382456252</v>
      </c>
      <c r="Z76">
        <v>0.19848082055625221</v>
      </c>
      <c r="AA76">
        <v>0.16547336374131719</v>
      </c>
      <c r="AB76">
        <v>0.19542804836534949</v>
      </c>
      <c r="AC76">
        <v>68.331365740740736</v>
      </c>
      <c r="AD76">
        <v>-1.307195163465044E-2</v>
      </c>
    </row>
    <row r="77" spans="1:30" x14ac:dyDescent="0.2">
      <c r="A77" s="1">
        <v>73</v>
      </c>
      <c r="B77" t="s">
        <v>32</v>
      </c>
      <c r="C77" s="2">
        <v>43983.949699074074</v>
      </c>
      <c r="D77" t="s">
        <v>107</v>
      </c>
      <c r="E77">
        <v>13</v>
      </c>
      <c r="F77">
        <v>-9.9676110196220691</v>
      </c>
      <c r="G77">
        <v>1.5501746186878081E-3</v>
      </c>
      <c r="H77">
        <v>19.689745857687871</v>
      </c>
      <c r="I77">
        <v>1.5838627958189521E-3</v>
      </c>
      <c r="J77">
        <v>-5.6008449777060463</v>
      </c>
      <c r="K77">
        <v>1.463922683477841E-3</v>
      </c>
      <c r="L77">
        <v>-5.4397993437943217</v>
      </c>
      <c r="M77">
        <v>1.543802493582154E-3</v>
      </c>
      <c r="N77">
        <v>-11.76096697579872</v>
      </c>
      <c r="O77">
        <v>1.849600893373169E-2</v>
      </c>
      <c r="P77">
        <v>-0.67317816752064863</v>
      </c>
      <c r="Q77">
        <v>1.9531588741544991E-2</v>
      </c>
      <c r="R77">
        <v>-11.04877603652097</v>
      </c>
      <c r="S77">
        <v>0.12731191330467059</v>
      </c>
      <c r="T77">
        <v>-0.2009999614043578</v>
      </c>
      <c r="U77">
        <v>0.12830314896276029</v>
      </c>
      <c r="V77">
        <v>-14.359123104705571</v>
      </c>
      <c r="W77">
        <v>2.1692475780852618</v>
      </c>
      <c r="X77">
        <v>2.2437246710056629</v>
      </c>
      <c r="Y77">
        <v>2.2081177071049338</v>
      </c>
      <c r="Z77">
        <v>0.19669852019136719</v>
      </c>
      <c r="AA77">
        <v>0.1129636986174363</v>
      </c>
      <c r="AB77">
        <v>0.19361278958196601</v>
      </c>
      <c r="AC77">
        <v>69.991365740740747</v>
      </c>
      <c r="AD77">
        <v>-1.488721041803401E-2</v>
      </c>
    </row>
    <row r="78" spans="1:30" x14ac:dyDescent="0.2">
      <c r="A78" s="1">
        <v>74</v>
      </c>
      <c r="B78" t="s">
        <v>32</v>
      </c>
      <c r="C78" s="2">
        <v>43986.234212962961</v>
      </c>
      <c r="D78" t="s">
        <v>108</v>
      </c>
      <c r="E78">
        <v>13</v>
      </c>
      <c r="F78">
        <v>-9.9427773594179865</v>
      </c>
      <c r="G78">
        <v>1.7683311251797109E-3</v>
      </c>
      <c r="H78">
        <v>19.87135181615535</v>
      </c>
      <c r="I78">
        <v>3.165222142781659E-3</v>
      </c>
      <c r="J78">
        <v>-5.5714019717145087</v>
      </c>
      <c r="K78">
        <v>1.7249761828158751E-3</v>
      </c>
      <c r="L78">
        <v>-5.2627917486028899</v>
      </c>
      <c r="M78">
        <v>3.0863716306636859E-3</v>
      </c>
      <c r="N78">
        <v>-11.53043956721611</v>
      </c>
      <c r="O78">
        <v>1.9769473126827398E-2</v>
      </c>
      <c r="P78">
        <v>-0.64545890776492265</v>
      </c>
      <c r="Q78">
        <v>2.0709376056005879E-2</v>
      </c>
      <c r="R78">
        <v>-10.637266825250251</v>
      </c>
      <c r="S78">
        <v>7.273087776950285E-2</v>
      </c>
      <c r="T78">
        <v>-0.14090930940644761</v>
      </c>
      <c r="U78">
        <v>7.3095666485661875E-2</v>
      </c>
      <c r="V78">
        <v>-14.65166138397095</v>
      </c>
      <c r="W78">
        <v>2.2415794298339011</v>
      </c>
      <c r="X78">
        <v>1.5643413225031779</v>
      </c>
      <c r="Y78">
        <v>2.2762595832057082</v>
      </c>
      <c r="Z78">
        <v>0.2247097262596699</v>
      </c>
      <c r="AA78">
        <v>0.17123522565953769</v>
      </c>
      <c r="AB78">
        <v>0.22214198076121799</v>
      </c>
      <c r="AC78">
        <v>72.275879629629628</v>
      </c>
      <c r="AD78">
        <v>1.3641980761218061E-2</v>
      </c>
    </row>
    <row r="79" spans="1:30" x14ac:dyDescent="0.2">
      <c r="A79" s="1">
        <v>75</v>
      </c>
      <c r="B79" t="s">
        <v>33</v>
      </c>
      <c r="C79" s="2">
        <v>43916.291875000003</v>
      </c>
      <c r="D79" t="s">
        <v>109</v>
      </c>
      <c r="E79">
        <v>13</v>
      </c>
      <c r="F79">
        <v>1.913336182016611</v>
      </c>
      <c r="G79">
        <v>2.3868592340898112E-3</v>
      </c>
      <c r="H79">
        <v>37.372850984531127</v>
      </c>
      <c r="I79">
        <v>2.204415902469586E-3</v>
      </c>
      <c r="J79">
        <v>6.1444612904763352</v>
      </c>
      <c r="K79">
        <v>2.230750183531176E-3</v>
      </c>
      <c r="L79">
        <v>11.815672778308899</v>
      </c>
      <c r="M79">
        <v>2.1472565471838982E-3</v>
      </c>
      <c r="N79">
        <v>17.762595246952181</v>
      </c>
      <c r="O79">
        <v>3.2934065940249183E-2</v>
      </c>
      <c r="P79">
        <v>-0.26157533558303853</v>
      </c>
      <c r="Q79">
        <v>3.1738852949251523E-2</v>
      </c>
      <c r="R79">
        <v>23.76359417212959</v>
      </c>
      <c r="S79">
        <v>7.5269326456895574E-2</v>
      </c>
      <c r="T79">
        <v>-7.1373992941291802E-3</v>
      </c>
      <c r="U79">
        <v>7.3179893009968494E-2</v>
      </c>
      <c r="V79">
        <v>37.29738293176802</v>
      </c>
      <c r="W79">
        <v>2.6260771935705818</v>
      </c>
      <c r="X79">
        <v>7.0325579060025172</v>
      </c>
      <c r="Y79">
        <v>2.5500553264527039</v>
      </c>
      <c r="Z79">
        <v>0.61263645811987621</v>
      </c>
      <c r="AA79">
        <v>0.3009574572947446</v>
      </c>
      <c r="AB79">
        <v>0.61724227989849578</v>
      </c>
      <c r="AC79">
        <v>2.3335416666666671</v>
      </c>
      <c r="AD79">
        <v>4.0422798984958153E-3</v>
      </c>
    </row>
    <row r="80" spans="1:30" x14ac:dyDescent="0.2">
      <c r="A80" s="1">
        <v>76</v>
      </c>
      <c r="B80" t="s">
        <v>33</v>
      </c>
      <c r="C80" s="2">
        <v>43918.211365740739</v>
      </c>
      <c r="D80" t="s">
        <v>110</v>
      </c>
      <c r="E80">
        <v>13</v>
      </c>
      <c r="F80">
        <v>1.9062133386189599</v>
      </c>
      <c r="G80">
        <v>1.8038696261581571E-3</v>
      </c>
      <c r="H80">
        <v>37.419396073175591</v>
      </c>
      <c r="I80">
        <v>3.692356833986549E-3</v>
      </c>
      <c r="J80">
        <v>6.1393367633872069</v>
      </c>
      <c r="K80">
        <v>1.6827416664833791E-3</v>
      </c>
      <c r="L80">
        <v>11.861010925127371</v>
      </c>
      <c r="M80">
        <v>3.5973615582790171E-3</v>
      </c>
      <c r="N80">
        <v>17.813218004134491</v>
      </c>
      <c r="O80">
        <v>2.0899090331760239E-2</v>
      </c>
      <c r="P80">
        <v>-0.25064020429152672</v>
      </c>
      <c r="Q80">
        <v>2.149228620057644E-2</v>
      </c>
      <c r="R80">
        <v>23.85633755400778</v>
      </c>
      <c r="S80">
        <v>9.2741163855474998E-2</v>
      </c>
      <c r="T80">
        <v>-6.1657005460236114E-3</v>
      </c>
      <c r="U80">
        <v>9.0089807270881783E-2</v>
      </c>
      <c r="V80">
        <v>40.219365805009289</v>
      </c>
      <c r="W80">
        <v>2.894320285239588</v>
      </c>
      <c r="X80">
        <v>9.7858689469240048</v>
      </c>
      <c r="Y80">
        <v>2.810890330440206</v>
      </c>
      <c r="Z80">
        <v>0.62368676100277365</v>
      </c>
      <c r="AA80">
        <v>0.3018997397961723</v>
      </c>
      <c r="AB80">
        <v>0.62849692572724358</v>
      </c>
      <c r="AC80">
        <v>4.2530324074074084</v>
      </c>
      <c r="AD80">
        <v>1.5296925727243621E-2</v>
      </c>
    </row>
    <row r="81" spans="1:30" x14ac:dyDescent="0.2">
      <c r="A81" s="1">
        <v>77</v>
      </c>
      <c r="B81" t="s">
        <v>33</v>
      </c>
      <c r="C81" s="2">
        <v>43919.810740740737</v>
      </c>
      <c r="D81" t="s">
        <v>111</v>
      </c>
      <c r="E81">
        <v>13</v>
      </c>
      <c r="F81">
        <v>1.9220061271969151</v>
      </c>
      <c r="G81">
        <v>1.7878227034992459E-3</v>
      </c>
      <c r="H81">
        <v>37.434568788916494</v>
      </c>
      <c r="I81">
        <v>3.4813715646863112E-3</v>
      </c>
      <c r="J81">
        <v>6.1546667293425239</v>
      </c>
      <c r="K81">
        <v>1.6373204138492739E-3</v>
      </c>
      <c r="L81">
        <v>11.87582876452945</v>
      </c>
      <c r="M81">
        <v>3.3907950727867331E-3</v>
      </c>
      <c r="N81">
        <v>17.8477462376602</v>
      </c>
      <c r="O81">
        <v>2.5651054346574609E-2</v>
      </c>
      <c r="P81">
        <v>-0.24683382667848389</v>
      </c>
      <c r="Q81">
        <v>2.6130007317074259E-2</v>
      </c>
      <c r="R81">
        <v>23.859680067422168</v>
      </c>
      <c r="S81">
        <v>9.6643028913339063E-2</v>
      </c>
      <c r="T81">
        <v>-3.2188720201209442E-2</v>
      </c>
      <c r="U81">
        <v>9.4362428727902792E-2</v>
      </c>
      <c r="V81">
        <v>40.893475081784153</v>
      </c>
      <c r="W81">
        <v>4.3378216749062783</v>
      </c>
      <c r="X81">
        <v>10.39478264436705</v>
      </c>
      <c r="Y81">
        <v>4.2093561500010628</v>
      </c>
      <c r="Z81">
        <v>0.62753322835552083</v>
      </c>
      <c r="AA81">
        <v>0.27666451529557889</v>
      </c>
      <c r="AB81">
        <v>0.63241452221358174</v>
      </c>
      <c r="AC81">
        <v>5.8524074074074077</v>
      </c>
      <c r="AD81">
        <v>1.9214522213581779E-2</v>
      </c>
    </row>
    <row r="82" spans="1:30" x14ac:dyDescent="0.2">
      <c r="A82" s="1">
        <v>78</v>
      </c>
      <c r="B82" t="s">
        <v>33</v>
      </c>
      <c r="C82" s="2">
        <v>43921.38652777778</v>
      </c>
      <c r="D82" t="s">
        <v>112</v>
      </c>
      <c r="E82">
        <v>13</v>
      </c>
      <c r="F82">
        <v>1.862260495018581</v>
      </c>
      <c r="G82">
        <v>2.7716691942763542E-3</v>
      </c>
      <c r="H82">
        <v>37.339325443440927</v>
      </c>
      <c r="I82">
        <v>2.6067328909002291E-3</v>
      </c>
      <c r="J82">
        <v>6.0954034427159556</v>
      </c>
      <c r="K82">
        <v>2.605752605321443E-3</v>
      </c>
      <c r="L82">
        <v>11.78289693047658</v>
      </c>
      <c r="M82">
        <v>2.5402042685226198E-3</v>
      </c>
      <c r="N82">
        <v>17.683487790741179</v>
      </c>
      <c r="O82">
        <v>3.2368371439923257E-2</v>
      </c>
      <c r="P82">
        <v>-0.25715606436221922</v>
      </c>
      <c r="Q82">
        <v>3.0778508230563849E-2</v>
      </c>
      <c r="R82">
        <v>23.680701941110751</v>
      </c>
      <c r="S82">
        <v>8.5819796770070012E-2</v>
      </c>
      <c r="T82">
        <v>-2.3321335887675869E-2</v>
      </c>
      <c r="U82">
        <v>8.5897204275912589E-2</v>
      </c>
      <c r="V82">
        <v>36.050874783741463</v>
      </c>
      <c r="W82">
        <v>3.479478236065495</v>
      </c>
      <c r="X82">
        <v>5.9387287325793983</v>
      </c>
      <c r="Y82">
        <v>3.3761123116796719</v>
      </c>
      <c r="Z82">
        <v>0.61710227423217401</v>
      </c>
      <c r="AA82">
        <v>0.28526345718818391</v>
      </c>
      <c r="AB82">
        <v>0.62179067818339862</v>
      </c>
      <c r="AC82">
        <v>7.4281944444444443</v>
      </c>
      <c r="AD82">
        <v>8.5906781833986479E-3</v>
      </c>
    </row>
    <row r="83" spans="1:30" x14ac:dyDescent="0.2">
      <c r="A83" s="1">
        <v>79</v>
      </c>
      <c r="B83" t="s">
        <v>33</v>
      </c>
      <c r="C83" s="2">
        <v>43923.612453703703</v>
      </c>
      <c r="D83" t="s">
        <v>113</v>
      </c>
      <c r="E83">
        <v>13</v>
      </c>
      <c r="F83">
        <v>1.906477549148115</v>
      </c>
      <c r="G83">
        <v>2.4900443940868398E-3</v>
      </c>
      <c r="H83">
        <v>37.344745454281878</v>
      </c>
      <c r="I83">
        <v>2.68927160683339E-3</v>
      </c>
      <c r="J83">
        <v>6.137082413351485</v>
      </c>
      <c r="K83">
        <v>2.322831680518952E-3</v>
      </c>
      <c r="L83">
        <v>11.788272285310651</v>
      </c>
      <c r="M83">
        <v>2.6194925656354041E-3</v>
      </c>
      <c r="N83">
        <v>17.727003762775912</v>
      </c>
      <c r="O83">
        <v>2.9206651462048792E-2</v>
      </c>
      <c r="P83">
        <v>-0.26235475511274642</v>
      </c>
      <c r="Q83">
        <v>2.777547446613015E-2</v>
      </c>
      <c r="R83">
        <v>23.772912322340229</v>
      </c>
      <c r="S83">
        <v>0.1059962437655044</v>
      </c>
      <c r="T83">
        <v>5.6128343140951283E-2</v>
      </c>
      <c r="U83">
        <v>0.10110374674423139</v>
      </c>
      <c r="V83">
        <v>41.118395888930813</v>
      </c>
      <c r="W83">
        <v>3.6816480818790529</v>
      </c>
      <c r="X83">
        <v>10.80378162142228</v>
      </c>
      <c r="Y83">
        <v>3.5716734193124422</v>
      </c>
      <c r="Z83">
        <v>0.61184882954491771</v>
      </c>
      <c r="AA83">
        <v>0.36230795522697912</v>
      </c>
      <c r="AB83">
        <v>0.61644008644283221</v>
      </c>
      <c r="AC83">
        <v>9.6541203703703697</v>
      </c>
      <c r="AD83">
        <v>3.2400864428322458E-3</v>
      </c>
    </row>
    <row r="84" spans="1:30" x14ac:dyDescent="0.2">
      <c r="A84" s="1">
        <v>80</v>
      </c>
      <c r="B84" t="s">
        <v>33</v>
      </c>
      <c r="C84" s="2">
        <v>43925.381157407413</v>
      </c>
      <c r="D84" t="s">
        <v>114</v>
      </c>
      <c r="E84">
        <v>13</v>
      </c>
      <c r="F84">
        <v>1.910306777247845</v>
      </c>
      <c r="G84">
        <v>1.982140883381351E-3</v>
      </c>
      <c r="H84">
        <v>37.360597491776673</v>
      </c>
      <c r="I84">
        <v>3.3579825181984701E-3</v>
      </c>
      <c r="J84">
        <v>6.1412074794239606</v>
      </c>
      <c r="K84">
        <v>1.827828519904382E-3</v>
      </c>
      <c r="L84">
        <v>11.8037265854098</v>
      </c>
      <c r="M84">
        <v>3.2706731611395891E-3</v>
      </c>
      <c r="N84">
        <v>17.751019969147929</v>
      </c>
      <c r="O84">
        <v>1.999166287405529E-2</v>
      </c>
      <c r="P84">
        <v>-0.25800508921620502</v>
      </c>
      <c r="Q84">
        <v>2.111252834718761E-2</v>
      </c>
      <c r="R84">
        <v>23.73341286688737</v>
      </c>
      <c r="S84">
        <v>6.5219227859077106E-2</v>
      </c>
      <c r="T84">
        <v>-1.300422490052321E-2</v>
      </c>
      <c r="U84">
        <v>6.5560971233382226E-2</v>
      </c>
      <c r="V84">
        <v>41.71995466072962</v>
      </c>
      <c r="W84">
        <v>4.6245476616053924</v>
      </c>
      <c r="X84">
        <v>11.353065494691609</v>
      </c>
      <c r="Y84">
        <v>4.4892243981237074</v>
      </c>
      <c r="Z84">
        <v>0.61624430723191181</v>
      </c>
      <c r="AA84">
        <v>0.29526823816318698</v>
      </c>
      <c r="AB84">
        <v>0.62091684559952909</v>
      </c>
      <c r="AC84">
        <v>11.42282407407407</v>
      </c>
      <c r="AD84">
        <v>7.7168455995291207E-3</v>
      </c>
    </row>
    <row r="85" spans="1:30" x14ac:dyDescent="0.2">
      <c r="A85" s="1">
        <v>81</v>
      </c>
      <c r="B85" t="s">
        <v>33</v>
      </c>
      <c r="C85" s="2">
        <v>43926.939930555563</v>
      </c>
      <c r="D85" t="s">
        <v>115</v>
      </c>
      <c r="E85">
        <v>13</v>
      </c>
      <c r="F85">
        <v>1.9126964071937289</v>
      </c>
      <c r="G85">
        <v>2.1430078815086978E-3</v>
      </c>
      <c r="H85">
        <v>37.364751724352907</v>
      </c>
      <c r="I85">
        <v>3.4467742344662798E-3</v>
      </c>
      <c r="J85">
        <v>6.1435893767659371</v>
      </c>
      <c r="K85">
        <v>2.0674218330043242E-3</v>
      </c>
      <c r="L85">
        <v>11.80777953635174</v>
      </c>
      <c r="M85">
        <v>3.3606427275912772E-3</v>
      </c>
      <c r="N85">
        <v>17.758774254766919</v>
      </c>
      <c r="O85">
        <v>1.7837329010091219E-2</v>
      </c>
      <c r="P85">
        <v>-0.2567669719468364</v>
      </c>
      <c r="Q85">
        <v>1.8385327509729241E-2</v>
      </c>
      <c r="R85">
        <v>23.772395916964111</v>
      </c>
      <c r="S85">
        <v>0.12114279707093201</v>
      </c>
      <c r="T85">
        <v>1.7063232957699351E-2</v>
      </c>
      <c r="U85">
        <v>0.1202006927909894</v>
      </c>
      <c r="V85">
        <v>45.251938457957188</v>
      </c>
      <c r="W85">
        <v>4.0712770344169202</v>
      </c>
      <c r="X85">
        <v>14.771521392402789</v>
      </c>
      <c r="Y85">
        <v>3.952809464578944</v>
      </c>
      <c r="Z85">
        <v>0.61749546466810012</v>
      </c>
      <c r="AA85">
        <v>0.3244254635454909</v>
      </c>
      <c r="AB85">
        <v>0.62219113952337213</v>
      </c>
      <c r="AC85">
        <v>12.98159722222222</v>
      </c>
      <c r="AD85">
        <v>8.9911395233721603E-3</v>
      </c>
    </row>
    <row r="86" spans="1:30" x14ac:dyDescent="0.2">
      <c r="A86" s="1">
        <v>82</v>
      </c>
      <c r="B86" t="s">
        <v>33</v>
      </c>
      <c r="C86" s="2">
        <v>43928.543958333343</v>
      </c>
      <c r="D86" t="s">
        <v>116</v>
      </c>
      <c r="E86">
        <v>13</v>
      </c>
      <c r="F86">
        <v>1.9058376332659781</v>
      </c>
      <c r="G86">
        <v>1.780945884626914E-3</v>
      </c>
      <c r="H86">
        <v>37.382413661481984</v>
      </c>
      <c r="I86">
        <v>3.4946438637104621E-3</v>
      </c>
      <c r="J86">
        <v>6.1377445174984908</v>
      </c>
      <c r="K86">
        <v>1.631098574309865E-3</v>
      </c>
      <c r="L86">
        <v>11.82497464250725</v>
      </c>
      <c r="M86">
        <v>3.4037444567597479E-3</v>
      </c>
      <c r="N86">
        <v>17.76934087645575</v>
      </c>
      <c r="O86">
        <v>2.449450311515728E-2</v>
      </c>
      <c r="P86">
        <v>-0.25710043586056369</v>
      </c>
      <c r="Q86">
        <v>2.4386476762105851E-2</v>
      </c>
      <c r="R86">
        <v>23.797564990826171</v>
      </c>
      <c r="S86">
        <v>9.9615206739072676E-2</v>
      </c>
      <c r="T86">
        <v>7.6579533619093049E-3</v>
      </c>
      <c r="U86">
        <v>9.7615369119416873E-2</v>
      </c>
      <c r="V86">
        <v>41.284068791986201</v>
      </c>
      <c r="W86">
        <v>3.3199979628918839</v>
      </c>
      <c r="X86">
        <v>10.891857465597729</v>
      </c>
      <c r="Y86">
        <v>3.222520624356723</v>
      </c>
      <c r="Z86">
        <v>0.61715848862739509</v>
      </c>
      <c r="AA86">
        <v>0.31530491008030859</v>
      </c>
      <c r="AB86">
        <v>0.62184793209900557</v>
      </c>
      <c r="AC86">
        <v>14.585625</v>
      </c>
      <c r="AD86">
        <v>8.6479320990056063E-3</v>
      </c>
    </row>
    <row r="87" spans="1:30" x14ac:dyDescent="0.2">
      <c r="A87" s="1">
        <v>83</v>
      </c>
      <c r="B87" t="s">
        <v>33</v>
      </c>
      <c r="C87" s="2">
        <v>43930.496574074074</v>
      </c>
      <c r="D87" t="s">
        <v>117</v>
      </c>
      <c r="E87">
        <v>13</v>
      </c>
      <c r="F87">
        <v>1.920258587386479</v>
      </c>
      <c r="G87">
        <v>1.704345384734304E-3</v>
      </c>
      <c r="H87">
        <v>37.360477054523813</v>
      </c>
      <c r="I87">
        <v>3.252521390502602E-3</v>
      </c>
      <c r="J87">
        <v>6.1505431220221336</v>
      </c>
      <c r="K87">
        <v>1.5580932173260959E-3</v>
      </c>
      <c r="L87">
        <v>11.803630416023299</v>
      </c>
      <c r="M87">
        <v>3.167758872588584E-3</v>
      </c>
      <c r="N87">
        <v>17.75136781778566</v>
      </c>
      <c r="O87">
        <v>2.6580234038176279E-2</v>
      </c>
      <c r="P87">
        <v>-0.26713954004324508</v>
      </c>
      <c r="Q87">
        <v>2.658322439558454E-2</v>
      </c>
      <c r="R87">
        <v>23.665102745626619</v>
      </c>
      <c r="S87">
        <v>5.2397201500441228E-2</v>
      </c>
      <c r="T87">
        <v>-7.953996533340664E-2</v>
      </c>
      <c r="U87">
        <v>4.8954544463449497E-2</v>
      </c>
      <c r="V87">
        <v>40.887719580055119</v>
      </c>
      <c r="W87">
        <v>3.5159832701426819</v>
      </c>
      <c r="X87">
        <v>10.535277392117379</v>
      </c>
      <c r="Y87">
        <v>3.414752518442898</v>
      </c>
      <c r="Z87">
        <v>0.60701365003933849</v>
      </c>
      <c r="AA87">
        <v>0.23074673491779291</v>
      </c>
      <c r="AB87">
        <v>0.61151549447187936</v>
      </c>
      <c r="AC87">
        <v>16.53824074074074</v>
      </c>
      <c r="AD87">
        <v>-1.684505528120606E-3</v>
      </c>
    </row>
    <row r="88" spans="1:30" x14ac:dyDescent="0.2">
      <c r="A88" s="1">
        <v>84</v>
      </c>
      <c r="B88" t="s">
        <v>33</v>
      </c>
      <c r="C88" s="2">
        <v>43932.515763888892</v>
      </c>
      <c r="D88" t="s">
        <v>118</v>
      </c>
      <c r="E88">
        <v>13</v>
      </c>
      <c r="F88">
        <v>1.908038357989291</v>
      </c>
      <c r="G88">
        <v>1.2583948914467479E-3</v>
      </c>
      <c r="H88">
        <v>37.331137412143917</v>
      </c>
      <c r="I88">
        <v>2.7853308963583412E-3</v>
      </c>
      <c r="J88">
        <v>6.1380910632250334</v>
      </c>
      <c r="K88">
        <v>1.1673015243851489E-3</v>
      </c>
      <c r="L88">
        <v>11.77501599691859</v>
      </c>
      <c r="M88">
        <v>2.713517943240784E-3</v>
      </c>
      <c r="N88">
        <v>17.7280799092966</v>
      </c>
      <c r="O88">
        <v>2.8214536048160429E-2</v>
      </c>
      <c r="P88">
        <v>-0.24945309386842621</v>
      </c>
      <c r="Q88">
        <v>2.7456361287900511E-2</v>
      </c>
      <c r="R88">
        <v>23.659044078027669</v>
      </c>
      <c r="S88">
        <v>0.1168326953372083</v>
      </c>
      <c r="T88">
        <v>-2.889857961960985E-2</v>
      </c>
      <c r="U88">
        <v>0.1153373657005508</v>
      </c>
      <c r="V88">
        <v>42.687349681236107</v>
      </c>
      <c r="W88">
        <v>4.4839558229579639</v>
      </c>
      <c r="X88">
        <v>12.352056392446981</v>
      </c>
      <c r="Y88">
        <v>4.351432257387617</v>
      </c>
      <c r="Z88">
        <v>0.62488637437558137</v>
      </c>
      <c r="AA88">
        <v>0.27985505341587852</v>
      </c>
      <c r="AB88">
        <v>0.62971872243141136</v>
      </c>
      <c r="AC88">
        <v>18.557430555555559</v>
      </c>
      <c r="AD88">
        <v>1.6518722431411389E-2</v>
      </c>
    </row>
    <row r="89" spans="1:30" x14ac:dyDescent="0.2">
      <c r="A89" s="1">
        <v>85</v>
      </c>
      <c r="B89" t="s">
        <v>33</v>
      </c>
      <c r="C89" s="2">
        <v>43934.073842592603</v>
      </c>
      <c r="D89" t="s">
        <v>119</v>
      </c>
      <c r="E89">
        <v>13</v>
      </c>
      <c r="F89">
        <v>1.907593458263219</v>
      </c>
      <c r="G89">
        <v>1.8843581328993641E-3</v>
      </c>
      <c r="H89">
        <v>37.358247454367991</v>
      </c>
      <c r="I89">
        <v>2.5227018797996941E-3</v>
      </c>
      <c r="J89">
        <v>6.138582280606709</v>
      </c>
      <c r="K89">
        <v>1.7541304098871501E-3</v>
      </c>
      <c r="L89">
        <v>11.801430944541989</v>
      </c>
      <c r="M89">
        <v>2.457339207600876E-3</v>
      </c>
      <c r="N89">
        <v>17.74786499069042</v>
      </c>
      <c r="O89">
        <v>2.4608929671209648E-2</v>
      </c>
      <c r="P89">
        <v>-0.25618320248028509</v>
      </c>
      <c r="Q89">
        <v>2.5201898460827779E-2</v>
      </c>
      <c r="R89">
        <v>23.719265272244279</v>
      </c>
      <c r="S89">
        <v>8.9498660082172402E-2</v>
      </c>
      <c r="T89">
        <v>-2.228661611845582E-2</v>
      </c>
      <c r="U89">
        <v>8.6579580753971166E-2</v>
      </c>
      <c r="V89">
        <v>39.339466871981408</v>
      </c>
      <c r="W89">
        <v>3.842537650362067</v>
      </c>
      <c r="X89">
        <v>9.0492480580800443</v>
      </c>
      <c r="Y89">
        <v>3.7312450448390631</v>
      </c>
      <c r="Z89">
        <v>0.61808538254354317</v>
      </c>
      <c r="AA89">
        <v>0.28626685287467429</v>
      </c>
      <c r="AB89">
        <v>0.62279196619993626</v>
      </c>
      <c r="AC89">
        <v>20.115509259259259</v>
      </c>
      <c r="AD89">
        <v>9.5919661999362971E-3</v>
      </c>
    </row>
    <row r="90" spans="1:30" x14ac:dyDescent="0.2">
      <c r="A90" s="1">
        <v>86</v>
      </c>
      <c r="B90" t="s">
        <v>33</v>
      </c>
      <c r="C90" s="2">
        <v>43936.018611111111</v>
      </c>
      <c r="D90" t="s">
        <v>120</v>
      </c>
      <c r="E90">
        <v>13</v>
      </c>
      <c r="F90">
        <v>1.917385764902231</v>
      </c>
      <c r="G90">
        <v>1.166835628114623E-3</v>
      </c>
      <c r="H90">
        <v>37.36981462498315</v>
      </c>
      <c r="I90">
        <v>2.1150492050578179E-3</v>
      </c>
      <c r="J90">
        <v>6.1481600056379282</v>
      </c>
      <c r="K90">
        <v>1.074808463280939E-3</v>
      </c>
      <c r="L90">
        <v>11.812722784450759</v>
      </c>
      <c r="M90">
        <v>2.0601116239733069E-3</v>
      </c>
      <c r="N90">
        <v>17.764985587021751</v>
      </c>
      <c r="O90">
        <v>2.1802673833002158E-2</v>
      </c>
      <c r="P90">
        <v>-0.26015299318722629</v>
      </c>
      <c r="Q90">
        <v>2.0648650693699248E-2</v>
      </c>
      <c r="R90">
        <v>23.698450604147212</v>
      </c>
      <c r="S90">
        <v>0.1277654062143832</v>
      </c>
      <c r="T90">
        <v>-6.4937352688346855E-2</v>
      </c>
      <c r="U90">
        <v>0.12286580165232359</v>
      </c>
      <c r="V90">
        <v>40.542381968224483</v>
      </c>
      <c r="W90">
        <v>2.52834473960147</v>
      </c>
      <c r="X90">
        <v>10.184717276719409</v>
      </c>
      <c r="Y90">
        <v>2.4529218388171019</v>
      </c>
      <c r="Z90">
        <v>0.61407378098851995</v>
      </c>
      <c r="AA90">
        <v>0.24490728251280869</v>
      </c>
      <c r="AB90">
        <v>0.61870618183852133</v>
      </c>
      <c r="AC90">
        <v>22.060277777777781</v>
      </c>
      <c r="AD90">
        <v>5.5061818385213623E-3</v>
      </c>
    </row>
    <row r="91" spans="1:30" x14ac:dyDescent="0.2">
      <c r="A91" s="1">
        <v>87</v>
      </c>
      <c r="B91" t="s">
        <v>33</v>
      </c>
      <c r="C91" s="2">
        <v>43937.817499999997</v>
      </c>
      <c r="D91" t="s">
        <v>121</v>
      </c>
      <c r="E91">
        <v>13</v>
      </c>
      <c r="F91">
        <v>1.9090615620254821</v>
      </c>
      <c r="G91">
        <v>1.1523288157891109E-3</v>
      </c>
      <c r="H91">
        <v>37.343965100997004</v>
      </c>
      <c r="I91">
        <v>3.4000238805209628E-3</v>
      </c>
      <c r="J91">
        <v>6.1394813268570338</v>
      </c>
      <c r="K91">
        <v>1.070244277311376E-3</v>
      </c>
      <c r="L91">
        <v>11.78751741329059</v>
      </c>
      <c r="M91">
        <v>3.312598629668222E-3</v>
      </c>
      <c r="N91">
        <v>17.738564146430551</v>
      </c>
      <c r="O91">
        <v>1.7140896965481892E-2</v>
      </c>
      <c r="P91">
        <v>-0.2527243998157257</v>
      </c>
      <c r="Q91">
        <v>1.7531719836226169E-2</v>
      </c>
      <c r="R91">
        <v>23.672211499385831</v>
      </c>
      <c r="S91">
        <v>0.106807423840698</v>
      </c>
      <c r="T91">
        <v>-4.0747693087640223E-2</v>
      </c>
      <c r="U91">
        <v>0.1032881376266446</v>
      </c>
      <c r="V91">
        <v>38.470628290886673</v>
      </c>
      <c r="W91">
        <v>4.9563337071010816</v>
      </c>
      <c r="X91">
        <v>8.232063633835514</v>
      </c>
      <c r="Y91">
        <v>4.8173945257131807</v>
      </c>
      <c r="Z91">
        <v>0.62158061419981259</v>
      </c>
      <c r="AA91">
        <v>0.2683646482876188</v>
      </c>
      <c r="AB91">
        <v>0.62635183191561927</v>
      </c>
      <c r="AC91">
        <v>23.85916666666667</v>
      </c>
      <c r="AD91">
        <v>1.3151831915619311E-2</v>
      </c>
    </row>
    <row r="92" spans="1:30" x14ac:dyDescent="0.2">
      <c r="A92" s="1">
        <v>88</v>
      </c>
      <c r="B92" t="s">
        <v>33</v>
      </c>
      <c r="C92" s="2">
        <v>43939.577662037038</v>
      </c>
      <c r="D92" t="s">
        <v>122</v>
      </c>
      <c r="E92">
        <v>13</v>
      </c>
      <c r="F92">
        <v>1.931381827361571</v>
      </c>
      <c r="G92">
        <v>1.9837121928869689E-3</v>
      </c>
      <c r="H92">
        <v>37.385527487284193</v>
      </c>
      <c r="I92">
        <v>2.6686687485407649E-3</v>
      </c>
      <c r="J92">
        <v>6.1618218782282934</v>
      </c>
      <c r="K92">
        <v>1.8630293876438009E-3</v>
      </c>
      <c r="L92">
        <v>11.8280631150889</v>
      </c>
      <c r="M92">
        <v>2.6003029779416149E-3</v>
      </c>
      <c r="N92">
        <v>17.78947661746944</v>
      </c>
      <c r="O92">
        <v>2.6798416186372919E-2</v>
      </c>
      <c r="P92">
        <v>-0.26500234106481879</v>
      </c>
      <c r="Q92">
        <v>2.806072778640753E-2</v>
      </c>
      <c r="R92">
        <v>23.775594718703299</v>
      </c>
      <c r="S92">
        <v>0.1217608909539544</v>
      </c>
      <c r="T92">
        <v>-1.9906067848543329E-2</v>
      </c>
      <c r="U92">
        <v>0.11700811746230549</v>
      </c>
      <c r="V92">
        <v>41.484648706909859</v>
      </c>
      <c r="W92">
        <v>3.612000130523366</v>
      </c>
      <c r="X92">
        <v>11.054750473320571</v>
      </c>
      <c r="Y92">
        <v>3.504327453227257</v>
      </c>
      <c r="Z92">
        <v>0.60917335854242372</v>
      </c>
      <c r="AA92">
        <v>0.2885753347811455</v>
      </c>
      <c r="AB92">
        <v>0.61371514045019715</v>
      </c>
      <c r="AC92">
        <v>25.619328703703701</v>
      </c>
      <c r="AD92">
        <v>5.1514045019718235E-4</v>
      </c>
    </row>
    <row r="93" spans="1:30" x14ac:dyDescent="0.2">
      <c r="A93" s="1">
        <v>89</v>
      </c>
      <c r="B93" t="s">
        <v>33</v>
      </c>
      <c r="C93" s="2">
        <v>43941.150578703702</v>
      </c>
      <c r="D93" t="s">
        <v>123</v>
      </c>
      <c r="E93">
        <v>13</v>
      </c>
      <c r="F93">
        <v>1.922323811838669</v>
      </c>
      <c r="G93">
        <v>1.335602623534592E-3</v>
      </c>
      <c r="H93">
        <v>37.359660996763942</v>
      </c>
      <c r="I93">
        <v>3.1829730074770801E-3</v>
      </c>
      <c r="J93">
        <v>6.1524539608582192</v>
      </c>
      <c r="K93">
        <v>1.2480819279908611E-3</v>
      </c>
      <c r="L93">
        <v>11.80283964943424</v>
      </c>
      <c r="M93">
        <v>3.1012111522942952E-3</v>
      </c>
      <c r="N93">
        <v>17.76446926922932</v>
      </c>
      <c r="O93">
        <v>3.1127694102086989E-2</v>
      </c>
      <c r="P93">
        <v>-0.25546051422995059</v>
      </c>
      <c r="Q93">
        <v>3.0122666486372469E-2</v>
      </c>
      <c r="R93">
        <v>23.71819459923119</v>
      </c>
      <c r="S93">
        <v>8.0321645783920051E-2</v>
      </c>
      <c r="T93">
        <v>-2.6116642613070409E-2</v>
      </c>
      <c r="U93">
        <v>7.6214657035267114E-2</v>
      </c>
      <c r="V93">
        <v>41.349663781869687</v>
      </c>
      <c r="W93">
        <v>4.7771149727897937</v>
      </c>
      <c r="X93">
        <v>10.983259180536059</v>
      </c>
      <c r="Y93">
        <v>4.6387613513608894</v>
      </c>
      <c r="Z93">
        <v>0.61881568233082662</v>
      </c>
      <c r="AA93">
        <v>0.28255277281342522</v>
      </c>
      <c r="AB93">
        <v>0.62353577074011823</v>
      </c>
      <c r="AC93">
        <v>27.192245370370369</v>
      </c>
      <c r="AD93">
        <v>1.033577074011827E-2</v>
      </c>
    </row>
    <row r="94" spans="1:30" x14ac:dyDescent="0.2">
      <c r="A94" s="1">
        <v>90</v>
      </c>
      <c r="B94" t="s">
        <v>33</v>
      </c>
      <c r="C94" s="2">
        <v>43943.085601851853</v>
      </c>
      <c r="D94" t="s">
        <v>124</v>
      </c>
      <c r="E94">
        <v>13</v>
      </c>
      <c r="F94">
        <v>1.927622549871961</v>
      </c>
      <c r="G94">
        <v>2.1175881754610772E-3</v>
      </c>
      <c r="H94">
        <v>37.366002567199558</v>
      </c>
      <c r="I94">
        <v>3.731883228302204E-3</v>
      </c>
      <c r="J94">
        <v>6.157639349378905</v>
      </c>
      <c r="K94">
        <v>1.9741705039712969E-3</v>
      </c>
      <c r="L94">
        <v>11.809030124462449</v>
      </c>
      <c r="M94">
        <v>3.6357171050377551E-3</v>
      </c>
      <c r="N94">
        <v>17.768401215955819</v>
      </c>
      <c r="O94">
        <v>2.0899078095734221E-2</v>
      </c>
      <c r="P94">
        <v>-0.26292712634066528</v>
      </c>
      <c r="Q94">
        <v>2.210850229760257E-2</v>
      </c>
      <c r="R94">
        <v>23.715390309311559</v>
      </c>
      <c r="S94">
        <v>9.1951572254761429E-2</v>
      </c>
      <c r="T94">
        <v>-4.109177053028823E-2</v>
      </c>
      <c r="U94">
        <v>9.1866049250841464E-2</v>
      </c>
      <c r="V94">
        <v>40.584203450502322</v>
      </c>
      <c r="W94">
        <v>4.4666921099333896</v>
      </c>
      <c r="X94">
        <v>10.22243006260728</v>
      </c>
      <c r="Y94">
        <v>4.3393889667032868</v>
      </c>
      <c r="Z94">
        <v>0.61127042995726322</v>
      </c>
      <c r="AA94">
        <v>0.26803098710510181</v>
      </c>
      <c r="AB94">
        <v>0.61585099105101071</v>
      </c>
      <c r="AC94">
        <v>29.12726851851852</v>
      </c>
      <c r="AD94">
        <v>2.650991051010743E-3</v>
      </c>
    </row>
    <row r="95" spans="1:30" x14ac:dyDescent="0.2">
      <c r="A95" s="1">
        <v>91</v>
      </c>
      <c r="B95" t="s">
        <v>33</v>
      </c>
      <c r="C95" s="2">
        <v>43944.903171296297</v>
      </c>
      <c r="D95" t="s">
        <v>125</v>
      </c>
      <c r="E95">
        <v>13</v>
      </c>
      <c r="F95">
        <v>1.909691674823824</v>
      </c>
      <c r="G95">
        <v>1.6036363391891801E-3</v>
      </c>
      <c r="H95">
        <v>37.318608792755867</v>
      </c>
      <c r="I95">
        <v>3.6046881955102599E-3</v>
      </c>
      <c r="J95">
        <v>6.1392227116920264</v>
      </c>
      <c r="K95">
        <v>1.4694563349185799E-3</v>
      </c>
      <c r="L95">
        <v>11.76281168964581</v>
      </c>
      <c r="M95">
        <v>3.5112631341972489E-3</v>
      </c>
      <c r="N95">
        <v>17.712329014308079</v>
      </c>
      <c r="O95">
        <v>2.9165295418424352E-2</v>
      </c>
      <c r="P95">
        <v>-0.25422931422534473</v>
      </c>
      <c r="Q95">
        <v>2.8354856990721319E-2</v>
      </c>
      <c r="R95">
        <v>23.676649393445441</v>
      </c>
      <c r="S95">
        <v>8.3958227559274054E-2</v>
      </c>
      <c r="T95">
        <v>1.2423358123868029E-2</v>
      </c>
      <c r="U95">
        <v>8.3724027011934252E-2</v>
      </c>
      <c r="V95">
        <v>41.459153691489291</v>
      </c>
      <c r="W95">
        <v>3.7706149604339831</v>
      </c>
      <c r="X95">
        <v>11.18233759213004</v>
      </c>
      <c r="Y95">
        <v>3.6597070596719918</v>
      </c>
      <c r="Z95">
        <v>0.62005984964785554</v>
      </c>
      <c r="AA95">
        <v>0.31992605169252958</v>
      </c>
      <c r="AB95">
        <v>0.62480294528304736</v>
      </c>
      <c r="AC95">
        <v>30.944837962962961</v>
      </c>
      <c r="AD95">
        <v>1.1602945283047389E-2</v>
      </c>
    </row>
    <row r="96" spans="1:30" x14ac:dyDescent="0.2">
      <c r="A96" s="1">
        <v>92</v>
      </c>
      <c r="B96" t="s">
        <v>33</v>
      </c>
      <c r="C96" s="2">
        <v>43946.656898148147</v>
      </c>
      <c r="D96" t="s">
        <v>126</v>
      </c>
      <c r="E96">
        <v>13</v>
      </c>
      <c r="F96">
        <v>1.9013123863224319</v>
      </c>
      <c r="G96">
        <v>2.4513254360885748E-3</v>
      </c>
      <c r="H96">
        <v>37.310290336987968</v>
      </c>
      <c r="I96">
        <v>2.4808390999929539E-3</v>
      </c>
      <c r="J96">
        <v>6.1310799832841942</v>
      </c>
      <c r="K96">
        <v>2.2894888154814802E-3</v>
      </c>
      <c r="L96">
        <v>11.754688389995851</v>
      </c>
      <c r="M96">
        <v>2.416536804899394E-3</v>
      </c>
      <c r="N96">
        <v>17.685306628025231</v>
      </c>
      <c r="O96">
        <v>2.961109727325642E-2</v>
      </c>
      <c r="P96">
        <v>-0.26453619658105038</v>
      </c>
      <c r="Q96">
        <v>2.9557232601153331E-2</v>
      </c>
      <c r="R96">
        <v>23.623181867448139</v>
      </c>
      <c r="S96">
        <v>7.9761999363328215E-2</v>
      </c>
      <c r="T96">
        <v>-2.375085596212442E-2</v>
      </c>
      <c r="U96">
        <v>7.9417676471299076E-2</v>
      </c>
      <c r="V96">
        <v>41.248850795968544</v>
      </c>
      <c r="W96">
        <v>3.733125159134647</v>
      </c>
      <c r="X96">
        <v>11.00283989616938</v>
      </c>
      <c r="Y96">
        <v>3.6252650428536861</v>
      </c>
      <c r="Z96">
        <v>0.60964441257876922</v>
      </c>
      <c r="AA96">
        <v>0.28484693997957988</v>
      </c>
      <c r="AB96">
        <v>0.61419490524953779</v>
      </c>
      <c r="AC96">
        <v>32.698564814814823</v>
      </c>
      <c r="AD96">
        <v>9.9490524953782522E-4</v>
      </c>
    </row>
    <row r="97" spans="1:30" x14ac:dyDescent="0.2">
      <c r="A97" s="1">
        <v>93</v>
      </c>
      <c r="B97" t="s">
        <v>33</v>
      </c>
      <c r="C97" s="2">
        <v>43948.216458333343</v>
      </c>
      <c r="D97" t="s">
        <v>127</v>
      </c>
      <c r="E97">
        <v>13</v>
      </c>
      <c r="F97">
        <v>1.797972947847436</v>
      </c>
      <c r="G97">
        <v>1.1718389449801941E-3</v>
      </c>
      <c r="H97">
        <v>37.159432338629152</v>
      </c>
      <c r="I97">
        <v>3.646825142890922E-3</v>
      </c>
      <c r="J97">
        <v>6.0290397573987304</v>
      </c>
      <c r="K97">
        <v>1.114655489148658E-3</v>
      </c>
      <c r="L97">
        <v>11.60747312270197</v>
      </c>
      <c r="M97">
        <v>3.553616955804625E-3</v>
      </c>
      <c r="N97">
        <v>17.428316231819949</v>
      </c>
      <c r="O97">
        <v>3.0854474143963102E-2</v>
      </c>
      <c r="P97">
        <v>-0.26939153827121048</v>
      </c>
      <c r="Q97">
        <v>2.9632009946329321E-2</v>
      </c>
      <c r="R97">
        <v>23.364246292648101</v>
      </c>
      <c r="S97">
        <v>7.3042758319864565E-2</v>
      </c>
      <c r="T97">
        <v>1.428759795415714E-2</v>
      </c>
      <c r="U97">
        <v>6.6650232375003143E-2</v>
      </c>
      <c r="V97">
        <v>40.570706436777897</v>
      </c>
      <c r="W97">
        <v>4.9920978645824867</v>
      </c>
      <c r="X97">
        <v>10.74255700895583</v>
      </c>
      <c r="Y97">
        <v>4.8467117157894632</v>
      </c>
      <c r="Z97">
        <v>0.60473793319174285</v>
      </c>
      <c r="AA97">
        <v>0.32173385537033689</v>
      </c>
      <c r="AB97">
        <v>0.6091976949149237</v>
      </c>
      <c r="AC97">
        <v>34.258125</v>
      </c>
      <c r="AD97">
        <v>-4.0023050850762631E-3</v>
      </c>
    </row>
    <row r="98" spans="1:30" x14ac:dyDescent="0.2">
      <c r="A98" s="1">
        <v>94</v>
      </c>
      <c r="B98" t="s">
        <v>33</v>
      </c>
      <c r="C98" s="2">
        <v>43949.818958333337</v>
      </c>
      <c r="D98" t="s">
        <v>128</v>
      </c>
      <c r="E98">
        <v>13</v>
      </c>
      <c r="F98">
        <v>1.888358088692349</v>
      </c>
      <c r="G98">
        <v>1.29858836074153E-3</v>
      </c>
      <c r="H98">
        <v>37.29164869038933</v>
      </c>
      <c r="I98">
        <v>3.0537352080104649E-3</v>
      </c>
      <c r="J98">
        <v>6.1182976012171331</v>
      </c>
      <c r="K98">
        <v>1.1683763945864391E-3</v>
      </c>
      <c r="L98">
        <v>11.736496484582389</v>
      </c>
      <c r="M98">
        <v>2.974098592249529E-3</v>
      </c>
      <c r="N98">
        <v>17.662219566573711</v>
      </c>
      <c r="O98">
        <v>2.3662349674000709E-2</v>
      </c>
      <c r="P98">
        <v>-0.25643973142206111</v>
      </c>
      <c r="Q98">
        <v>2.2951597882851931E-2</v>
      </c>
      <c r="R98">
        <v>23.57790996158748</v>
      </c>
      <c r="S98">
        <v>8.4719607445889966E-2</v>
      </c>
      <c r="T98">
        <v>-3.2017530781983737E-2</v>
      </c>
      <c r="U98">
        <v>8.4184754943709236E-2</v>
      </c>
      <c r="V98">
        <v>43.409696604233247</v>
      </c>
      <c r="W98">
        <v>3.4239082478217231</v>
      </c>
      <c r="X98">
        <v>13.15041462730631</v>
      </c>
      <c r="Y98">
        <v>3.323980707241303</v>
      </c>
      <c r="Z98">
        <v>0.61782615177353351</v>
      </c>
      <c r="AA98">
        <v>0.27683052229567062</v>
      </c>
      <c r="AB98">
        <v>0.62252794171705195</v>
      </c>
      <c r="AC98">
        <v>35.860624999999999</v>
      </c>
      <c r="AD98">
        <v>9.3279417170519796E-3</v>
      </c>
    </row>
    <row r="99" spans="1:30" x14ac:dyDescent="0.2">
      <c r="A99" s="1">
        <v>95</v>
      </c>
      <c r="B99" t="s">
        <v>33</v>
      </c>
      <c r="C99" s="2">
        <v>43951.942754629628</v>
      </c>
      <c r="D99" t="s">
        <v>129</v>
      </c>
      <c r="E99">
        <v>13</v>
      </c>
      <c r="F99">
        <v>1.89504397458062</v>
      </c>
      <c r="G99">
        <v>2.381390516835532E-3</v>
      </c>
      <c r="H99">
        <v>37.340471838777923</v>
      </c>
      <c r="I99">
        <v>2.8482979948744091E-3</v>
      </c>
      <c r="J99">
        <v>6.1262088564383772</v>
      </c>
      <c r="K99">
        <v>2.181985953078835E-3</v>
      </c>
      <c r="L99">
        <v>11.78408375691345</v>
      </c>
      <c r="M99">
        <v>2.7724859630295219E-3</v>
      </c>
      <c r="N99">
        <v>17.71753841007795</v>
      </c>
      <c r="O99">
        <v>2.9218695448692308E-2</v>
      </c>
      <c r="P99">
        <v>-0.25643764752048931</v>
      </c>
      <c r="Q99">
        <v>2.975715194784893E-2</v>
      </c>
      <c r="R99">
        <v>23.734985509719142</v>
      </c>
      <c r="S99">
        <v>0.10933146866076179</v>
      </c>
      <c r="T99">
        <v>2.7359261285774521E-2</v>
      </c>
      <c r="U99">
        <v>0.10430180149492239</v>
      </c>
      <c r="V99">
        <v>39.182435687713053</v>
      </c>
      <c r="W99">
        <v>2.9704263086766729</v>
      </c>
      <c r="X99">
        <v>8.9440280050504377</v>
      </c>
      <c r="Y99">
        <v>2.8844505587413898</v>
      </c>
      <c r="Z99">
        <v>0.61782825762328808</v>
      </c>
      <c r="AA99">
        <v>0.33440980009698218</v>
      </c>
      <c r="AB99">
        <v>0.6225300865083222</v>
      </c>
      <c r="AC99">
        <v>37.984421296296297</v>
      </c>
      <c r="AD99">
        <v>9.3300865083222329E-3</v>
      </c>
    </row>
    <row r="100" spans="1:30" x14ac:dyDescent="0.2">
      <c r="A100" s="1">
        <v>96</v>
      </c>
      <c r="B100" t="s">
        <v>33</v>
      </c>
      <c r="C100" s="2">
        <v>43953.739189814813</v>
      </c>
      <c r="D100" t="s">
        <v>130</v>
      </c>
      <c r="E100">
        <v>13</v>
      </c>
      <c r="F100">
        <v>1.880292214393942</v>
      </c>
      <c r="G100">
        <v>1.4433218911096329E-3</v>
      </c>
      <c r="H100">
        <v>37.298193603583833</v>
      </c>
      <c r="I100">
        <v>2.675393260782118E-3</v>
      </c>
      <c r="J100">
        <v>6.1109472504790183</v>
      </c>
      <c r="K100">
        <v>1.368133939836266E-3</v>
      </c>
      <c r="L100">
        <v>11.74285664750616</v>
      </c>
      <c r="M100">
        <v>2.6072582576974531E-3</v>
      </c>
      <c r="N100">
        <v>17.656442317258879</v>
      </c>
      <c r="O100">
        <v>2.0086792592247511E-2</v>
      </c>
      <c r="P100">
        <v>-0.26075959148124361</v>
      </c>
      <c r="Q100">
        <v>2.0581518146000739E-2</v>
      </c>
      <c r="R100">
        <v>23.5606635618662</v>
      </c>
      <c r="S100">
        <v>9.5384531967952366E-2</v>
      </c>
      <c r="T100">
        <v>-6.143832729606203E-2</v>
      </c>
      <c r="U100">
        <v>9.6386226276685041E-2</v>
      </c>
      <c r="V100">
        <v>38.604644278670371</v>
      </c>
      <c r="W100">
        <v>3.2245886160916322</v>
      </c>
      <c r="X100">
        <v>8.4801142129365452</v>
      </c>
      <c r="Y100">
        <v>3.132496984037719</v>
      </c>
      <c r="Z100">
        <v>0.61346079384657837</v>
      </c>
      <c r="AA100">
        <v>0.24830038187166761</v>
      </c>
      <c r="AB100">
        <v>0.6180818592970273</v>
      </c>
      <c r="AC100">
        <v>39.780856481481479</v>
      </c>
      <c r="AD100">
        <v>4.8818592970273364E-3</v>
      </c>
    </row>
    <row r="101" spans="1:30" x14ac:dyDescent="0.2">
      <c r="A101" s="1">
        <v>97</v>
      </c>
      <c r="B101" t="s">
        <v>33</v>
      </c>
      <c r="C101" s="2">
        <v>43955.301180555558</v>
      </c>
      <c r="D101" t="s">
        <v>131</v>
      </c>
      <c r="E101">
        <v>13</v>
      </c>
      <c r="F101">
        <v>1.9084890711476321</v>
      </c>
      <c r="G101">
        <v>2.0712346557050709E-3</v>
      </c>
      <c r="H101">
        <v>37.343625510741589</v>
      </c>
      <c r="I101">
        <v>3.063127532802936E-3</v>
      </c>
      <c r="J101">
        <v>6.1389326662330692</v>
      </c>
      <c r="K101">
        <v>1.9477791874247051E-3</v>
      </c>
      <c r="L101">
        <v>11.787185299539621</v>
      </c>
      <c r="M101">
        <v>2.984753099405003E-3</v>
      </c>
      <c r="N101">
        <v>17.709422767385561</v>
      </c>
      <c r="O101">
        <v>3.0716693683963129E-2</v>
      </c>
      <c r="P101">
        <v>-0.28046555640956361</v>
      </c>
      <c r="Q101">
        <v>3.2212093345205278E-2</v>
      </c>
      <c r="R101">
        <v>23.676243012380919</v>
      </c>
      <c r="S101">
        <v>9.8318056401651407E-2</v>
      </c>
      <c r="T101">
        <v>-3.6153895828306713E-2</v>
      </c>
      <c r="U101">
        <v>9.7426764773714702E-2</v>
      </c>
      <c r="V101">
        <v>36.763474101686477</v>
      </c>
      <c r="W101">
        <v>3.1317185237641261</v>
      </c>
      <c r="X101">
        <v>6.5758025364128843</v>
      </c>
      <c r="Y101">
        <v>3.041018769546235</v>
      </c>
      <c r="Z101">
        <v>0.59354728067031504</v>
      </c>
      <c r="AA101">
        <v>0.27281937747299179</v>
      </c>
      <c r="AB101">
        <v>0.59780010409266804</v>
      </c>
      <c r="AC101">
        <v>41.342847222222233</v>
      </c>
      <c r="AD101">
        <v>-1.539989590733193E-2</v>
      </c>
    </row>
    <row r="102" spans="1:30" x14ac:dyDescent="0.2">
      <c r="A102" s="1">
        <v>98</v>
      </c>
      <c r="B102" t="s">
        <v>33</v>
      </c>
      <c r="C102" s="2">
        <v>43957.236458333333</v>
      </c>
      <c r="D102" t="s">
        <v>132</v>
      </c>
      <c r="E102">
        <v>13</v>
      </c>
      <c r="F102">
        <v>1.9290568138405251</v>
      </c>
      <c r="G102">
        <v>2.5277914621546029E-3</v>
      </c>
      <c r="H102">
        <v>37.373396247629472</v>
      </c>
      <c r="I102">
        <v>2.8657765851936041E-3</v>
      </c>
      <c r="J102">
        <v>6.1592332320530039</v>
      </c>
      <c r="K102">
        <v>2.3329174337175982E-3</v>
      </c>
      <c r="L102">
        <v>11.816237544241091</v>
      </c>
      <c r="M102">
        <v>2.7901060928217669E-3</v>
      </c>
      <c r="N102">
        <v>17.76985872599689</v>
      </c>
      <c r="O102">
        <v>3.646646233562708E-2</v>
      </c>
      <c r="P102">
        <v>-0.2701308988597636</v>
      </c>
      <c r="Q102">
        <v>3.7171400640347657E-2</v>
      </c>
      <c r="R102">
        <v>23.725970481949339</v>
      </c>
      <c r="S102">
        <v>0.13245633149321051</v>
      </c>
      <c r="T102">
        <v>-4.5003951004428069E-2</v>
      </c>
      <c r="U102">
        <v>0.1279533083804632</v>
      </c>
      <c r="V102">
        <v>36.084116070435989</v>
      </c>
      <c r="W102">
        <v>2.7645684239577779</v>
      </c>
      <c r="X102">
        <v>5.8378804489553309</v>
      </c>
      <c r="Y102">
        <v>2.6861974033872</v>
      </c>
      <c r="Z102">
        <v>0.60399078546892304</v>
      </c>
      <c r="AA102">
        <v>0.26423724011263527</v>
      </c>
      <c r="AB102">
        <v>0.60843673088604566</v>
      </c>
      <c r="AC102">
        <v>43.278125000000003</v>
      </c>
      <c r="AD102">
        <v>-4.7632691139543049E-3</v>
      </c>
    </row>
    <row r="103" spans="1:30" x14ac:dyDescent="0.2">
      <c r="A103" s="1">
        <v>99</v>
      </c>
      <c r="B103" t="s">
        <v>33</v>
      </c>
      <c r="C103" s="2">
        <v>43959.201944444438</v>
      </c>
      <c r="D103" t="s">
        <v>133</v>
      </c>
      <c r="E103">
        <v>13</v>
      </c>
      <c r="F103">
        <v>1.9170738152221909</v>
      </c>
      <c r="G103">
        <v>1.209159931972149E-3</v>
      </c>
      <c r="H103">
        <v>37.381255718949809</v>
      </c>
      <c r="I103">
        <v>3.0103637421872468E-3</v>
      </c>
      <c r="J103">
        <v>6.1482507534503119</v>
      </c>
      <c r="K103">
        <v>1.1575663729585851E-3</v>
      </c>
      <c r="L103">
        <v>11.82387026723687</v>
      </c>
      <c r="M103">
        <v>2.9337574941651979E-3</v>
      </c>
      <c r="N103">
        <v>17.77185910806854</v>
      </c>
      <c r="O103">
        <v>1.734424737312034E-2</v>
      </c>
      <c r="P103">
        <v>-0.26432337446562137</v>
      </c>
      <c r="Q103">
        <v>1.778141373064045E-2</v>
      </c>
      <c r="R103">
        <v>23.789834889252699</v>
      </c>
      <c r="S103">
        <v>0.10749846462390911</v>
      </c>
      <c r="T103">
        <v>2.2902093054094201E-3</v>
      </c>
      <c r="U103">
        <v>0.1045406951346792</v>
      </c>
      <c r="V103">
        <v>37.252474920909613</v>
      </c>
      <c r="W103">
        <v>2.3309475483861859</v>
      </c>
      <c r="X103">
        <v>6.9689204643035039</v>
      </c>
      <c r="Y103">
        <v>2.2650630085728438</v>
      </c>
      <c r="Z103">
        <v>0.60985947619099068</v>
      </c>
      <c r="AA103">
        <v>0.3100996637975042</v>
      </c>
      <c r="AB103">
        <v>0.61441394583257491</v>
      </c>
      <c r="AC103">
        <v>45.243611111111107</v>
      </c>
      <c r="AD103">
        <v>1.213945832574947E-3</v>
      </c>
    </row>
    <row r="104" spans="1:30" x14ac:dyDescent="0.2">
      <c r="A104" s="1">
        <v>100</v>
      </c>
      <c r="B104" t="s">
        <v>33</v>
      </c>
      <c r="C104" s="2">
        <v>43961.137407407397</v>
      </c>
      <c r="D104" t="s">
        <v>134</v>
      </c>
      <c r="E104">
        <v>13</v>
      </c>
      <c r="F104">
        <v>1.910298656563314</v>
      </c>
      <c r="G104">
        <v>2.371539679680281E-3</v>
      </c>
      <c r="H104">
        <v>37.36128035210568</v>
      </c>
      <c r="I104">
        <v>3.3665012728731109E-3</v>
      </c>
      <c r="J104">
        <v>6.1412227481198363</v>
      </c>
      <c r="K104">
        <v>2.2508114473562711E-3</v>
      </c>
      <c r="L104">
        <v>11.80439194394156</v>
      </c>
      <c r="M104">
        <v>3.2813095422614541E-3</v>
      </c>
      <c r="N104">
        <v>17.731018722352331</v>
      </c>
      <c r="O104">
        <v>2.514655367599701E-2</v>
      </c>
      <c r="P104">
        <v>-0.27831450848890232</v>
      </c>
      <c r="Q104">
        <v>2.4240411947795821E-2</v>
      </c>
      <c r="R104">
        <v>23.70129251861162</v>
      </c>
      <c r="S104">
        <v>8.7749816949612591E-2</v>
      </c>
      <c r="T104">
        <v>-4.5695279832236313E-2</v>
      </c>
      <c r="U104">
        <v>8.4261201874637898E-2</v>
      </c>
      <c r="V104">
        <v>38.033963208017511</v>
      </c>
      <c r="W104">
        <v>3.4438159827766608</v>
      </c>
      <c r="X104">
        <v>7.7732044662210411</v>
      </c>
      <c r="Y104">
        <v>3.3435692151802541</v>
      </c>
      <c r="Z104">
        <v>0.5957209839762263</v>
      </c>
      <c r="AA104">
        <v>0.263566839889885</v>
      </c>
      <c r="AB104">
        <v>0.60001400366664925</v>
      </c>
      <c r="AC104">
        <v>47.179074074074073</v>
      </c>
      <c r="AD104">
        <v>-1.318599633335071E-2</v>
      </c>
    </row>
    <row r="105" spans="1:30" x14ac:dyDescent="0.2">
      <c r="A105" s="1">
        <v>101</v>
      </c>
      <c r="B105" t="s">
        <v>33</v>
      </c>
      <c r="C105" s="2">
        <v>43962.720462962963</v>
      </c>
      <c r="D105" t="s">
        <v>135</v>
      </c>
      <c r="E105">
        <v>13</v>
      </c>
      <c r="F105">
        <v>1.9270800318429411</v>
      </c>
      <c r="G105">
        <v>1.188042037034924E-3</v>
      </c>
      <c r="H105">
        <v>37.380593853578148</v>
      </c>
      <c r="I105">
        <v>3.5466668456999488E-3</v>
      </c>
      <c r="J105">
        <v>6.1576193071496723</v>
      </c>
      <c r="K105">
        <v>1.042449289199827E-3</v>
      </c>
      <c r="L105">
        <v>11.82324664893323</v>
      </c>
      <c r="M105">
        <v>3.4542283860604919E-3</v>
      </c>
      <c r="N105">
        <v>17.767535878422091</v>
      </c>
      <c r="O105">
        <v>3.5258055884656733E-2</v>
      </c>
      <c r="P105">
        <v>-0.27756728074519282</v>
      </c>
      <c r="Q105">
        <v>3.3350500244545569E-2</v>
      </c>
      <c r="R105">
        <v>23.815586540175321</v>
      </c>
      <c r="S105">
        <v>0.1136313539418501</v>
      </c>
      <c r="T105">
        <v>2.8677550074525271E-2</v>
      </c>
      <c r="U105">
        <v>0.1095059467626414</v>
      </c>
      <c r="V105">
        <v>35.524266451215539</v>
      </c>
      <c r="W105">
        <v>2.598061756756215</v>
      </c>
      <c r="X105">
        <v>5.2823819926030389</v>
      </c>
      <c r="Y105">
        <v>2.5242639601182568</v>
      </c>
      <c r="Z105">
        <v>0.59647608171308686</v>
      </c>
      <c r="AA105">
        <v>0.33568818031501768</v>
      </c>
      <c r="AB105">
        <v>0.60078306472176402</v>
      </c>
      <c r="AC105">
        <v>48.762129629629626</v>
      </c>
      <c r="AD105">
        <v>-1.241693527823595E-2</v>
      </c>
    </row>
    <row r="106" spans="1:30" x14ac:dyDescent="0.2">
      <c r="A106" s="1">
        <v>102</v>
      </c>
      <c r="B106" t="s">
        <v>33</v>
      </c>
      <c r="C106" s="2">
        <v>43964.465671296297</v>
      </c>
      <c r="D106" t="s">
        <v>136</v>
      </c>
      <c r="E106">
        <v>13</v>
      </c>
      <c r="F106">
        <v>1.9184979451058051</v>
      </c>
      <c r="G106">
        <v>1.874094538697567E-3</v>
      </c>
      <c r="H106">
        <v>37.357020263118372</v>
      </c>
      <c r="I106">
        <v>3.9025698822104252E-3</v>
      </c>
      <c r="J106">
        <v>6.1487749020361324</v>
      </c>
      <c r="K106">
        <v>1.8129740856657379E-3</v>
      </c>
      <c r="L106">
        <v>11.800258387277751</v>
      </c>
      <c r="M106">
        <v>3.804175632241866E-3</v>
      </c>
      <c r="N106">
        <v>17.753628509902029</v>
      </c>
      <c r="O106">
        <v>1.936627671896049E-2</v>
      </c>
      <c r="P106">
        <v>-0.25983057185476383</v>
      </c>
      <c r="Q106">
        <v>1.8437589225592962E-2</v>
      </c>
      <c r="R106">
        <v>23.737651701355421</v>
      </c>
      <c r="S106">
        <v>9.7700815863261292E-2</v>
      </c>
      <c r="T106">
        <v>-2.0087242347801909E-3</v>
      </c>
      <c r="U106">
        <v>9.2840167937613474E-2</v>
      </c>
      <c r="V106">
        <v>35.957993405776662</v>
      </c>
      <c r="W106">
        <v>2.8964488389819389</v>
      </c>
      <c r="X106">
        <v>5.7577705397367538</v>
      </c>
      <c r="Y106">
        <v>2.8154246204744928</v>
      </c>
      <c r="Z106">
        <v>0.61439959814467837</v>
      </c>
      <c r="AA106">
        <v>0.30593087191872642</v>
      </c>
      <c r="AB106">
        <v>0.61903802402749575</v>
      </c>
      <c r="AC106">
        <v>50.507337962962957</v>
      </c>
      <c r="AD106">
        <v>5.8380240274957806E-3</v>
      </c>
    </row>
    <row r="107" spans="1:30" x14ac:dyDescent="0.2">
      <c r="A107" s="1">
        <v>103</v>
      </c>
      <c r="B107" t="s">
        <v>33</v>
      </c>
      <c r="C107" s="2">
        <v>43966.436990740738</v>
      </c>
      <c r="D107" t="s">
        <v>137</v>
      </c>
      <c r="E107">
        <v>13</v>
      </c>
      <c r="F107">
        <v>1.9059387209295831</v>
      </c>
      <c r="G107">
        <v>1.677145888652497E-3</v>
      </c>
      <c r="H107">
        <v>37.318128376445479</v>
      </c>
      <c r="I107">
        <v>4.0432859643466327E-3</v>
      </c>
      <c r="J107">
        <v>6.1356844957276868</v>
      </c>
      <c r="K107">
        <v>1.5494554953132649E-3</v>
      </c>
      <c r="L107">
        <v>11.762335585689391</v>
      </c>
      <c r="M107">
        <v>3.9389651803993812E-3</v>
      </c>
      <c r="N107">
        <v>17.679626951327631</v>
      </c>
      <c r="O107">
        <v>2.0186092119474711E-2</v>
      </c>
      <c r="P107">
        <v>-0.28226477284883839</v>
      </c>
      <c r="Q107">
        <v>1.8716223819591819E-2</v>
      </c>
      <c r="R107">
        <v>23.72478776717675</v>
      </c>
      <c r="S107">
        <v>0.12116978994406601</v>
      </c>
      <c r="T107">
        <v>6.0389941975743572E-2</v>
      </c>
      <c r="U107">
        <v>0.1142632346529962</v>
      </c>
      <c r="V107">
        <v>35.319575679349761</v>
      </c>
      <c r="W107">
        <v>2.4885578601296352</v>
      </c>
      <c r="X107">
        <v>5.225957252248282</v>
      </c>
      <c r="Y107">
        <v>2.4157189098570302</v>
      </c>
      <c r="Z107">
        <v>0.59172911442467435</v>
      </c>
      <c r="AA107">
        <v>0.36644054263429859</v>
      </c>
      <c r="AB107">
        <v>0.59594831619424415</v>
      </c>
      <c r="AC107">
        <v>52.478657407407397</v>
      </c>
      <c r="AD107">
        <v>-1.725168380575581E-2</v>
      </c>
    </row>
    <row r="108" spans="1:30" x14ac:dyDescent="0.2">
      <c r="A108" s="1">
        <v>104</v>
      </c>
      <c r="B108" t="s">
        <v>33</v>
      </c>
      <c r="C108" s="2">
        <v>43968.182800925933</v>
      </c>
      <c r="D108" t="s">
        <v>138</v>
      </c>
      <c r="E108">
        <v>13</v>
      </c>
      <c r="F108">
        <v>1.9096697014183439</v>
      </c>
      <c r="G108">
        <v>1.852020715425239E-3</v>
      </c>
      <c r="H108">
        <v>37.344804611096862</v>
      </c>
      <c r="I108">
        <v>2.0254551279452449E-3</v>
      </c>
      <c r="J108">
        <v>6.1400802011316769</v>
      </c>
      <c r="K108">
        <v>1.737284476396995E-3</v>
      </c>
      <c r="L108">
        <v>11.78833672240366</v>
      </c>
      <c r="M108">
        <v>1.9734731007887908E-3</v>
      </c>
      <c r="N108">
        <v>17.71816059067293</v>
      </c>
      <c r="O108">
        <v>3.4272247212536688E-2</v>
      </c>
      <c r="P108">
        <v>-0.27417704262741288</v>
      </c>
      <c r="Q108">
        <v>3.2908632674586491E-2</v>
      </c>
      <c r="R108">
        <v>23.7137137968217</v>
      </c>
      <c r="S108">
        <v>8.358629577396387E-2</v>
      </c>
      <c r="T108">
        <v>-1.8263364398354641E-3</v>
      </c>
      <c r="U108">
        <v>8.0600931196646908E-2</v>
      </c>
      <c r="V108">
        <v>32.129796670417832</v>
      </c>
      <c r="W108">
        <v>3.7263059830712901</v>
      </c>
      <c r="X108">
        <v>2.0736087097812779</v>
      </c>
      <c r="Y108">
        <v>3.6188091077203399</v>
      </c>
      <c r="Z108">
        <v>0.59990202668328496</v>
      </c>
      <c r="AA108">
        <v>0.30610773828598831</v>
      </c>
      <c r="AB108">
        <v>0.60427236249730598</v>
      </c>
      <c r="AC108">
        <v>54.224467592592603</v>
      </c>
      <c r="AD108">
        <v>-8.9276375026939858E-3</v>
      </c>
    </row>
    <row r="109" spans="1:30" x14ac:dyDescent="0.2">
      <c r="A109" s="1">
        <v>105</v>
      </c>
      <c r="B109" t="s">
        <v>33</v>
      </c>
      <c r="C109" s="2">
        <v>43969.761944444443</v>
      </c>
      <c r="D109" t="s">
        <v>139</v>
      </c>
      <c r="E109">
        <v>13</v>
      </c>
      <c r="F109">
        <v>1.9124583858788431</v>
      </c>
      <c r="G109">
        <v>2.0359555024683832E-3</v>
      </c>
      <c r="H109">
        <v>37.394712493614698</v>
      </c>
      <c r="I109">
        <v>2.2352676574918899E-3</v>
      </c>
      <c r="J109">
        <v>6.144370290294412</v>
      </c>
      <c r="K109">
        <v>1.911023949779749E-3</v>
      </c>
      <c r="L109">
        <v>11.83697265867667</v>
      </c>
      <c r="M109">
        <v>2.17797063311077E-3</v>
      </c>
      <c r="N109">
        <v>17.772207914641481</v>
      </c>
      <c r="O109">
        <v>1.9400554028975042E-2</v>
      </c>
      <c r="P109">
        <v>-0.27273127225633242</v>
      </c>
      <c r="Q109">
        <v>2.0305158284748159E-2</v>
      </c>
      <c r="R109">
        <v>23.752090983584431</v>
      </c>
      <c r="S109">
        <v>9.0465636962705334E-2</v>
      </c>
      <c r="T109">
        <v>-6.047309755217338E-2</v>
      </c>
      <c r="U109">
        <v>8.9039974434064653E-2</v>
      </c>
      <c r="V109">
        <v>32.936813015539499</v>
      </c>
      <c r="W109">
        <v>2.214119320183249</v>
      </c>
      <c r="X109">
        <v>2.7578469888260799</v>
      </c>
      <c r="Y109">
        <v>2.149647361481299</v>
      </c>
      <c r="Z109">
        <v>0.60136302427660704</v>
      </c>
      <c r="AA109">
        <v>0.24923639120511279</v>
      </c>
      <c r="AB109">
        <v>0.60576037695661467</v>
      </c>
      <c r="AC109">
        <v>55.80361111111111</v>
      </c>
      <c r="AD109">
        <v>-7.4396230433853017E-3</v>
      </c>
    </row>
    <row r="110" spans="1:30" x14ac:dyDescent="0.2">
      <c r="A110" s="1">
        <v>106</v>
      </c>
      <c r="B110" t="s">
        <v>33</v>
      </c>
      <c r="C110" s="2">
        <v>43972.238263888888</v>
      </c>
      <c r="D110" t="s">
        <v>140</v>
      </c>
      <c r="E110">
        <v>13</v>
      </c>
      <c r="F110">
        <v>1.91862755187474</v>
      </c>
      <c r="G110">
        <v>1.640551851609768E-3</v>
      </c>
      <c r="H110">
        <v>37.383614389185823</v>
      </c>
      <c r="I110">
        <v>2.5887555181668171E-3</v>
      </c>
      <c r="J110">
        <v>6.1497879839852034</v>
      </c>
      <c r="K110">
        <v>1.4987276036446989E-3</v>
      </c>
      <c r="L110">
        <v>11.826171851575049</v>
      </c>
      <c r="M110">
        <v>2.5207495982809578E-3</v>
      </c>
      <c r="N110">
        <v>17.768348285348889</v>
      </c>
      <c r="O110">
        <v>1.9356794011211129E-2</v>
      </c>
      <c r="P110">
        <v>-0.27158360709276752</v>
      </c>
      <c r="Q110">
        <v>2.075259737820024E-2</v>
      </c>
      <c r="R110">
        <v>23.8055754750056</v>
      </c>
      <c r="S110">
        <v>6.3058386527924976E-2</v>
      </c>
      <c r="T110">
        <v>1.3116573256079549E-2</v>
      </c>
      <c r="U110">
        <v>6.2350613542748318E-2</v>
      </c>
      <c r="V110">
        <v>36.584682584050078</v>
      </c>
      <c r="W110">
        <v>3.486743036313988</v>
      </c>
      <c r="X110">
        <v>6.3144802977879326</v>
      </c>
      <c r="Y110">
        <v>3.3855829073163219</v>
      </c>
      <c r="Z110">
        <v>0.60252277694234657</v>
      </c>
      <c r="AA110">
        <v>0.32059828111556971</v>
      </c>
      <c r="AB110">
        <v>0.60694157584683195</v>
      </c>
      <c r="AC110">
        <v>58.279930555555552</v>
      </c>
      <c r="AD110">
        <v>-6.2584241531680176E-3</v>
      </c>
    </row>
    <row r="111" spans="1:30" x14ac:dyDescent="0.2">
      <c r="A111" s="1">
        <v>107</v>
      </c>
      <c r="B111" t="s">
        <v>33</v>
      </c>
      <c r="C111" s="2">
        <v>43974.014606481483</v>
      </c>
      <c r="D111" t="s">
        <v>141</v>
      </c>
      <c r="E111">
        <v>13</v>
      </c>
      <c r="F111">
        <v>1.92186357469936</v>
      </c>
      <c r="G111">
        <v>2.2993119709719049E-3</v>
      </c>
      <c r="H111">
        <v>37.303807675697733</v>
      </c>
      <c r="I111">
        <v>2.460077071847503E-3</v>
      </c>
      <c r="J111">
        <v>6.1501497711466122</v>
      </c>
      <c r="K111">
        <v>2.1393890505260831E-3</v>
      </c>
      <c r="L111">
        <v>11.74841546132898</v>
      </c>
      <c r="M111">
        <v>2.3959056341197999E-3</v>
      </c>
      <c r="N111">
        <v>17.7052429345351</v>
      </c>
      <c r="O111">
        <v>2.908597005403657E-2</v>
      </c>
      <c r="P111">
        <v>-0.25840499155426438</v>
      </c>
      <c r="Q111">
        <v>2.8420089530933421E-2</v>
      </c>
      <c r="R111">
        <v>23.559912487116019</v>
      </c>
      <c r="S111">
        <v>6.268879622341518E-2</v>
      </c>
      <c r="T111">
        <v>-7.3159721423998736E-2</v>
      </c>
      <c r="U111">
        <v>6.3250235393814261E-2</v>
      </c>
      <c r="V111">
        <v>36.375386791033733</v>
      </c>
      <c r="W111">
        <v>3.609243098462994</v>
      </c>
      <c r="X111">
        <v>6.262844698148367</v>
      </c>
      <c r="Y111">
        <v>3.505086509733963</v>
      </c>
      <c r="Z111">
        <v>0.6158401930204469</v>
      </c>
      <c r="AA111">
        <v>0.2369338296345419</v>
      </c>
      <c r="AB111">
        <v>0.62050525848082272</v>
      </c>
      <c r="AC111">
        <v>60.056273148148151</v>
      </c>
      <c r="AD111">
        <v>7.3052584808227516E-3</v>
      </c>
    </row>
    <row r="112" spans="1:30" x14ac:dyDescent="0.2">
      <c r="A112" s="1">
        <v>108</v>
      </c>
      <c r="B112" t="s">
        <v>33</v>
      </c>
      <c r="C112" s="2">
        <v>43975.584351851852</v>
      </c>
      <c r="D112" t="s">
        <v>142</v>
      </c>
      <c r="E112">
        <v>13</v>
      </c>
      <c r="F112">
        <v>1.9030071565047491</v>
      </c>
      <c r="G112">
        <v>9.2794103042591E-4</v>
      </c>
      <c r="H112">
        <v>37.330247537933218</v>
      </c>
      <c r="I112">
        <v>2.5892564788147659E-3</v>
      </c>
      <c r="J112">
        <v>6.1333394987218872</v>
      </c>
      <c r="K112">
        <v>9.0425220666193445E-4</v>
      </c>
      <c r="L112">
        <v>11.77413819818152</v>
      </c>
      <c r="M112">
        <v>2.5236357163103519E-3</v>
      </c>
      <c r="N112">
        <v>17.689119408034571</v>
      </c>
      <c r="O112">
        <v>1.9461456394971481E-2</v>
      </c>
      <c r="P112">
        <v>-0.28200213580852512</v>
      </c>
      <c r="Q112">
        <v>1.9752187270118671E-2</v>
      </c>
      <c r="R112">
        <v>23.682685889695289</v>
      </c>
      <c r="S112">
        <v>7.2493212804945764E-2</v>
      </c>
      <c r="T112">
        <v>-4.0699668487213054E-3</v>
      </c>
      <c r="U112">
        <v>7.0794300980475969E-2</v>
      </c>
      <c r="V112">
        <v>35.949733200097072</v>
      </c>
      <c r="W112">
        <v>3.3223438869960762</v>
      </c>
      <c r="X112">
        <v>5.8172283038060044</v>
      </c>
      <c r="Y112">
        <v>3.226035445939115</v>
      </c>
      <c r="Z112">
        <v>0.59199451762527266</v>
      </c>
      <c r="AA112">
        <v>0.30393202932466068</v>
      </c>
      <c r="AB112">
        <v>0.59621862724871966</v>
      </c>
      <c r="AC112">
        <v>61.626018518518521</v>
      </c>
      <c r="AD112">
        <v>-1.698137275128031E-2</v>
      </c>
    </row>
    <row r="113" spans="1:30" x14ac:dyDescent="0.2">
      <c r="A113" s="1">
        <v>109</v>
      </c>
      <c r="B113" t="s">
        <v>33</v>
      </c>
      <c r="C113" s="2">
        <v>43977.192106481481</v>
      </c>
      <c r="D113" t="s">
        <v>143</v>
      </c>
      <c r="E113">
        <v>13</v>
      </c>
      <c r="F113">
        <v>1.9045356930455</v>
      </c>
      <c r="G113">
        <v>2.0498757840326201E-3</v>
      </c>
      <c r="H113">
        <v>37.385961222060267</v>
      </c>
      <c r="I113">
        <v>2.090778630488694E-3</v>
      </c>
      <c r="J113">
        <v>6.1366415740676512</v>
      </c>
      <c r="K113">
        <v>1.930354311292397E-3</v>
      </c>
      <c r="L113">
        <v>11.828428596956689</v>
      </c>
      <c r="M113">
        <v>2.0375792180976639E-3</v>
      </c>
      <c r="N113">
        <v>17.739621461343251</v>
      </c>
      <c r="O113">
        <v>2.223505200944741E-2</v>
      </c>
      <c r="P113">
        <v>-0.28851815982784579</v>
      </c>
      <c r="Q113">
        <v>2.2762239832083801E-2</v>
      </c>
      <c r="R113">
        <v>23.782455104034629</v>
      </c>
      <c r="S113">
        <v>0.1005605759834909</v>
      </c>
      <c r="T113">
        <v>-1.3927481915193119E-2</v>
      </c>
      <c r="U113">
        <v>9.728895148702156E-2</v>
      </c>
      <c r="V113">
        <v>34.465260494438553</v>
      </c>
      <c r="W113">
        <v>3.2250530253216261</v>
      </c>
      <c r="X113">
        <v>4.2665553398951888</v>
      </c>
      <c r="Y113">
        <v>3.1330606278342161</v>
      </c>
      <c r="Z113">
        <v>0.58540986517929605</v>
      </c>
      <c r="AA113">
        <v>0.29437293091807643</v>
      </c>
      <c r="AB113">
        <v>0.5895122109658173</v>
      </c>
      <c r="AC113">
        <v>63.233773148148153</v>
      </c>
      <c r="AD113">
        <v>-2.3687789034182671E-2</v>
      </c>
    </row>
    <row r="114" spans="1:30" x14ac:dyDescent="0.2">
      <c r="A114" s="1">
        <v>110</v>
      </c>
      <c r="B114" t="s">
        <v>33</v>
      </c>
      <c r="C114" s="2">
        <v>43979.375625000001</v>
      </c>
      <c r="D114" t="s">
        <v>144</v>
      </c>
      <c r="E114">
        <v>13</v>
      </c>
      <c r="F114">
        <v>1.8975690406037311</v>
      </c>
      <c r="G114">
        <v>1.8816572489889921E-3</v>
      </c>
      <c r="H114">
        <v>37.389859187346687</v>
      </c>
      <c r="I114">
        <v>3.5177332264850212E-3</v>
      </c>
      <c r="J114">
        <v>6.1302340970536111</v>
      </c>
      <c r="K114">
        <v>1.716490608521038E-3</v>
      </c>
      <c r="L114">
        <v>11.832211925563829</v>
      </c>
      <c r="M114">
        <v>3.4258748524033438E-3</v>
      </c>
      <c r="N114">
        <v>17.75215040598048</v>
      </c>
      <c r="O114">
        <v>2.1281447119667559E-2</v>
      </c>
      <c r="P114">
        <v>-0.27331825154676481</v>
      </c>
      <c r="Q114">
        <v>2.1280014749012529E-2</v>
      </c>
      <c r="R114">
        <v>23.795410437347108</v>
      </c>
      <c r="S114">
        <v>8.8316993567833707E-2</v>
      </c>
      <c r="T114">
        <v>-8.7510921422639092E-3</v>
      </c>
      <c r="U114">
        <v>8.7639927884768667E-2</v>
      </c>
      <c r="V114">
        <v>31.87598122447524</v>
      </c>
      <c r="W114">
        <v>3.3130369851568311</v>
      </c>
      <c r="X114">
        <v>1.752280935377825</v>
      </c>
      <c r="Y114">
        <v>3.2179578995433258</v>
      </c>
      <c r="Z114">
        <v>0.60076986277059929</v>
      </c>
      <c r="AA114">
        <v>0.29939261578759963</v>
      </c>
      <c r="AB114">
        <v>0.60515624666805068</v>
      </c>
      <c r="AC114">
        <v>65.417291666666671</v>
      </c>
      <c r="AD114">
        <v>-8.0437533319492882E-3</v>
      </c>
    </row>
    <row r="115" spans="1:30" x14ac:dyDescent="0.2">
      <c r="A115" s="1">
        <v>111</v>
      </c>
      <c r="B115" t="s">
        <v>33</v>
      </c>
      <c r="C115" s="2">
        <v>43981.206921296303</v>
      </c>
      <c r="D115" t="s">
        <v>145</v>
      </c>
      <c r="E115">
        <v>13</v>
      </c>
      <c r="F115">
        <v>1.8974737883310879</v>
      </c>
      <c r="G115">
        <v>1.6936467880742079E-3</v>
      </c>
      <c r="H115">
        <v>37.386865551935678</v>
      </c>
      <c r="I115">
        <v>3.2982079399260229E-3</v>
      </c>
      <c r="J115">
        <v>6.1300443566606226</v>
      </c>
      <c r="K115">
        <v>1.5967773033588239E-3</v>
      </c>
      <c r="L115">
        <v>11.82929473897326</v>
      </c>
      <c r="M115">
        <v>3.2138732568336068E-3</v>
      </c>
      <c r="N115">
        <v>17.734796051447208</v>
      </c>
      <c r="O115">
        <v>1.9418893278037481E-2</v>
      </c>
      <c r="P115">
        <v>-0.28733708226586452</v>
      </c>
      <c r="Q115">
        <v>1.7660846754056068E-2</v>
      </c>
      <c r="R115">
        <v>23.78135618452368</v>
      </c>
      <c r="S115">
        <v>8.4804388511211595E-2</v>
      </c>
      <c r="T115">
        <v>-1.671360157163165E-2</v>
      </c>
      <c r="U115">
        <v>7.9836190825824008E-2</v>
      </c>
      <c r="V115">
        <v>33.217199426066863</v>
      </c>
      <c r="W115">
        <v>3.5446739914403111</v>
      </c>
      <c r="X115">
        <v>3.060215767422958</v>
      </c>
      <c r="Y115">
        <v>3.4414241088963888</v>
      </c>
      <c r="Z115">
        <v>0.58660338215135266</v>
      </c>
      <c r="AA115">
        <v>0.2916711554920362</v>
      </c>
      <c r="AB115">
        <v>0.59072779853418045</v>
      </c>
      <c r="AC115">
        <v>67.248587962962958</v>
      </c>
      <c r="AD115">
        <v>-2.2472201465819519E-2</v>
      </c>
    </row>
    <row r="116" spans="1:30" x14ac:dyDescent="0.2">
      <c r="A116" s="1">
        <v>112</v>
      </c>
      <c r="B116" t="s">
        <v>33</v>
      </c>
      <c r="C116" s="2">
        <v>43982.833101851851</v>
      </c>
      <c r="D116" t="s">
        <v>146</v>
      </c>
      <c r="E116">
        <v>13</v>
      </c>
      <c r="F116">
        <v>1.915911775787565</v>
      </c>
      <c r="G116">
        <v>2.36979729254783E-3</v>
      </c>
      <c r="H116">
        <v>37.43209535838659</v>
      </c>
      <c r="I116">
        <v>3.023084529084796E-3</v>
      </c>
      <c r="J116">
        <v>6.1488643299383936</v>
      </c>
      <c r="K116">
        <v>2.2113343058947259E-3</v>
      </c>
      <c r="L116">
        <v>11.87340569248293</v>
      </c>
      <c r="M116">
        <v>2.9449378645932879E-3</v>
      </c>
      <c r="N116">
        <v>17.805164791083911</v>
      </c>
      <c r="O116">
        <v>2.0137356835259822E-2</v>
      </c>
      <c r="P116">
        <v>-0.28035687818063121</v>
      </c>
      <c r="Q116">
        <v>2.0989111104555529E-2</v>
      </c>
      <c r="R116">
        <v>23.919470045859399</v>
      </c>
      <c r="S116">
        <v>0.1009517806508745</v>
      </c>
      <c r="T116">
        <v>3.0995449898942359E-2</v>
      </c>
      <c r="U116">
        <v>9.4851020854927331E-2</v>
      </c>
      <c r="V116">
        <v>30.79498471463846</v>
      </c>
      <c r="W116">
        <v>2.1447295832151791</v>
      </c>
      <c r="X116">
        <v>0.60303503236570355</v>
      </c>
      <c r="Y116">
        <v>2.0833781346841689</v>
      </c>
      <c r="Z116">
        <v>0.59365710352606904</v>
      </c>
      <c r="AA116">
        <v>0.33793591033305942</v>
      </c>
      <c r="AB116">
        <v>0.59791195780007422</v>
      </c>
      <c r="AC116">
        <v>68.874768518518522</v>
      </c>
      <c r="AD116">
        <v>-1.5288042199925741E-2</v>
      </c>
    </row>
    <row r="117" spans="1:30" x14ac:dyDescent="0.2">
      <c r="A117" s="1">
        <v>113</v>
      </c>
      <c r="B117" t="s">
        <v>33</v>
      </c>
      <c r="C117" s="2">
        <v>43984.504467592589</v>
      </c>
      <c r="D117" t="s">
        <v>147</v>
      </c>
      <c r="E117">
        <v>13</v>
      </c>
      <c r="F117">
        <v>1.912841161522429</v>
      </c>
      <c r="G117">
        <v>1.772256315573772E-3</v>
      </c>
      <c r="H117">
        <v>37.431807756813583</v>
      </c>
      <c r="I117">
        <v>3.3958107492070141E-3</v>
      </c>
      <c r="J117">
        <v>6.1459729472607476</v>
      </c>
      <c r="K117">
        <v>1.667687761301036E-3</v>
      </c>
      <c r="L117">
        <v>11.87311891835626</v>
      </c>
      <c r="M117">
        <v>3.308882006157064E-3</v>
      </c>
      <c r="N117">
        <v>17.81034103324226</v>
      </c>
      <c r="O117">
        <v>3.0781850350082889E-2</v>
      </c>
      <c r="P117">
        <v>-0.27203039798194573</v>
      </c>
      <c r="Q117">
        <v>2.997507579346197E-2</v>
      </c>
      <c r="R117">
        <v>23.83374268465252</v>
      </c>
      <c r="S117">
        <v>0.11495937823666311</v>
      </c>
      <c r="T117">
        <v>-5.2165458689896922E-2</v>
      </c>
      <c r="U117">
        <v>0.1108821014775096</v>
      </c>
      <c r="V117">
        <v>24.191227881309739</v>
      </c>
      <c r="W117">
        <v>3.9908883191295308</v>
      </c>
      <c r="X117">
        <v>-5.80371314989406</v>
      </c>
      <c r="Y117">
        <v>3.8762972921358818</v>
      </c>
      <c r="Z117">
        <v>0.60207128033758517</v>
      </c>
      <c r="AA117">
        <v>0.25729253282654152</v>
      </c>
      <c r="AB117">
        <v>0.60648173013641848</v>
      </c>
      <c r="AC117">
        <v>70.546134259259262</v>
      </c>
      <c r="AD117">
        <v>-6.718269863581483E-3</v>
      </c>
    </row>
    <row r="119" spans="1:30" x14ac:dyDescent="0.2">
      <c r="A119" s="1"/>
      <c r="B119" s="1" t="s">
        <v>148</v>
      </c>
      <c r="C119" s="1" t="s">
        <v>149</v>
      </c>
      <c r="D119" s="3" t="s">
        <v>150</v>
      </c>
      <c r="E119" s="6"/>
      <c r="F119" s="6"/>
    </row>
    <row r="121" spans="1:30" x14ac:dyDescent="0.2">
      <c r="A121" s="1">
        <v>0</v>
      </c>
      <c r="B121" t="s">
        <v>153</v>
      </c>
      <c r="C121">
        <v>-0.66196658270348829</v>
      </c>
      <c r="D121">
        <v>0.20519999999999999</v>
      </c>
    </row>
    <row r="122" spans="1:30" x14ac:dyDescent="0.2">
      <c r="A122" s="1">
        <v>1</v>
      </c>
      <c r="B122" t="s">
        <v>154</v>
      </c>
      <c r="C122">
        <v>-0.6586665371565098</v>
      </c>
      <c r="D122">
        <v>0.20849999999999999</v>
      </c>
    </row>
    <row r="123" spans="1:30" x14ac:dyDescent="0.2">
      <c r="A123" s="1">
        <v>2</v>
      </c>
      <c r="B123" t="s">
        <v>155</v>
      </c>
      <c r="C123">
        <v>-0.26550324862559899</v>
      </c>
      <c r="D123">
        <v>0.61319999999999997</v>
      </c>
    </row>
    <row r="125" spans="1:30" x14ac:dyDescent="0.2">
      <c r="B125" s="1" t="s">
        <v>206</v>
      </c>
      <c r="C125" s="5"/>
    </row>
    <row r="126" spans="1:30" x14ac:dyDescent="0.2">
      <c r="A126" s="1" t="s">
        <v>158</v>
      </c>
      <c r="B126">
        <v>1.029219085598378</v>
      </c>
    </row>
    <row r="127" spans="1:30" x14ac:dyDescent="0.2">
      <c r="A127" s="1" t="s">
        <v>159</v>
      </c>
      <c r="B127">
        <v>0.88646060760235934</v>
      </c>
    </row>
    <row r="128" spans="1:30" x14ac:dyDescent="0.2">
      <c r="A128" s="1" t="s">
        <v>160</v>
      </c>
      <c r="B128">
        <v>2.1160722608316179E-4</v>
      </c>
    </row>
  </sheetData>
  <mergeCells count="10"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41"/>
  <sheetViews>
    <sheetView topLeftCell="A27" workbookViewId="0">
      <selection activeCell="A13" sqref="A1:XFD1048576"/>
    </sheetView>
  </sheetViews>
  <sheetFormatPr baseColWidth="10" defaultColWidth="8.83203125" defaultRowHeight="15" x14ac:dyDescent="0.2"/>
  <cols>
    <col min="1" max="1" width="5.83203125" bestFit="1" customWidth="1"/>
    <col min="2" max="2" width="12.1640625" bestFit="1" customWidth="1"/>
    <col min="3" max="3" width="17.6640625" bestFit="1" customWidth="1"/>
    <col min="4" max="4" width="36.5" bestFit="1" customWidth="1"/>
    <col min="5" max="5" width="17.33203125" bestFit="1" customWidth="1"/>
    <col min="6" max="6" width="13.1640625" bestFit="1" customWidth="1"/>
    <col min="7" max="9" width="12.1640625" bestFit="1" customWidth="1"/>
    <col min="10" max="10" width="12.6640625" bestFit="1" customWidth="1"/>
    <col min="11" max="11" width="12.1640625" bestFit="1" customWidth="1"/>
    <col min="12" max="12" width="12.6640625" bestFit="1" customWidth="1"/>
    <col min="13" max="13" width="12.1640625" bestFit="1" customWidth="1"/>
    <col min="14" max="14" width="12.6640625" bestFit="1" customWidth="1"/>
    <col min="15" max="15" width="12.1640625" bestFit="1" customWidth="1"/>
    <col min="16" max="16" width="12.6640625" bestFit="1" customWidth="1"/>
    <col min="17" max="17" width="12.1640625" bestFit="1" customWidth="1"/>
    <col min="18" max="18" width="12.6640625" bestFit="1" customWidth="1"/>
    <col min="19" max="19" width="12.1640625" bestFit="1" customWidth="1"/>
    <col min="20" max="20" width="12.6640625" bestFit="1" customWidth="1"/>
    <col min="21" max="21" width="12.1640625" bestFit="1" customWidth="1"/>
    <col min="22" max="22" width="12.6640625" bestFit="1" customWidth="1"/>
    <col min="23" max="23" width="12.1640625" bestFit="1" customWidth="1"/>
    <col min="24" max="24" width="12.6640625" bestFit="1" customWidth="1"/>
    <col min="25" max="25" width="12.1640625" bestFit="1" customWidth="1"/>
  </cols>
  <sheetData>
    <row r="1" spans="1:25" x14ac:dyDescent="0.2">
      <c r="A1" s="1"/>
      <c r="B1" s="1" t="s">
        <v>10</v>
      </c>
      <c r="C1" s="1" t="s">
        <v>11</v>
      </c>
      <c r="D1" s="1" t="s">
        <v>12</v>
      </c>
      <c r="E1" s="1" t="s">
        <v>13</v>
      </c>
      <c r="F1" s="4" t="s">
        <v>14</v>
      </c>
      <c r="G1" s="4"/>
      <c r="H1" s="4" t="s">
        <v>15</v>
      </c>
      <c r="I1" s="4"/>
      <c r="J1" s="4" t="s">
        <v>16</v>
      </c>
      <c r="K1" s="4"/>
      <c r="L1" s="4" t="s">
        <v>17</v>
      </c>
      <c r="M1" s="4"/>
      <c r="N1" s="4" t="s">
        <v>18</v>
      </c>
      <c r="O1" s="4"/>
      <c r="P1" s="4" t="s">
        <v>19</v>
      </c>
      <c r="Q1" s="4"/>
      <c r="R1" s="4" t="s">
        <v>20</v>
      </c>
      <c r="S1" s="4"/>
      <c r="T1" s="4" t="s">
        <v>21</v>
      </c>
      <c r="U1" s="4"/>
      <c r="V1" s="4" t="s">
        <v>22</v>
      </c>
      <c r="W1" s="4"/>
      <c r="X1" s="4" t="s">
        <v>23</v>
      </c>
      <c r="Y1" s="4"/>
    </row>
    <row r="2" spans="1:25" x14ac:dyDescent="0.2">
      <c r="A2" s="1"/>
      <c r="B2" s="1" t="s">
        <v>28</v>
      </c>
      <c r="C2" s="1" t="s">
        <v>28</v>
      </c>
      <c r="D2" s="1" t="s">
        <v>28</v>
      </c>
      <c r="E2" s="1" t="s">
        <v>28</v>
      </c>
      <c r="F2" s="1" t="s">
        <v>29</v>
      </c>
      <c r="G2" s="1" t="s">
        <v>30</v>
      </c>
      <c r="H2" s="1" t="s">
        <v>29</v>
      </c>
      <c r="I2" s="1" t="s">
        <v>30</v>
      </c>
      <c r="J2" s="1" t="s">
        <v>29</v>
      </c>
      <c r="K2" s="1" t="s">
        <v>30</v>
      </c>
      <c r="L2" s="1" t="s">
        <v>29</v>
      </c>
      <c r="M2" s="1" t="s">
        <v>30</v>
      </c>
      <c r="N2" s="1" t="s">
        <v>29</v>
      </c>
      <c r="O2" s="1" t="s">
        <v>30</v>
      </c>
      <c r="P2" s="1" t="s">
        <v>29</v>
      </c>
      <c r="Q2" s="1" t="s">
        <v>30</v>
      </c>
      <c r="R2" s="1" t="s">
        <v>29</v>
      </c>
      <c r="S2" s="1" t="s">
        <v>30</v>
      </c>
      <c r="T2" s="1" t="s">
        <v>29</v>
      </c>
      <c r="U2" s="1" t="s">
        <v>30</v>
      </c>
      <c r="V2" s="1" t="s">
        <v>29</v>
      </c>
      <c r="W2" s="1" t="s">
        <v>30</v>
      </c>
      <c r="X2" s="1" t="s">
        <v>29</v>
      </c>
      <c r="Y2" s="1" t="s">
        <v>30</v>
      </c>
    </row>
    <row r="4" spans="1:25" x14ac:dyDescent="0.2">
      <c r="A4" s="1">
        <v>0</v>
      </c>
      <c r="B4" t="s">
        <v>161</v>
      </c>
      <c r="C4" s="2">
        <v>43916.819884259261</v>
      </c>
      <c r="D4" t="s">
        <v>163</v>
      </c>
      <c r="E4">
        <v>13</v>
      </c>
      <c r="F4">
        <v>-4.117422799202159</v>
      </c>
      <c r="G4">
        <v>1.866247320690725E-3</v>
      </c>
      <c r="H4">
        <v>21.841454306655269</v>
      </c>
      <c r="I4">
        <v>2.3919047399648102E-3</v>
      </c>
      <c r="J4">
        <v>-3.7820993984706029E-2</v>
      </c>
      <c r="K4">
        <v>1.757898021856742E-3</v>
      </c>
      <c r="L4">
        <v>-3.3308407426681228</v>
      </c>
      <c r="M4">
        <v>2.3308906576767451E-3</v>
      </c>
      <c r="N4">
        <v>-3.271745548055712</v>
      </c>
      <c r="O4">
        <v>1.8688037344611341E-2</v>
      </c>
      <c r="P4">
        <v>4.2278484268661792E-2</v>
      </c>
      <c r="Q4">
        <v>1.9815933305967651E-2</v>
      </c>
      <c r="R4">
        <v>-6.5836417621498624</v>
      </c>
      <c r="S4">
        <v>0.1171397752376301</v>
      </c>
      <c r="T4">
        <v>6.7394400484722422E-2</v>
      </c>
      <c r="U4">
        <v>0.1180193981567132</v>
      </c>
      <c r="V4">
        <v>1.115626228880104</v>
      </c>
      <c r="W4">
        <v>2.157438843854584</v>
      </c>
      <c r="X4">
        <v>7.7416625796586009</v>
      </c>
      <c r="Y4">
        <v>2.1702761482847368</v>
      </c>
    </row>
    <row r="5" spans="1:25" x14ac:dyDescent="0.2">
      <c r="A5" s="1">
        <v>1</v>
      </c>
      <c r="B5" t="s">
        <v>161</v>
      </c>
      <c r="C5" s="2">
        <v>43921.851527777777</v>
      </c>
      <c r="D5" t="s">
        <v>164</v>
      </c>
      <c r="E5">
        <v>13</v>
      </c>
      <c r="F5">
        <v>-40.611959963086314</v>
      </c>
      <c r="G5">
        <v>1.606655259428165E-3</v>
      </c>
      <c r="H5">
        <v>34.509744610266146</v>
      </c>
      <c r="I5">
        <v>2.593949582217512E-3</v>
      </c>
      <c r="J5">
        <v>-33.861161992181302</v>
      </c>
      <c r="K5">
        <v>1.516327687335881E-3</v>
      </c>
      <c r="L5">
        <v>8.9354829573798025</v>
      </c>
      <c r="M5">
        <v>2.5276538863103332E-3</v>
      </c>
      <c r="N5">
        <v>-26.42189193012986</v>
      </c>
      <c r="O5">
        <v>3.0824850081247621E-2</v>
      </c>
      <c r="P5">
        <v>4.2284761008397453E-2</v>
      </c>
      <c r="Q5">
        <v>3.1771818589225849E-2</v>
      </c>
      <c r="R5">
        <v>17.987170887033169</v>
      </c>
      <c r="S5">
        <v>0.115189582583442</v>
      </c>
      <c r="T5">
        <v>3.5411383792347199E-2</v>
      </c>
      <c r="U5">
        <v>0.1128119327992535</v>
      </c>
      <c r="V5">
        <v>-16.73442173614297</v>
      </c>
      <c r="W5">
        <v>4.306196774351756</v>
      </c>
      <c r="X5">
        <v>2.4148982675953641</v>
      </c>
      <c r="Y5">
        <v>4.3904321901627998</v>
      </c>
    </row>
    <row r="6" spans="1:25" x14ac:dyDescent="0.2">
      <c r="A6" s="1">
        <v>2</v>
      </c>
      <c r="B6" t="s">
        <v>161</v>
      </c>
      <c r="C6" s="2">
        <v>43930.871805555558</v>
      </c>
      <c r="D6" t="s">
        <v>165</v>
      </c>
      <c r="E6">
        <v>13</v>
      </c>
      <c r="F6">
        <v>-4.1257868796223454</v>
      </c>
      <c r="G6">
        <v>1.677783753551605E-3</v>
      </c>
      <c r="H6">
        <v>63.875386018764367</v>
      </c>
      <c r="I6">
        <v>3.196120562185822E-3</v>
      </c>
      <c r="J6">
        <v>1.3598872277941429</v>
      </c>
      <c r="K6">
        <v>1.5434113373086051E-3</v>
      </c>
      <c r="L6">
        <v>37.626416803182217</v>
      </c>
      <c r="M6">
        <v>3.1130479328914211E-3</v>
      </c>
      <c r="N6">
        <v>38.480771857564449</v>
      </c>
      <c r="O6">
        <v>1.6604352259683049E-2</v>
      </c>
      <c r="P6">
        <v>4.809569519474037E-2</v>
      </c>
      <c r="Q6">
        <v>1.6222708519752639E-2</v>
      </c>
      <c r="R6">
        <v>76.727394139018898</v>
      </c>
      <c r="S6">
        <v>0.14457424618832471</v>
      </c>
      <c r="T6">
        <v>5.4629788657915949E-2</v>
      </c>
      <c r="U6">
        <v>0.13581596762859499</v>
      </c>
      <c r="V6">
        <v>99.157753253750698</v>
      </c>
      <c r="W6">
        <v>4.6915336260070024</v>
      </c>
      <c r="X6">
        <v>20.737755390171419</v>
      </c>
      <c r="Y6">
        <v>4.3593466568878414</v>
      </c>
    </row>
    <row r="7" spans="1:25" x14ac:dyDescent="0.2">
      <c r="A7" s="1">
        <v>3</v>
      </c>
      <c r="B7" t="s">
        <v>161</v>
      </c>
      <c r="C7" s="2">
        <v>43936.922222222223</v>
      </c>
      <c r="D7" t="s">
        <v>166</v>
      </c>
      <c r="E7">
        <v>13</v>
      </c>
      <c r="F7">
        <v>-4.1126149260307949</v>
      </c>
      <c r="G7">
        <v>1.2931191068451099E-3</v>
      </c>
      <c r="H7">
        <v>21.989613359614051</v>
      </c>
      <c r="I7">
        <v>2.2114533186142261E-3</v>
      </c>
      <c r="J7">
        <v>-2.830718132857615E-2</v>
      </c>
      <c r="K7">
        <v>1.2551698535213931E-3</v>
      </c>
      <c r="L7">
        <v>-3.186464957774787</v>
      </c>
      <c r="M7">
        <v>2.1562965903639281E-3</v>
      </c>
      <c r="N7">
        <v>-3.132231855457686</v>
      </c>
      <c r="O7">
        <v>2.5660972377313841E-2</v>
      </c>
      <c r="P7">
        <v>3.000799567863725E-2</v>
      </c>
      <c r="Q7">
        <v>2.6263531101723359E-2</v>
      </c>
      <c r="R7">
        <v>-6.3422176615928789</v>
      </c>
      <c r="S7">
        <v>0.13469252467893961</v>
      </c>
      <c r="T7">
        <v>2.0691000355525041E-2</v>
      </c>
      <c r="U7">
        <v>0.13500653631479509</v>
      </c>
      <c r="V7">
        <v>-4.7651913688523067</v>
      </c>
      <c r="W7">
        <v>4.3311852419919887</v>
      </c>
      <c r="X7">
        <v>1.526668034672547</v>
      </c>
      <c r="Y7">
        <v>4.3554558802063239</v>
      </c>
    </row>
    <row r="8" spans="1:25" x14ac:dyDescent="0.2">
      <c r="A8" s="1">
        <v>4</v>
      </c>
      <c r="B8" t="s">
        <v>161</v>
      </c>
      <c r="C8" s="2">
        <v>43942.73951388889</v>
      </c>
      <c r="D8" t="s">
        <v>167</v>
      </c>
      <c r="E8">
        <v>13</v>
      </c>
      <c r="F8">
        <v>-40.557122307633719</v>
      </c>
      <c r="G8">
        <v>1.934547508172616E-3</v>
      </c>
      <c r="H8">
        <v>34.6853494839416</v>
      </c>
      <c r="I8">
        <v>3.2347572433997101E-3</v>
      </c>
      <c r="J8">
        <v>-33.803803575487777</v>
      </c>
      <c r="K8">
        <v>1.784783473413749E-3</v>
      </c>
      <c r="L8">
        <v>9.1067002108387207</v>
      </c>
      <c r="M8">
        <v>3.1505108453853642E-3</v>
      </c>
      <c r="N8">
        <v>-26.201532254919421</v>
      </c>
      <c r="O8">
        <v>2.7649620979184841E-2</v>
      </c>
      <c r="P8">
        <v>4.0565125664583958E-2</v>
      </c>
      <c r="Q8">
        <v>2.7859112216829119E-2</v>
      </c>
      <c r="R8">
        <v>18.365193797236831</v>
      </c>
      <c r="S8">
        <v>0.1230688134251515</v>
      </c>
      <c r="T8">
        <v>6.7315816181379162E-2</v>
      </c>
      <c r="U8">
        <v>0.1211136385508705</v>
      </c>
      <c r="V8">
        <v>-17.004442228228541</v>
      </c>
      <c r="W8">
        <v>3.4655527910806772</v>
      </c>
      <c r="X8">
        <v>1.742235562672984</v>
      </c>
      <c r="Y8">
        <v>3.5321587758295201</v>
      </c>
    </row>
    <row r="9" spans="1:25" x14ac:dyDescent="0.2">
      <c r="A9" s="1">
        <v>5</v>
      </c>
      <c r="B9" t="s">
        <v>161</v>
      </c>
      <c r="C9" s="2">
        <v>43951.769837962973</v>
      </c>
      <c r="D9" t="s">
        <v>168</v>
      </c>
      <c r="E9">
        <v>13</v>
      </c>
      <c r="F9">
        <v>-4.1677171613451511</v>
      </c>
      <c r="G9">
        <v>1.744720283284603E-3</v>
      </c>
      <c r="H9">
        <v>63.024610597433927</v>
      </c>
      <c r="I9">
        <v>3.437764721209477E-3</v>
      </c>
      <c r="J9">
        <v>1.2923499461125549</v>
      </c>
      <c r="K9">
        <v>1.5891723304574861E-3</v>
      </c>
      <c r="L9">
        <v>36.797351135568192</v>
      </c>
      <c r="M9">
        <v>3.3479777641251211E-3</v>
      </c>
      <c r="N9">
        <v>37.588567461055057</v>
      </c>
      <c r="O9">
        <v>2.2668016157244189E-2</v>
      </c>
      <c r="P9">
        <v>4.3811114735165399E-2</v>
      </c>
      <c r="Q9">
        <v>2.2182104286780961E-2</v>
      </c>
      <c r="R9">
        <v>75.026790878784283</v>
      </c>
      <c r="S9">
        <v>7.0251482020410885E-2</v>
      </c>
      <c r="T9">
        <v>7.2606159989956176E-2</v>
      </c>
      <c r="U9">
        <v>6.4499643872423809E-2</v>
      </c>
      <c r="V9">
        <v>90.890296584245576</v>
      </c>
      <c r="W9">
        <v>3.9962291651941748</v>
      </c>
      <c r="X9">
        <v>14.72507406237677</v>
      </c>
      <c r="Y9">
        <v>3.7163604285783332</v>
      </c>
    </row>
    <row r="10" spans="1:25" x14ac:dyDescent="0.2">
      <c r="A10" s="1">
        <v>6</v>
      </c>
      <c r="B10" t="s">
        <v>161</v>
      </c>
      <c r="C10" s="2">
        <v>43956.890347222223</v>
      </c>
      <c r="D10" t="s">
        <v>169</v>
      </c>
      <c r="E10">
        <v>13</v>
      </c>
      <c r="F10">
        <v>-4.1269346841425207</v>
      </c>
      <c r="G10">
        <v>1.9674523063548058E-3</v>
      </c>
      <c r="H10">
        <v>21.782595023039129</v>
      </c>
      <c r="I10">
        <v>2.5759003164375731E-3</v>
      </c>
      <c r="J10">
        <v>-4.8734920724489657E-2</v>
      </c>
      <c r="K10">
        <v>1.8653312717934159E-3</v>
      </c>
      <c r="L10">
        <v>-3.3882130995672952</v>
      </c>
      <c r="M10">
        <v>2.5107606810445731E-3</v>
      </c>
      <c r="N10">
        <v>-3.3398290432779181</v>
      </c>
      <c r="O10">
        <v>2.9268965237068491E-2</v>
      </c>
      <c r="P10">
        <v>4.1827934059346372E-2</v>
      </c>
      <c r="Q10">
        <v>2.9513286444419889E-2</v>
      </c>
      <c r="R10">
        <v>-6.7232095300828876</v>
      </c>
      <c r="S10">
        <v>6.4549040193405322E-2</v>
      </c>
      <c r="T10">
        <v>4.2021871590388532E-2</v>
      </c>
      <c r="U10">
        <v>6.4768938548383961E-2</v>
      </c>
      <c r="V10">
        <v>-2.4550479518620829</v>
      </c>
      <c r="W10">
        <v>3.1422717572038472</v>
      </c>
      <c r="X10">
        <v>4.2726605431974232</v>
      </c>
      <c r="Y10">
        <v>3.163280063831698</v>
      </c>
    </row>
    <row r="11" spans="1:25" x14ac:dyDescent="0.2">
      <c r="A11" s="1">
        <v>7</v>
      </c>
      <c r="B11" t="s">
        <v>161</v>
      </c>
      <c r="C11" s="2">
        <v>43959.029166666667</v>
      </c>
      <c r="D11" t="s">
        <v>170</v>
      </c>
      <c r="E11">
        <v>13</v>
      </c>
      <c r="F11">
        <v>-40.602999044879098</v>
      </c>
      <c r="G11">
        <v>1.867860862143659E-3</v>
      </c>
      <c r="H11">
        <v>34.377909836618237</v>
      </c>
      <c r="I11">
        <v>3.14522701489319E-3</v>
      </c>
      <c r="J11">
        <v>-33.857177313206677</v>
      </c>
      <c r="K11">
        <v>1.697826412231127E-3</v>
      </c>
      <c r="L11">
        <v>8.8070487273180316</v>
      </c>
      <c r="M11">
        <v>3.0623948427781619E-3</v>
      </c>
      <c r="N11">
        <v>-26.536904201492192</v>
      </c>
      <c r="O11">
        <v>2.5669118939792311E-2</v>
      </c>
      <c r="P11">
        <v>4.4949051765962568E-2</v>
      </c>
      <c r="Q11">
        <v>2.5324094612220321E-2</v>
      </c>
      <c r="R11">
        <v>17.739315768239411</v>
      </c>
      <c r="S11">
        <v>0.1298982440917977</v>
      </c>
      <c r="T11">
        <v>4.6516392252136621E-2</v>
      </c>
      <c r="U11">
        <v>0.12521876096605039</v>
      </c>
      <c r="V11">
        <v>-15.733577737682189</v>
      </c>
      <c r="W11">
        <v>4.936748432849531</v>
      </c>
      <c r="X11">
        <v>3.681633882606433</v>
      </c>
      <c r="Y11">
        <v>5.0339375965356083</v>
      </c>
    </row>
    <row r="12" spans="1:25" x14ac:dyDescent="0.2">
      <c r="A12" s="1">
        <v>8</v>
      </c>
      <c r="B12" t="s">
        <v>161</v>
      </c>
      <c r="C12" s="2">
        <v>43965.016250000001</v>
      </c>
      <c r="D12" t="s">
        <v>171</v>
      </c>
      <c r="E12">
        <v>13</v>
      </c>
      <c r="F12">
        <v>-4.1004879827160634</v>
      </c>
      <c r="G12">
        <v>2.1332072019147E-3</v>
      </c>
      <c r="H12">
        <v>65.010069042076466</v>
      </c>
      <c r="I12">
        <v>3.0330612803294021E-3</v>
      </c>
      <c r="J12">
        <v>1.4212053924278301</v>
      </c>
      <c r="K12">
        <v>1.9745814838228368E-3</v>
      </c>
      <c r="L12">
        <v>38.732078918843591</v>
      </c>
      <c r="M12">
        <v>2.953979749249117E-3</v>
      </c>
      <c r="N12">
        <v>39.636577049226737</v>
      </c>
      <c r="O12">
        <v>2.863189937925608E-2</v>
      </c>
      <c r="P12">
        <v>5.0528581406249752E-2</v>
      </c>
      <c r="Q12">
        <v>2.8217455768763319E-2</v>
      </c>
      <c r="R12">
        <v>79.002429034329467</v>
      </c>
      <c r="S12">
        <v>0.1188200453012323</v>
      </c>
      <c r="T12">
        <v>3.5313625282622323E-2</v>
      </c>
      <c r="U12">
        <v>0.1098889504561852</v>
      </c>
      <c r="V12">
        <v>86.745111655688703</v>
      </c>
      <c r="W12">
        <v>2.9397526184729501</v>
      </c>
      <c r="X12">
        <v>7.0357868824786367</v>
      </c>
      <c r="Y12">
        <v>2.7261634731879352</v>
      </c>
    </row>
    <row r="13" spans="1:25" x14ac:dyDescent="0.2">
      <c r="A13" s="1">
        <v>9</v>
      </c>
      <c r="B13" t="s">
        <v>161</v>
      </c>
      <c r="C13" s="2">
        <v>43971.177245370367</v>
      </c>
      <c r="D13" t="s">
        <v>172</v>
      </c>
      <c r="E13">
        <v>13</v>
      </c>
      <c r="F13">
        <v>-4.1245490193096144</v>
      </c>
      <c r="G13">
        <v>1.7062325222878491E-3</v>
      </c>
      <c r="H13">
        <v>21.74259620741244</v>
      </c>
      <c r="I13">
        <v>2.5168249720535279E-3</v>
      </c>
      <c r="J13">
        <v>-4.784640348905253E-2</v>
      </c>
      <c r="K13">
        <v>1.552689200843485E-3</v>
      </c>
      <c r="L13">
        <v>-3.4271827618099491</v>
      </c>
      <c r="M13">
        <v>2.4502619819041492E-3</v>
      </c>
      <c r="N13">
        <v>-3.3743284787353738</v>
      </c>
      <c r="O13">
        <v>2.583066750006795E-2</v>
      </c>
      <c r="P13">
        <v>4.474280011892514E-2</v>
      </c>
      <c r="Q13">
        <v>2.5782561032988441E-2</v>
      </c>
      <c r="R13">
        <v>-6.8488287914845509</v>
      </c>
      <c r="S13">
        <v>0.1070008474934737</v>
      </c>
      <c r="T13">
        <v>-6.2510514533038637E-3</v>
      </c>
      <c r="U13">
        <v>0.10911401349324849</v>
      </c>
      <c r="V13">
        <v>-3.4082235035939852</v>
      </c>
      <c r="W13">
        <v>3.9337247065065282</v>
      </c>
      <c r="X13">
        <v>3.3892350093355841</v>
      </c>
      <c r="Y13">
        <v>3.961066247705662</v>
      </c>
    </row>
    <row r="14" spans="1:25" x14ac:dyDescent="0.2">
      <c r="A14" s="1">
        <v>10</v>
      </c>
      <c r="B14" t="s">
        <v>161</v>
      </c>
      <c r="C14" s="2">
        <v>43972.064282407409</v>
      </c>
      <c r="D14" t="s">
        <v>173</v>
      </c>
      <c r="E14">
        <v>13</v>
      </c>
      <c r="F14">
        <v>-40.626069016763033</v>
      </c>
      <c r="G14">
        <v>1.6335577701063161E-3</v>
      </c>
      <c r="H14">
        <v>34.415512881733036</v>
      </c>
      <c r="I14">
        <v>2.9049658367936199E-3</v>
      </c>
      <c r="J14">
        <v>-33.877566083379222</v>
      </c>
      <c r="K14">
        <v>1.5140622585375579E-3</v>
      </c>
      <c r="L14">
        <v>8.8436382392188015</v>
      </c>
      <c r="M14">
        <v>2.8296735390290271E-3</v>
      </c>
      <c r="N14">
        <v>-26.52759207954589</v>
      </c>
      <c r="O14">
        <v>1.6843024640309831E-2</v>
      </c>
      <c r="P14">
        <v>4.068546220392228E-2</v>
      </c>
      <c r="Q14">
        <v>1.5969024282577821E-2</v>
      </c>
      <c r="R14">
        <v>17.813983154977819</v>
      </c>
      <c r="S14">
        <v>6.5669254416323125E-2</v>
      </c>
      <c r="T14">
        <v>4.7341331451080153E-2</v>
      </c>
      <c r="U14">
        <v>6.5335499617713427E-2</v>
      </c>
      <c r="V14">
        <v>-13.283712391648081</v>
      </c>
      <c r="W14">
        <v>3.1589096960374068</v>
      </c>
      <c r="X14">
        <v>6.1308862526194057</v>
      </c>
      <c r="Y14">
        <v>3.2228802869708928</v>
      </c>
    </row>
    <row r="15" spans="1:25" x14ac:dyDescent="0.2">
      <c r="A15" s="1">
        <v>11</v>
      </c>
      <c r="B15" t="s">
        <v>161</v>
      </c>
      <c r="C15" s="2">
        <v>43979.929444444453</v>
      </c>
      <c r="D15" t="s">
        <v>174</v>
      </c>
      <c r="E15">
        <v>13</v>
      </c>
      <c r="F15">
        <v>-4.1203130268047046</v>
      </c>
      <c r="G15">
        <v>1.250202440429779E-3</v>
      </c>
      <c r="H15">
        <v>21.854659752404391</v>
      </c>
      <c r="I15">
        <v>2.313264413515257E-3</v>
      </c>
      <c r="J15">
        <v>-4.0087631693881583E-2</v>
      </c>
      <c r="K15">
        <v>1.141263776110005E-3</v>
      </c>
      <c r="L15">
        <v>-3.317979508536864</v>
      </c>
      <c r="M15">
        <v>2.2528813313645191E-3</v>
      </c>
      <c r="N15">
        <v>-3.2663657757872642</v>
      </c>
      <c r="O15">
        <v>2.617394242502688E-2</v>
      </c>
      <c r="P15">
        <v>3.7326321734996677E-2</v>
      </c>
      <c r="Q15">
        <v>2.680085245237512E-2</v>
      </c>
      <c r="R15">
        <v>-6.5634654763736799</v>
      </c>
      <c r="S15">
        <v>9.0858210874093029E-2</v>
      </c>
      <c r="T15">
        <v>6.1894969021903688E-2</v>
      </c>
      <c r="U15">
        <v>9.2591750452544225E-2</v>
      </c>
      <c r="V15">
        <v>-2.8174610350295528</v>
      </c>
      <c r="W15">
        <v>2.4996263141418971</v>
      </c>
      <c r="X15">
        <v>3.7595361943880792</v>
      </c>
      <c r="Y15">
        <v>2.5172560405237729</v>
      </c>
    </row>
    <row r="16" spans="1:25" x14ac:dyDescent="0.2">
      <c r="A16" s="1">
        <v>12</v>
      </c>
      <c r="B16" t="s">
        <v>161</v>
      </c>
      <c r="C16" s="2">
        <v>43985.085046296299</v>
      </c>
      <c r="D16" t="s">
        <v>175</v>
      </c>
      <c r="E16">
        <v>13</v>
      </c>
      <c r="F16">
        <v>-40.621937951428507</v>
      </c>
      <c r="G16">
        <v>1.5285934767616141E-3</v>
      </c>
      <c r="H16">
        <v>34.455774857686492</v>
      </c>
      <c r="I16">
        <v>3.0741587095889891E-3</v>
      </c>
      <c r="J16">
        <v>-33.872337712275723</v>
      </c>
      <c r="K16">
        <v>1.4800168309990721E-3</v>
      </c>
      <c r="L16">
        <v>8.8828762952858131</v>
      </c>
      <c r="M16">
        <v>2.996646266346843E-3</v>
      </c>
      <c r="N16">
        <v>-26.461514009373222</v>
      </c>
      <c r="O16">
        <v>2.518891583675165E-2</v>
      </c>
      <c r="P16">
        <v>6.476314438689576E-2</v>
      </c>
      <c r="Q16">
        <v>2.7029805776736821E-2</v>
      </c>
      <c r="R16">
        <v>17.850757780546481</v>
      </c>
      <c r="S16">
        <v>0.1020166423433491</v>
      </c>
      <c r="T16">
        <v>5.6835883154193736E-3</v>
      </c>
      <c r="U16">
        <v>9.7429189095348409E-2</v>
      </c>
      <c r="V16">
        <v>-14.721769803495359</v>
      </c>
      <c r="W16">
        <v>2.0388146636870159</v>
      </c>
      <c r="X16">
        <v>4.5820106375143128</v>
      </c>
      <c r="Y16">
        <v>2.0771039114740351</v>
      </c>
    </row>
    <row r="17" spans="1:25" x14ac:dyDescent="0.2">
      <c r="A17" s="1">
        <v>13</v>
      </c>
      <c r="B17" t="s">
        <v>161</v>
      </c>
      <c r="C17" s="2">
        <v>43986.976805555547</v>
      </c>
      <c r="D17" t="s">
        <v>176</v>
      </c>
      <c r="E17">
        <v>13</v>
      </c>
      <c r="F17">
        <v>-4.1448793684896703</v>
      </c>
      <c r="G17">
        <v>2.367284139344675E-3</v>
      </c>
      <c r="H17">
        <v>64.941804004014983</v>
      </c>
      <c r="I17">
        <v>3.1538404055329841E-3</v>
      </c>
      <c r="J17">
        <v>1.3772844128866211</v>
      </c>
      <c r="K17">
        <v>2.1862890060472002E-3</v>
      </c>
      <c r="L17">
        <v>38.665467330418522</v>
      </c>
      <c r="M17">
        <v>3.0711904376133038E-3</v>
      </c>
      <c r="N17">
        <v>39.490981255435678</v>
      </c>
      <c r="O17">
        <v>2.130162611005423E-2</v>
      </c>
      <c r="P17">
        <v>1.8777904770700831E-2</v>
      </c>
      <c r="Q17">
        <v>1.9355538031084089E-2</v>
      </c>
      <c r="R17">
        <v>78.851995127469095</v>
      </c>
      <c r="S17">
        <v>7.0998823197196997E-2</v>
      </c>
      <c r="T17">
        <v>2.4144113606154701E-2</v>
      </c>
      <c r="U17">
        <v>6.7702613184949564E-2</v>
      </c>
      <c r="V17">
        <v>116.3064770873404</v>
      </c>
      <c r="W17">
        <v>4.5699092457874047</v>
      </c>
      <c r="X17">
        <v>34.607650598384268</v>
      </c>
      <c r="Y17">
        <v>4.2362793304048463</v>
      </c>
    </row>
    <row r="18" spans="1:25" x14ac:dyDescent="0.2">
      <c r="A18" s="1">
        <v>14</v>
      </c>
      <c r="B18" t="s">
        <v>162</v>
      </c>
      <c r="C18" s="2">
        <v>43914.721041666657</v>
      </c>
      <c r="D18" t="s">
        <v>177</v>
      </c>
      <c r="E18">
        <v>13</v>
      </c>
      <c r="F18">
        <v>-19.853343986219631</v>
      </c>
      <c r="G18">
        <v>2.067220174779825E-3</v>
      </c>
      <c r="H18">
        <v>18.015736126663899</v>
      </c>
      <c r="I18">
        <v>2.1437587378753151E-3</v>
      </c>
      <c r="J18">
        <v>-14.93510450946231</v>
      </c>
      <c r="K18">
        <v>1.9541363582518899E-3</v>
      </c>
      <c r="L18">
        <v>-7.0917753892284958</v>
      </c>
      <c r="M18">
        <v>2.089609440463735E-3</v>
      </c>
      <c r="N18">
        <v>-23.07671786447882</v>
      </c>
      <c r="O18">
        <v>1.7019268033395429E-2</v>
      </c>
      <c r="P18">
        <v>-0.8234847892473407</v>
      </c>
      <c r="Q18">
        <v>1.7553183354463639E-2</v>
      </c>
      <c r="R18">
        <v>-14.4202469654347</v>
      </c>
      <c r="S18">
        <v>8.1130018656798641E-2</v>
      </c>
      <c r="T18">
        <v>-0.29124039445945338</v>
      </c>
      <c r="U18">
        <v>8.096370582331501E-2</v>
      </c>
      <c r="V18">
        <v>-28.755583332432511</v>
      </c>
      <c r="W18">
        <v>3.6189190450802742</v>
      </c>
      <c r="X18">
        <v>0.84918939997005904</v>
      </c>
      <c r="Y18">
        <v>3.7296260606446738</v>
      </c>
    </row>
    <row r="19" spans="1:25" x14ac:dyDescent="0.2">
      <c r="A19" s="1">
        <v>15</v>
      </c>
      <c r="B19" t="s">
        <v>162</v>
      </c>
      <c r="C19" s="2">
        <v>43922.912615740737</v>
      </c>
      <c r="D19" t="s">
        <v>178</v>
      </c>
      <c r="E19">
        <v>13</v>
      </c>
      <c r="F19">
        <v>-4.2037847817097092</v>
      </c>
      <c r="G19">
        <v>2.7306409279642722E-3</v>
      </c>
      <c r="H19">
        <v>23.705028140769588</v>
      </c>
      <c r="I19">
        <v>2.861532485548309E-3</v>
      </c>
      <c r="J19">
        <v>-5.598381738162013E-2</v>
      </c>
      <c r="K19">
        <v>2.565721193631946E-3</v>
      </c>
      <c r="L19">
        <v>-1.515164673067563</v>
      </c>
      <c r="M19">
        <v>2.7883429955465719E-3</v>
      </c>
      <c r="N19">
        <v>-2.3897239675422521</v>
      </c>
      <c r="O19">
        <v>2.488948346169876E-2</v>
      </c>
      <c r="P19">
        <v>-0.84363787903138843</v>
      </c>
      <c r="Q19">
        <v>2.6414665867557072E-2</v>
      </c>
      <c r="R19">
        <v>-3.370805483204232</v>
      </c>
      <c r="S19">
        <v>7.457955109254992E-2</v>
      </c>
      <c r="T19">
        <v>-0.34381352549102639</v>
      </c>
      <c r="U19">
        <v>7.319479478858E-2</v>
      </c>
      <c r="V19">
        <v>-2.5329432836222381</v>
      </c>
      <c r="W19">
        <v>4.6647926397470894</v>
      </c>
      <c r="X19">
        <v>0.5033869531075339</v>
      </c>
      <c r="Y19">
        <v>4.6790642876244828</v>
      </c>
    </row>
    <row r="20" spans="1:25" x14ac:dyDescent="0.2">
      <c r="A20" s="1">
        <v>16</v>
      </c>
      <c r="B20" t="s">
        <v>162</v>
      </c>
      <c r="C20" s="2">
        <v>43929.802847222221</v>
      </c>
      <c r="D20" t="s">
        <v>179</v>
      </c>
      <c r="E20">
        <v>13</v>
      </c>
      <c r="F20">
        <v>-4.2568566227673319</v>
      </c>
      <c r="G20">
        <v>1.062526751923517E-3</v>
      </c>
      <c r="H20">
        <v>23.497608186551201</v>
      </c>
      <c r="I20">
        <v>2.7373404638305959E-3</v>
      </c>
      <c r="J20">
        <v>-0.1127880374859959</v>
      </c>
      <c r="K20">
        <v>9.7833481593777695E-4</v>
      </c>
      <c r="L20">
        <v>-1.717385884541055</v>
      </c>
      <c r="M20">
        <v>2.6666949271206262E-3</v>
      </c>
      <c r="N20">
        <v>-2.6431427988723661</v>
      </c>
      <c r="O20">
        <v>3.0411855828958018E-2</v>
      </c>
      <c r="P20">
        <v>-0.83994891301392383</v>
      </c>
      <c r="Q20">
        <v>2.9806880686903851E-2</v>
      </c>
      <c r="R20">
        <v>-3.6965319645869981</v>
      </c>
      <c r="S20">
        <v>0.1028256389658074</v>
      </c>
      <c r="T20">
        <v>-0.26562187141778199</v>
      </c>
      <c r="U20">
        <v>0.1044462158522244</v>
      </c>
      <c r="V20">
        <v>0.72977762558626358</v>
      </c>
      <c r="W20">
        <v>3.926137730972775</v>
      </c>
      <c r="X20">
        <v>4.2364603516229389</v>
      </c>
      <c r="Y20">
        <v>3.9385364120794648</v>
      </c>
    </row>
    <row r="21" spans="1:25" x14ac:dyDescent="0.2">
      <c r="A21" s="1">
        <v>17</v>
      </c>
      <c r="B21" t="s">
        <v>162</v>
      </c>
      <c r="C21" s="2">
        <v>43935.672523148147</v>
      </c>
      <c r="D21" t="s">
        <v>180</v>
      </c>
      <c r="E21">
        <v>13</v>
      </c>
      <c r="F21">
        <v>-19.729061065695699</v>
      </c>
      <c r="G21">
        <v>1.56109359481727E-3</v>
      </c>
      <c r="H21">
        <v>18.374702069147641</v>
      </c>
      <c r="I21">
        <v>2.5114260882276511E-3</v>
      </c>
      <c r="J21">
        <v>-14.806327032205649</v>
      </c>
      <c r="K21">
        <v>1.4922297277882889E-3</v>
      </c>
      <c r="L21">
        <v>-6.7417438238394753</v>
      </c>
      <c r="M21">
        <v>2.4480546592377992E-3</v>
      </c>
      <c r="N21">
        <v>-22.627612242317781</v>
      </c>
      <c r="O21">
        <v>2.7014252201628501E-2</v>
      </c>
      <c r="P21">
        <v>-0.84523378431326124</v>
      </c>
      <c r="Q21">
        <v>2.798015181719922E-2</v>
      </c>
      <c r="R21">
        <v>-13.754428101639739</v>
      </c>
      <c r="S21">
        <v>8.7340163747650884E-2</v>
      </c>
      <c r="T21">
        <v>-0.32083686968976932</v>
      </c>
      <c r="U21">
        <v>8.6289971216221603E-2</v>
      </c>
      <c r="V21">
        <v>-30.526893274749739</v>
      </c>
      <c r="W21">
        <v>3.2432090209183522</v>
      </c>
      <c r="X21">
        <v>-1.8068250195111539</v>
      </c>
      <c r="Y21">
        <v>3.3401407508258689</v>
      </c>
    </row>
    <row r="22" spans="1:25" x14ac:dyDescent="0.2">
      <c r="A22" s="1">
        <v>18</v>
      </c>
      <c r="B22" t="s">
        <v>162</v>
      </c>
      <c r="C22" s="2">
        <v>43944.732499999998</v>
      </c>
      <c r="D22" t="s">
        <v>181</v>
      </c>
      <c r="E22">
        <v>13</v>
      </c>
      <c r="F22">
        <v>2.163038681042714</v>
      </c>
      <c r="G22">
        <v>1.859558909277367E-3</v>
      </c>
      <c r="H22">
        <v>37.777652871570062</v>
      </c>
      <c r="I22">
        <v>3.544089804069419E-3</v>
      </c>
      <c r="J22">
        <v>6.39237260150502</v>
      </c>
      <c r="K22">
        <v>1.7630246119322811E-3</v>
      </c>
      <c r="L22">
        <v>12.21064139140176</v>
      </c>
      <c r="M22">
        <v>3.453809693209132E-3</v>
      </c>
      <c r="N22">
        <v>17.81959763588257</v>
      </c>
      <c r="O22">
        <v>2.500771446083733E-2</v>
      </c>
      <c r="P22">
        <v>-0.84312393129073038</v>
      </c>
      <c r="Q22">
        <v>2.488255013641923E-2</v>
      </c>
      <c r="R22">
        <v>24.2415716889242</v>
      </c>
      <c r="S22">
        <v>0.1050020998945326</v>
      </c>
      <c r="T22">
        <v>-0.32086960489145799</v>
      </c>
      <c r="U22">
        <v>0.1017481448305942</v>
      </c>
      <c r="V22">
        <v>37.203550273670572</v>
      </c>
      <c r="W22">
        <v>2.8713920830028998</v>
      </c>
      <c r="X22">
        <v>5.9053758046476146</v>
      </c>
      <c r="Y22">
        <v>2.784610254146751</v>
      </c>
    </row>
    <row r="23" spans="1:25" x14ac:dyDescent="0.2">
      <c r="A23" s="1">
        <v>19</v>
      </c>
      <c r="B23" t="s">
        <v>162</v>
      </c>
      <c r="C23" s="2">
        <v>43950.70208333333</v>
      </c>
      <c r="D23" t="s">
        <v>182</v>
      </c>
      <c r="E23">
        <v>13</v>
      </c>
      <c r="F23">
        <v>-4.1729476828303316</v>
      </c>
      <c r="G23">
        <v>2.1046704586476818E-3</v>
      </c>
      <c r="H23">
        <v>23.9066232948805</v>
      </c>
      <c r="I23">
        <v>2.7244813014402429E-3</v>
      </c>
      <c r="J23">
        <v>-2.0243818704067069E-2</v>
      </c>
      <c r="K23">
        <v>1.978820653079819E-3</v>
      </c>
      <c r="L23">
        <v>-1.318666121874235</v>
      </c>
      <c r="M23">
        <v>2.654796653934156E-3</v>
      </c>
      <c r="N23">
        <v>-2.152684103145996</v>
      </c>
      <c r="O23">
        <v>1.503229752705988E-2</v>
      </c>
      <c r="P23">
        <v>-0.83640725708219721</v>
      </c>
      <c r="Q23">
        <v>1.4229698393984349E-2</v>
      </c>
      <c r="R23">
        <v>-2.9434890174576931</v>
      </c>
      <c r="S23">
        <v>0.1426794206308995</v>
      </c>
      <c r="T23">
        <v>-0.3087090191458261</v>
      </c>
      <c r="U23">
        <v>0.1428445287637701</v>
      </c>
      <c r="V23">
        <v>0.93205442264377836</v>
      </c>
      <c r="W23">
        <v>4.1326490299526011</v>
      </c>
      <c r="X23">
        <v>3.5525672117689888</v>
      </c>
      <c r="Y23">
        <v>4.1446806471012012</v>
      </c>
    </row>
    <row r="24" spans="1:25" x14ac:dyDescent="0.2">
      <c r="A24" s="1">
        <v>20</v>
      </c>
      <c r="B24" t="s">
        <v>162</v>
      </c>
      <c r="C24" s="2">
        <v>43957.629027777781</v>
      </c>
      <c r="D24" t="s">
        <v>183</v>
      </c>
      <c r="E24">
        <v>13</v>
      </c>
      <c r="F24">
        <v>-19.84330300255213</v>
      </c>
      <c r="G24">
        <v>1.5737086818641631E-3</v>
      </c>
      <c r="H24">
        <v>18.136780728150921</v>
      </c>
      <c r="I24">
        <v>2.567120441173533E-3</v>
      </c>
      <c r="J24">
        <v>-14.92158755677068</v>
      </c>
      <c r="K24">
        <v>1.514898257071073E-3</v>
      </c>
      <c r="L24">
        <v>-6.9738106644353177</v>
      </c>
      <c r="M24">
        <v>2.502727770289499E-3</v>
      </c>
      <c r="N24">
        <v>-22.959246397355589</v>
      </c>
      <c r="O24">
        <v>1.535859008883139E-2</v>
      </c>
      <c r="P24">
        <v>-0.83417500359024699</v>
      </c>
      <c r="Q24">
        <v>1.5348835132841609E-2</v>
      </c>
      <c r="R24">
        <v>-14.22639587063693</v>
      </c>
      <c r="S24">
        <v>8.4199107366981732E-2</v>
      </c>
      <c r="T24">
        <v>-0.33215937770531861</v>
      </c>
      <c r="U24">
        <v>8.4696882186598946E-2</v>
      </c>
      <c r="V24">
        <v>-26.017739895360471</v>
      </c>
      <c r="W24">
        <v>3.3605387593024689</v>
      </c>
      <c r="X24">
        <v>3.4215735614791738</v>
      </c>
      <c r="Y24">
        <v>3.4648144979667288</v>
      </c>
    </row>
    <row r="25" spans="1:25" x14ac:dyDescent="0.2">
      <c r="A25" s="1">
        <v>21</v>
      </c>
      <c r="B25" t="s">
        <v>162</v>
      </c>
      <c r="C25" s="2">
        <v>43959.750138888892</v>
      </c>
      <c r="D25" t="s">
        <v>184</v>
      </c>
      <c r="E25">
        <v>13</v>
      </c>
      <c r="F25">
        <v>-26.173313040502961</v>
      </c>
      <c r="G25">
        <v>2.0636745519066698E-3</v>
      </c>
      <c r="H25">
        <v>16.22329639292294</v>
      </c>
      <c r="I25">
        <v>3.4843540220291808E-3</v>
      </c>
      <c r="J25">
        <v>-20.92698077763286</v>
      </c>
      <c r="K25">
        <v>1.9588532000612102E-3</v>
      </c>
      <c r="L25">
        <v>-8.8516031447641907</v>
      </c>
      <c r="M25">
        <v>3.395757339540284E-3</v>
      </c>
      <c r="N25">
        <v>-30.915444307096241</v>
      </c>
      <c r="O25">
        <v>2.9773649716772651E-2</v>
      </c>
      <c r="P25">
        <v>-0.83867550136955415</v>
      </c>
      <c r="Q25">
        <v>3.0254845936172552E-2</v>
      </c>
      <c r="R25">
        <v>-17.910283041224211</v>
      </c>
      <c r="S25">
        <v>7.8349815190776231E-2</v>
      </c>
      <c r="T25">
        <v>-0.29073933076863689</v>
      </c>
      <c r="U25">
        <v>8.0611399647829179E-2</v>
      </c>
      <c r="V25">
        <v>-33.676372173815487</v>
      </c>
      <c r="W25">
        <v>3.1944836170744719</v>
      </c>
      <c r="X25">
        <v>5.7794944557651418</v>
      </c>
      <c r="Y25">
        <v>3.3241739222574118</v>
      </c>
    </row>
    <row r="26" spans="1:25" x14ac:dyDescent="0.2">
      <c r="A26" s="1">
        <v>22</v>
      </c>
      <c r="B26" t="s">
        <v>162</v>
      </c>
      <c r="C26" s="2">
        <v>43964.840949074067</v>
      </c>
      <c r="D26" t="s">
        <v>185</v>
      </c>
      <c r="E26">
        <v>13</v>
      </c>
      <c r="F26">
        <v>-4.1477408101887354</v>
      </c>
      <c r="G26">
        <v>1.9171402849063269E-3</v>
      </c>
      <c r="H26">
        <v>23.607761265693689</v>
      </c>
      <c r="I26">
        <v>2.6239937175143659E-3</v>
      </c>
      <c r="J26">
        <v>-6.6680543952355974E-3</v>
      </c>
      <c r="K26">
        <v>1.762001915163947E-3</v>
      </c>
      <c r="L26">
        <v>-1.609822599942035</v>
      </c>
      <c r="M26">
        <v>2.5550241502866528E-3</v>
      </c>
      <c r="N26">
        <v>-2.4374628417958131</v>
      </c>
      <c r="O26">
        <v>1.9581034062205731E-2</v>
      </c>
      <c r="P26">
        <v>-0.84914885570779297</v>
      </c>
      <c r="Q26">
        <v>2.0851451497461461E-2</v>
      </c>
      <c r="R26">
        <v>-3.529617833426502</v>
      </c>
      <c r="S26">
        <v>5.6790267759275641E-2</v>
      </c>
      <c r="T26">
        <v>-0.31357209404193698</v>
      </c>
      <c r="U26">
        <v>5.7992056218409922E-2</v>
      </c>
      <c r="V26">
        <v>-2.2416499541351609</v>
      </c>
      <c r="W26">
        <v>3.6729208368270192</v>
      </c>
      <c r="X26">
        <v>0.92946179399745066</v>
      </c>
      <c r="Y26">
        <v>3.6855313439368431</v>
      </c>
    </row>
    <row r="27" spans="1:25" x14ac:dyDescent="0.2">
      <c r="A27" s="1">
        <v>23</v>
      </c>
      <c r="B27" t="s">
        <v>162</v>
      </c>
      <c r="C27" s="2">
        <v>43971.001180555562</v>
      </c>
      <c r="D27" t="s">
        <v>186</v>
      </c>
      <c r="E27">
        <v>13</v>
      </c>
      <c r="F27">
        <v>2.2151352618573861</v>
      </c>
      <c r="G27">
        <v>1.6897026681961861E-3</v>
      </c>
      <c r="H27">
        <v>38.653798273443982</v>
      </c>
      <c r="I27">
        <v>3.4551116947187282E-3</v>
      </c>
      <c r="J27">
        <v>6.470622251137419</v>
      </c>
      <c r="K27">
        <v>1.6068395718755221E-3</v>
      </c>
      <c r="L27">
        <v>13.064464090119159</v>
      </c>
      <c r="M27">
        <v>3.367173163062251E-3</v>
      </c>
      <c r="N27">
        <v>18.752280695459032</v>
      </c>
      <c r="O27">
        <v>2.5137747304213951E-2</v>
      </c>
      <c r="P27">
        <v>-0.83639394291860847</v>
      </c>
      <c r="Q27">
        <v>2.4933928330790011E-2</v>
      </c>
      <c r="R27">
        <v>25.982357371340498</v>
      </c>
      <c r="S27">
        <v>0.1109996132143395</v>
      </c>
      <c r="T27">
        <v>-0.30906485301696812</v>
      </c>
      <c r="U27">
        <v>0.1063557277930707</v>
      </c>
      <c r="V27">
        <v>35.190670714732498</v>
      </c>
      <c r="W27">
        <v>4.3089475084734872</v>
      </c>
      <c r="X27">
        <v>2.2081280517064652</v>
      </c>
      <c r="Y27">
        <v>4.1723914160104538</v>
      </c>
    </row>
    <row r="28" spans="1:25" x14ac:dyDescent="0.2">
      <c r="A28" s="1">
        <v>24</v>
      </c>
      <c r="B28" t="s">
        <v>162</v>
      </c>
      <c r="C28" s="2">
        <v>43971.890949074077</v>
      </c>
      <c r="D28" t="s">
        <v>187</v>
      </c>
      <c r="E28">
        <v>13</v>
      </c>
      <c r="F28">
        <v>-26.266209196580199</v>
      </c>
      <c r="G28">
        <v>1.679404595965613E-3</v>
      </c>
      <c r="H28">
        <v>16.0878310146629</v>
      </c>
      <c r="I28">
        <v>2.8861098117257751E-3</v>
      </c>
      <c r="J28">
        <v>-21.018748304613279</v>
      </c>
      <c r="K28">
        <v>1.6003194290870779E-3</v>
      </c>
      <c r="L28">
        <v>-8.9837928223546228</v>
      </c>
      <c r="M28">
        <v>2.8129288520596161E-3</v>
      </c>
      <c r="N28">
        <v>-31.146267619360561</v>
      </c>
      <c r="O28">
        <v>2.295404633156151E-2</v>
      </c>
      <c r="P28">
        <v>-0.84903333373367229</v>
      </c>
      <c r="Q28">
        <v>2.3985616541384629E-2</v>
      </c>
      <c r="R28">
        <v>-18.225924455696081</v>
      </c>
      <c r="S28">
        <v>9.2712889767708417E-2</v>
      </c>
      <c r="T28">
        <v>-0.3454144364411143</v>
      </c>
      <c r="U28">
        <v>9.3467166620157596E-2</v>
      </c>
      <c r="V28">
        <v>-38.62711169080734</v>
      </c>
      <c r="W28">
        <v>2.9325416623256668</v>
      </c>
      <c r="X28">
        <v>0.98895508807651977</v>
      </c>
      <c r="Y28">
        <v>3.0530124277448212</v>
      </c>
    </row>
    <row r="29" spans="1:25" x14ac:dyDescent="0.2">
      <c r="A29" s="1">
        <v>25</v>
      </c>
      <c r="B29" t="s">
        <v>162</v>
      </c>
      <c r="C29" s="2">
        <v>43977.743356481478</v>
      </c>
      <c r="D29" t="s">
        <v>188</v>
      </c>
      <c r="E29">
        <v>13</v>
      </c>
      <c r="F29">
        <v>-4.1737506805310218</v>
      </c>
      <c r="G29">
        <v>1.7022168519315001E-3</v>
      </c>
      <c r="H29">
        <v>23.874512155014632</v>
      </c>
      <c r="I29">
        <v>3.2950703059835122E-3</v>
      </c>
      <c r="J29">
        <v>-2.208046993146422E-2</v>
      </c>
      <c r="K29">
        <v>1.637361866732902E-3</v>
      </c>
      <c r="L29">
        <v>-1.3499567612225161</v>
      </c>
      <c r="M29">
        <v>3.2118837786603428E-3</v>
      </c>
      <c r="N29">
        <v>-2.1873437489917862</v>
      </c>
      <c r="O29">
        <v>2.4398414287412611E-2</v>
      </c>
      <c r="P29">
        <v>-0.83843973070909672</v>
      </c>
      <c r="Q29">
        <v>2.6225150135266641E-2</v>
      </c>
      <c r="R29">
        <v>-3.0749982185022882</v>
      </c>
      <c r="S29">
        <v>0.12800115581485361</v>
      </c>
      <c r="T29">
        <v>-0.37792658755002861</v>
      </c>
      <c r="U29">
        <v>0.12664792902633229</v>
      </c>
      <c r="V29">
        <v>-2.8525853580637559</v>
      </c>
      <c r="W29">
        <v>3.753878937838286</v>
      </c>
      <c r="X29">
        <v>-0.1784686022854762</v>
      </c>
      <c r="Y29">
        <v>3.7641726304280612</v>
      </c>
    </row>
    <row r="30" spans="1:25" x14ac:dyDescent="0.2">
      <c r="A30" s="1">
        <v>26</v>
      </c>
      <c r="B30" t="s">
        <v>162</v>
      </c>
      <c r="C30" s="2">
        <v>43979.732916666668</v>
      </c>
      <c r="D30" t="s">
        <v>189</v>
      </c>
      <c r="E30">
        <v>13</v>
      </c>
      <c r="F30">
        <v>2.2816100628259242</v>
      </c>
      <c r="G30">
        <v>2.3106609871644109E-3</v>
      </c>
      <c r="H30">
        <v>36.906657709829581</v>
      </c>
      <c r="I30">
        <v>3.680035849765108E-3</v>
      </c>
      <c r="J30">
        <v>6.4744541944644229</v>
      </c>
      <c r="K30">
        <v>2.1104113329083779E-3</v>
      </c>
      <c r="L30">
        <v>11.362199996854329</v>
      </c>
      <c r="M30">
        <v>3.5833887169515149E-3</v>
      </c>
      <c r="N30">
        <v>17.056458175715189</v>
      </c>
      <c r="O30">
        <v>2.044490858441186E-2</v>
      </c>
      <c r="P30">
        <v>-0.85284458438589383</v>
      </c>
      <c r="Q30">
        <v>1.9818505582682559E-2</v>
      </c>
      <c r="R30">
        <v>22.505399244920589</v>
      </c>
      <c r="S30">
        <v>0.15476865261727751</v>
      </c>
      <c r="T30">
        <v>-0.34026529958186208</v>
      </c>
      <c r="U30">
        <v>0.15291114831646521</v>
      </c>
      <c r="V30">
        <v>29.335426013594901</v>
      </c>
      <c r="W30">
        <v>3.2533278297708752</v>
      </c>
      <c r="X30">
        <v>-0.1658242915899307</v>
      </c>
      <c r="Y30">
        <v>3.1577594497907162</v>
      </c>
    </row>
    <row r="31" spans="1:25" x14ac:dyDescent="0.2">
      <c r="A31" s="1">
        <v>27</v>
      </c>
      <c r="B31" t="s">
        <v>162</v>
      </c>
      <c r="C31" s="2">
        <v>43984.898240740738</v>
      </c>
      <c r="D31" t="s">
        <v>190</v>
      </c>
      <c r="E31">
        <v>13</v>
      </c>
      <c r="F31">
        <v>-26.062607819272561</v>
      </c>
      <c r="G31">
        <v>1.936715920050152E-3</v>
      </c>
      <c r="H31">
        <v>16.213859292027621</v>
      </c>
      <c r="I31">
        <v>2.5803666320671501E-3</v>
      </c>
      <c r="J31">
        <v>-20.823404401460898</v>
      </c>
      <c r="K31">
        <v>1.7790069910153211E-3</v>
      </c>
      <c r="L31">
        <v>-8.8605653143066441</v>
      </c>
      <c r="M31">
        <v>2.5123673767113819E-3</v>
      </c>
      <c r="N31">
        <v>-30.811929507632179</v>
      </c>
      <c r="O31">
        <v>1.7302840445238391E-2</v>
      </c>
      <c r="P31">
        <v>-0.83217691585616593</v>
      </c>
      <c r="Q31">
        <v>1.8622130911549208E-2</v>
      </c>
      <c r="R31">
        <v>-17.878155588596961</v>
      </c>
      <c r="S31">
        <v>0.1060530309248052</v>
      </c>
      <c r="T31">
        <v>-0.23995518322475701</v>
      </c>
      <c r="U31">
        <v>0.107135375934545</v>
      </c>
      <c r="V31">
        <v>-31.684751160992139</v>
      </c>
      <c r="W31">
        <v>2.3322892714596111</v>
      </c>
      <c r="X31">
        <v>7.7566004819635799</v>
      </c>
      <c r="Y31">
        <v>2.4279557643318261</v>
      </c>
    </row>
    <row r="32" spans="1:25" x14ac:dyDescent="0.2">
      <c r="A32" s="1">
        <v>28</v>
      </c>
      <c r="B32" t="s">
        <v>162</v>
      </c>
      <c r="C32" s="2">
        <v>43986.805856481478</v>
      </c>
      <c r="D32" t="s">
        <v>191</v>
      </c>
      <c r="E32">
        <v>13</v>
      </c>
      <c r="F32">
        <v>-4.2357340638353733</v>
      </c>
      <c r="G32">
        <v>1.6931260212278039E-3</v>
      </c>
      <c r="H32">
        <v>23.77812723749232</v>
      </c>
      <c r="I32">
        <v>3.795890217230227E-3</v>
      </c>
      <c r="J32">
        <v>-8.3502258562088233E-2</v>
      </c>
      <c r="K32">
        <v>1.565865552843979E-3</v>
      </c>
      <c r="L32">
        <v>-1.44400479600328</v>
      </c>
      <c r="M32">
        <v>3.6979132462701949E-3</v>
      </c>
      <c r="N32">
        <v>-2.3643150352054239</v>
      </c>
      <c r="O32">
        <v>2.869850258684362E-2</v>
      </c>
      <c r="P32">
        <v>-0.85983315999528243</v>
      </c>
      <c r="Q32">
        <v>3.0708419980698148E-2</v>
      </c>
      <c r="R32">
        <v>-3.224877284167027</v>
      </c>
      <c r="S32">
        <v>8.8339089062829487E-2</v>
      </c>
      <c r="T32">
        <v>-0.33993436039732211</v>
      </c>
      <c r="U32">
        <v>8.5396305703478309E-2</v>
      </c>
      <c r="V32">
        <v>1.3338884944440941</v>
      </c>
      <c r="W32">
        <v>3.1929783509469871</v>
      </c>
      <c r="X32">
        <v>4.2708016270121059</v>
      </c>
      <c r="Y32">
        <v>3.200765662950007</v>
      </c>
    </row>
    <row r="34" spans="1:6" x14ac:dyDescent="0.2">
      <c r="A34" s="3"/>
      <c r="B34" s="3" t="s">
        <v>148</v>
      </c>
      <c r="C34" s="3" t="s">
        <v>149</v>
      </c>
      <c r="D34" s="3" t="s">
        <v>150</v>
      </c>
      <c r="E34" s="3" t="s">
        <v>151</v>
      </c>
      <c r="F34" s="3" t="s">
        <v>152</v>
      </c>
    </row>
    <row r="35" spans="1:6" x14ac:dyDescent="0.2">
      <c r="A35" s="3">
        <v>0</v>
      </c>
      <c r="B35" t="s">
        <v>156</v>
      </c>
      <c r="C35">
        <v>-0.84150383881634372</v>
      </c>
      <c r="D35">
        <v>2.6599999999999999E-2</v>
      </c>
      <c r="E35">
        <v>-0.31749016934266672</v>
      </c>
      <c r="F35">
        <v>0</v>
      </c>
    </row>
    <row r="36" spans="1:6" x14ac:dyDescent="0.2">
      <c r="A36" s="3">
        <v>1</v>
      </c>
      <c r="B36" t="s">
        <v>157</v>
      </c>
      <c r="C36">
        <v>4.2188884071227541E-2</v>
      </c>
      <c r="D36">
        <v>0.91959999999999997</v>
      </c>
      <c r="E36">
        <v>3.8280066853487997E-2</v>
      </c>
      <c r="F36">
        <v>0.34499999999999997</v>
      </c>
    </row>
    <row r="38" spans="1:6" x14ac:dyDescent="0.2">
      <c r="B38" s="3" t="s">
        <v>206</v>
      </c>
      <c r="C38" s="3" t="s">
        <v>207</v>
      </c>
    </row>
    <row r="39" spans="1:6" x14ac:dyDescent="0.2">
      <c r="A39" s="3" t="s">
        <v>158</v>
      </c>
      <c r="B39">
        <v>1.010532255015087</v>
      </c>
      <c r="C39">
        <v>0.96972698921835465</v>
      </c>
    </row>
    <row r="40" spans="1:6" x14ac:dyDescent="0.2">
      <c r="A40" s="3" t="s">
        <v>159</v>
      </c>
      <c r="B40">
        <v>0.87696677184293237</v>
      </c>
      <c r="C40">
        <v>0.30787878602308971</v>
      </c>
    </row>
    <row r="41" spans="1:6" x14ac:dyDescent="0.2">
      <c r="A41" s="3" t="s">
        <v>160</v>
      </c>
      <c r="B41">
        <v>0</v>
      </c>
      <c r="C41">
        <v>0</v>
      </c>
    </row>
  </sheetData>
  <mergeCells count="10"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E17"/>
  <sheetViews>
    <sheetView topLeftCell="J1" zoomScaleNormal="100" workbookViewId="0">
      <selection sqref="A1:XFD1048576"/>
    </sheetView>
  </sheetViews>
  <sheetFormatPr baseColWidth="10" defaultColWidth="8.83203125" defaultRowHeight="15" x14ac:dyDescent="0.2"/>
  <cols>
    <col min="1" max="1" width="2.1640625" bestFit="1" customWidth="1"/>
    <col min="2" max="2" width="7" bestFit="1" customWidth="1"/>
    <col min="3" max="3" width="17.6640625" bestFit="1" customWidth="1"/>
    <col min="4" max="4" width="38" bestFit="1" customWidth="1"/>
    <col min="5" max="5" width="17.33203125" bestFit="1" customWidth="1"/>
    <col min="6" max="15" width="12.1640625" bestFit="1" customWidth="1"/>
    <col min="16" max="16" width="12.6640625" bestFit="1" customWidth="1"/>
    <col min="17" max="19" width="12.1640625" bestFit="1" customWidth="1"/>
    <col min="20" max="20" width="12.6640625" bestFit="1" customWidth="1"/>
    <col min="21" max="25" width="12.1640625" bestFit="1" customWidth="1"/>
    <col min="26" max="27" width="10.6640625" style="8" bestFit="1" customWidth="1"/>
    <col min="28" max="28" width="11.83203125" style="8" bestFit="1" customWidth="1"/>
    <col min="29" max="29" width="9.1640625" style="8" bestFit="1" customWidth="1"/>
    <col min="30" max="30" width="14" style="8" bestFit="1" customWidth="1"/>
    <col min="31" max="31" width="5.33203125" bestFit="1" customWidth="1"/>
  </cols>
  <sheetData>
    <row r="1" spans="1:31" x14ac:dyDescent="0.2">
      <c r="A1" s="1"/>
      <c r="B1" s="1" t="s">
        <v>10</v>
      </c>
      <c r="C1" s="1" t="s">
        <v>11</v>
      </c>
      <c r="D1" s="1" t="s">
        <v>12</v>
      </c>
      <c r="E1" s="1" t="s">
        <v>13</v>
      </c>
      <c r="F1" s="4" t="s">
        <v>14</v>
      </c>
      <c r="G1" s="4"/>
      <c r="H1" s="4" t="s">
        <v>15</v>
      </c>
      <c r="I1" s="4"/>
      <c r="J1" s="4" t="s">
        <v>16</v>
      </c>
      <c r="K1" s="4"/>
      <c r="L1" s="4" t="s">
        <v>17</v>
      </c>
      <c r="M1" s="4"/>
      <c r="N1" s="4" t="s">
        <v>18</v>
      </c>
      <c r="O1" s="4"/>
      <c r="P1" s="4" t="s">
        <v>19</v>
      </c>
      <c r="Q1" s="4"/>
      <c r="R1" s="4" t="s">
        <v>20</v>
      </c>
      <c r="S1" s="4"/>
      <c r="T1" s="4" t="s">
        <v>21</v>
      </c>
      <c r="U1" s="4"/>
      <c r="V1" s="4" t="s">
        <v>22</v>
      </c>
      <c r="W1" s="4"/>
      <c r="X1" s="4" t="s">
        <v>23</v>
      </c>
      <c r="Y1" s="4"/>
      <c r="Z1" s="7" t="s">
        <v>24</v>
      </c>
      <c r="AA1" s="7" t="s">
        <v>25</v>
      </c>
      <c r="AB1" s="7" t="s">
        <v>205</v>
      </c>
      <c r="AC1" s="7" t="s">
        <v>27</v>
      </c>
      <c r="AD1" s="7" t="s">
        <v>208</v>
      </c>
    </row>
    <row r="2" spans="1:31" x14ac:dyDescent="0.2">
      <c r="A2" s="1"/>
      <c r="B2" s="1" t="s">
        <v>28</v>
      </c>
      <c r="C2" s="1" t="s">
        <v>28</v>
      </c>
      <c r="D2" s="1" t="s">
        <v>28</v>
      </c>
      <c r="E2" s="1" t="s">
        <v>28</v>
      </c>
      <c r="F2" s="1" t="s">
        <v>29</v>
      </c>
      <c r="G2" s="1" t="s">
        <v>30</v>
      </c>
      <c r="H2" s="1" t="s">
        <v>29</v>
      </c>
      <c r="I2" s="1" t="s">
        <v>30</v>
      </c>
      <c r="J2" s="1" t="s">
        <v>29</v>
      </c>
      <c r="K2" s="1" t="s">
        <v>30</v>
      </c>
      <c r="L2" s="1" t="s">
        <v>29</v>
      </c>
      <c r="M2" s="1" t="s">
        <v>30</v>
      </c>
      <c r="N2" s="1" t="s">
        <v>29</v>
      </c>
      <c r="O2" s="1" t="s">
        <v>30</v>
      </c>
      <c r="P2" s="1" t="s">
        <v>29</v>
      </c>
      <c r="Q2" s="1" t="s">
        <v>30</v>
      </c>
      <c r="R2" s="1" t="s">
        <v>29</v>
      </c>
      <c r="S2" s="1" t="s">
        <v>30</v>
      </c>
      <c r="T2" s="1" t="s">
        <v>29</v>
      </c>
      <c r="U2" s="1" t="s">
        <v>30</v>
      </c>
      <c r="V2" s="1" t="s">
        <v>29</v>
      </c>
      <c r="W2" s="1" t="s">
        <v>30</v>
      </c>
      <c r="X2" s="1" t="s">
        <v>29</v>
      </c>
      <c r="Y2" s="1" t="s">
        <v>30</v>
      </c>
      <c r="Z2" s="7" t="s">
        <v>29</v>
      </c>
      <c r="AA2" s="7" t="s">
        <v>29</v>
      </c>
      <c r="AB2" s="7" t="s">
        <v>29</v>
      </c>
      <c r="AC2" s="7"/>
      <c r="AD2" s="7" t="s">
        <v>29</v>
      </c>
    </row>
    <row r="4" spans="1:31" x14ac:dyDescent="0.2">
      <c r="A4" s="1">
        <v>0</v>
      </c>
      <c r="B4" t="s">
        <v>192</v>
      </c>
      <c r="C4" s="2">
        <v>43928.889537037037</v>
      </c>
      <c r="D4" t="s">
        <v>193</v>
      </c>
      <c r="E4">
        <v>13</v>
      </c>
      <c r="F4">
        <v>2.298784113738257</v>
      </c>
      <c r="G4">
        <v>1.9706872284238832E-3</v>
      </c>
      <c r="H4">
        <v>37.006219075818031</v>
      </c>
      <c r="I4">
        <v>3.0638649837445319E-3</v>
      </c>
      <c r="J4">
        <v>6.4939098494513479</v>
      </c>
      <c r="K4">
        <v>1.8148391624323839E-3</v>
      </c>
      <c r="L4">
        <v>11.459248723242849</v>
      </c>
      <c r="M4">
        <v>2.9839023517497531E-3</v>
      </c>
      <c r="N4">
        <v>17.368026902986131</v>
      </c>
      <c r="O4">
        <v>2.0148820098833689E-2</v>
      </c>
      <c r="P4">
        <v>-0.66097612980152876</v>
      </c>
      <c r="Q4">
        <v>1.8264066897507931E-2</v>
      </c>
      <c r="R4">
        <v>22.890178921758451</v>
      </c>
      <c r="S4">
        <v>8.6664898792998005E-2</v>
      </c>
      <c r="T4">
        <v>-0.15597953610385029</v>
      </c>
      <c r="U4">
        <v>8.3864811025130673E-2</v>
      </c>
      <c r="V4">
        <v>41.462926315908547</v>
      </c>
      <c r="W4">
        <v>4.8511240939701699</v>
      </c>
      <c r="X4">
        <v>11.402555735854261</v>
      </c>
      <c r="Y4">
        <v>4.7114044208784636</v>
      </c>
      <c r="Z4" s="8">
        <v>0.20902907288344849</v>
      </c>
      <c r="AA4" s="8">
        <v>0.15662122009742729</v>
      </c>
      <c r="AB4" s="8">
        <v>0.20617135968567529</v>
      </c>
      <c r="AC4" s="8">
        <v>5.5478356542610456E-3</v>
      </c>
      <c r="AD4" s="8">
        <v>0.20062352403141431</v>
      </c>
    </row>
    <row r="5" spans="1:31" x14ac:dyDescent="0.2">
      <c r="A5" s="1">
        <v>1</v>
      </c>
      <c r="B5" t="s">
        <v>192</v>
      </c>
      <c r="C5" s="2">
        <v>43953.391342592593</v>
      </c>
      <c r="D5" t="s">
        <v>194</v>
      </c>
      <c r="E5">
        <v>13</v>
      </c>
      <c r="F5">
        <v>2.2258959434833558</v>
      </c>
      <c r="G5">
        <v>1.5814534830298961E-3</v>
      </c>
      <c r="H5">
        <v>37.067322607469578</v>
      </c>
      <c r="I5">
        <v>2.6025082398992341E-3</v>
      </c>
      <c r="J5">
        <v>6.4275535201596208</v>
      </c>
      <c r="K5">
        <v>1.4626714286374921E-3</v>
      </c>
      <c r="L5">
        <v>11.51863261404789</v>
      </c>
      <c r="M5">
        <v>2.53495217391624E-3</v>
      </c>
      <c r="N5">
        <v>17.36467099943232</v>
      </c>
      <c r="O5">
        <v>2.1173386752615479E-2</v>
      </c>
      <c r="P5">
        <v>-0.65398829801856473</v>
      </c>
      <c r="Q5">
        <v>2.0897683147275432E-2</v>
      </c>
      <c r="R5">
        <v>22.980624490175579</v>
      </c>
      <c r="S5">
        <v>0.13737539372117361</v>
      </c>
      <c r="T5">
        <v>-0.18497609132581011</v>
      </c>
      <c r="U5">
        <v>0.13407092030567741</v>
      </c>
      <c r="V5">
        <v>39.706830418196091</v>
      </c>
      <c r="W5">
        <v>4.2091307884257603</v>
      </c>
      <c r="X5">
        <v>9.6515656389442466</v>
      </c>
      <c r="Y5">
        <v>4.0851883805388889</v>
      </c>
      <c r="Z5" s="8">
        <v>0.2160905022927532</v>
      </c>
      <c r="AA5" s="8">
        <v>0.1285024779043325</v>
      </c>
      <c r="AB5" s="8">
        <v>0.2133633695236529</v>
      </c>
      <c r="AC5" s="8">
        <v>-1.224385010018571E-4</v>
      </c>
      <c r="AD5" s="8">
        <v>0.21348580802465469</v>
      </c>
    </row>
    <row r="6" spans="1:31" x14ac:dyDescent="0.2">
      <c r="A6" s="1">
        <v>2</v>
      </c>
      <c r="B6" t="s">
        <v>192</v>
      </c>
      <c r="C6" s="2">
        <v>43957.801620370366</v>
      </c>
      <c r="D6" t="s">
        <v>195</v>
      </c>
      <c r="E6">
        <v>13</v>
      </c>
      <c r="F6">
        <v>2.2932238991275171</v>
      </c>
      <c r="G6">
        <v>2.088901295704792E-3</v>
      </c>
      <c r="H6">
        <v>36.929689054045653</v>
      </c>
      <c r="I6">
        <v>3.9888272474222081E-3</v>
      </c>
      <c r="J6">
        <v>6.4861258499002661</v>
      </c>
      <c r="K6">
        <v>1.9601778695855698E-3</v>
      </c>
      <c r="L6">
        <v>11.384666358537251</v>
      </c>
      <c r="M6">
        <v>3.8865396094058808E-3</v>
      </c>
      <c r="N6">
        <v>17.278841371576071</v>
      </c>
      <c r="O6">
        <v>1.5098679649394431E-2</v>
      </c>
      <c r="P6">
        <v>-0.66815873795066216</v>
      </c>
      <c r="Q6">
        <v>1.6842855058382671E-2</v>
      </c>
      <c r="R6">
        <v>22.658066271445179</v>
      </c>
      <c r="S6">
        <v>7.6824683289034773E-2</v>
      </c>
      <c r="T6">
        <v>-0.23542788876137299</v>
      </c>
      <c r="U6">
        <v>7.5827974420621266E-2</v>
      </c>
      <c r="V6">
        <v>33.830823944293378</v>
      </c>
      <c r="W6">
        <v>4.7917744560731048</v>
      </c>
      <c r="X6">
        <v>4.144490495946318</v>
      </c>
      <c r="Y6">
        <v>4.6529471843171697</v>
      </c>
      <c r="Z6" s="8">
        <v>0.2017708156736151</v>
      </c>
      <c r="AA6" s="8">
        <v>7.9578008276489698E-2</v>
      </c>
      <c r="AB6" s="8">
        <v>0.19877888229421301</v>
      </c>
      <c r="AC6" s="8">
        <v>-1.9513025027608349E-3</v>
      </c>
      <c r="AD6" s="8">
        <v>0.20073018479697391</v>
      </c>
    </row>
    <row r="7" spans="1:31" x14ac:dyDescent="0.2">
      <c r="A7" s="1">
        <v>3</v>
      </c>
      <c r="B7" t="s">
        <v>192</v>
      </c>
      <c r="C7" s="2">
        <v>43960.964097222219</v>
      </c>
      <c r="D7" t="s">
        <v>196</v>
      </c>
      <c r="E7">
        <v>13</v>
      </c>
      <c r="F7">
        <v>2.2835336482189179</v>
      </c>
      <c r="G7">
        <v>2.6019314593480991E-3</v>
      </c>
      <c r="H7">
        <v>36.954566366983613</v>
      </c>
      <c r="I7">
        <v>2.460331964013858E-3</v>
      </c>
      <c r="J7">
        <v>6.4778657023954347</v>
      </c>
      <c r="K7">
        <v>2.4272600425492511E-3</v>
      </c>
      <c r="L7">
        <v>11.4088860847819</v>
      </c>
      <c r="M7">
        <v>2.396270658593708E-3</v>
      </c>
      <c r="N7">
        <v>17.295350952613479</v>
      </c>
      <c r="O7">
        <v>2.1737380637889062E-2</v>
      </c>
      <c r="P7">
        <v>-0.66700867896945049</v>
      </c>
      <c r="Q7">
        <v>2.1769024920499608E-2</v>
      </c>
      <c r="R7">
        <v>22.711514779415889</v>
      </c>
      <c r="S7">
        <v>9.6633081393976014E-2</v>
      </c>
      <c r="T7">
        <v>-0.2310595321499046</v>
      </c>
      <c r="U7">
        <v>9.2826794867374468E-2</v>
      </c>
      <c r="V7">
        <v>36.310714581979809</v>
      </c>
      <c r="W7">
        <v>3.3229914024230678</v>
      </c>
      <c r="X7">
        <v>6.514622361402358</v>
      </c>
      <c r="Y7">
        <v>3.2291404072411258</v>
      </c>
      <c r="Z7" s="8">
        <v>0.20293298736929921</v>
      </c>
      <c r="AA7" s="8">
        <v>8.3814121581161097E-2</v>
      </c>
      <c r="AB7" s="8">
        <v>0.19996254494723981</v>
      </c>
      <c r="AC7" s="8">
        <v>-3.3761638784115932E-3</v>
      </c>
      <c r="AD7" s="8">
        <v>0.20333870882565139</v>
      </c>
    </row>
    <row r="8" spans="1:31" x14ac:dyDescent="0.2">
      <c r="A8" s="1">
        <v>4</v>
      </c>
      <c r="B8" t="s">
        <v>192</v>
      </c>
      <c r="C8" s="2">
        <v>43968.35601851852</v>
      </c>
      <c r="D8" t="s">
        <v>197</v>
      </c>
      <c r="E8">
        <v>13</v>
      </c>
      <c r="F8">
        <v>2.2925659294672718</v>
      </c>
      <c r="G8">
        <v>1.9280569062961001E-3</v>
      </c>
      <c r="H8">
        <v>36.920578095578207</v>
      </c>
      <c r="I8">
        <v>3.353430752656711E-3</v>
      </c>
      <c r="J8">
        <v>6.4852028862108551</v>
      </c>
      <c r="K8">
        <v>1.8347776967683701E-3</v>
      </c>
      <c r="L8">
        <v>11.37578727848244</v>
      </c>
      <c r="M8">
        <v>3.2683742058311868E-3</v>
      </c>
      <c r="N8">
        <v>17.260860875295769</v>
      </c>
      <c r="O8">
        <v>1.728140981536453E-2</v>
      </c>
      <c r="P8">
        <v>-0.67625093213777199</v>
      </c>
      <c r="Q8">
        <v>1.591625586355945E-2</v>
      </c>
      <c r="R8">
        <v>22.6804914623469</v>
      </c>
      <c r="S8">
        <v>0.13775795463213711</v>
      </c>
      <c r="T8">
        <v>-0.1959504014263079</v>
      </c>
      <c r="U8">
        <v>0.13354190162334831</v>
      </c>
      <c r="V8">
        <v>34.507972367272941</v>
      </c>
      <c r="W8">
        <v>4.6171372357493592</v>
      </c>
      <c r="X8">
        <v>4.8205223318345087</v>
      </c>
      <c r="Y8">
        <v>4.4873451814506833</v>
      </c>
      <c r="Z8" s="8">
        <v>0.19359339243369519</v>
      </c>
      <c r="AA8" s="8">
        <v>0.1178603932118282</v>
      </c>
      <c r="AB8" s="8">
        <v>0.19045024159247151</v>
      </c>
      <c r="AC8" s="8">
        <v>-6.6909585732715018E-3</v>
      </c>
      <c r="AD8" s="8">
        <v>0.19714120016574299</v>
      </c>
    </row>
    <row r="9" spans="1:31" x14ac:dyDescent="0.2">
      <c r="A9" s="1">
        <v>5</v>
      </c>
      <c r="B9" t="s">
        <v>192</v>
      </c>
      <c r="C9" s="2">
        <v>43971.5393287037</v>
      </c>
      <c r="D9" t="s">
        <v>198</v>
      </c>
      <c r="E9">
        <v>13</v>
      </c>
      <c r="F9">
        <v>2.278726069659657</v>
      </c>
      <c r="G9">
        <v>1.2715492631496621E-3</v>
      </c>
      <c r="H9">
        <v>36.876354400325049</v>
      </c>
      <c r="I9">
        <v>2.8317796274545648E-3</v>
      </c>
      <c r="J9">
        <v>6.4707315921212416</v>
      </c>
      <c r="K9">
        <v>1.180228500513147E-3</v>
      </c>
      <c r="L9">
        <v>11.33266644135915</v>
      </c>
      <c r="M9">
        <v>2.7587963146666491E-3</v>
      </c>
      <c r="N9">
        <v>17.229270897520781</v>
      </c>
      <c r="O9">
        <v>2.2757661083747511E-2</v>
      </c>
      <c r="P9">
        <v>-0.6505693972362413</v>
      </c>
      <c r="Q9">
        <v>2.21828006487923E-2</v>
      </c>
      <c r="R9">
        <v>22.552464085040441</v>
      </c>
      <c r="S9">
        <v>9.8026169900605378E-2</v>
      </c>
      <c r="T9">
        <v>-0.23586350852915069</v>
      </c>
      <c r="U9">
        <v>9.4458558476404927E-2</v>
      </c>
      <c r="V9">
        <v>30.957915693185779</v>
      </c>
      <c r="W9">
        <v>3.4979665879348709</v>
      </c>
      <c r="X9">
        <v>1.4716050064158259</v>
      </c>
      <c r="Y9">
        <v>3.39950319896576</v>
      </c>
      <c r="Z9" s="8">
        <v>0.21954541180998741</v>
      </c>
      <c r="AA9" s="8">
        <v>7.9155576030638733E-2</v>
      </c>
      <c r="AB9" s="8">
        <v>0.21688216746058739</v>
      </c>
      <c r="AC9" s="8">
        <v>-7.8995835126432819E-3</v>
      </c>
      <c r="AD9" s="8">
        <v>0.22478175097323061</v>
      </c>
    </row>
    <row r="10" spans="1:31" x14ac:dyDescent="0.2">
      <c r="A10" s="1">
        <v>6</v>
      </c>
      <c r="B10" t="s">
        <v>192</v>
      </c>
      <c r="C10" s="2">
        <v>43974.714699074073</v>
      </c>
      <c r="D10" t="s">
        <v>199</v>
      </c>
      <c r="E10">
        <v>13</v>
      </c>
      <c r="F10">
        <v>2.30086781139621</v>
      </c>
      <c r="G10">
        <v>1.723389280919397E-3</v>
      </c>
      <c r="H10">
        <v>36.91836468293063</v>
      </c>
      <c r="I10">
        <v>4.6063384862992064E-3</v>
      </c>
      <c r="J10">
        <v>6.4929199140169658</v>
      </c>
      <c r="K10">
        <v>1.6937140734493651E-3</v>
      </c>
      <c r="L10">
        <v>11.373648206441789</v>
      </c>
      <c r="M10">
        <v>4.4900785502483562E-3</v>
      </c>
      <c r="N10">
        <v>17.279314324435699</v>
      </c>
      <c r="O10">
        <v>1.919213421900803E-2</v>
      </c>
      <c r="P10">
        <v>-0.66394897609842829</v>
      </c>
      <c r="Q10">
        <v>1.774605094203419E-2</v>
      </c>
      <c r="R10">
        <v>22.71002558627632</v>
      </c>
      <c r="S10">
        <v>9.069786867755808E-2</v>
      </c>
      <c r="T10">
        <v>-0.1628469900955101</v>
      </c>
      <c r="U10">
        <v>8.6315928329181446E-2</v>
      </c>
      <c r="V10">
        <v>34.269125956896993</v>
      </c>
      <c r="W10">
        <v>2.3966442507330941</v>
      </c>
      <c r="X10">
        <v>4.5844951203029014</v>
      </c>
      <c r="Y10">
        <v>2.3256307426659122</v>
      </c>
      <c r="Z10" s="8">
        <v>0.20602491581122939</v>
      </c>
      <c r="AA10" s="8">
        <v>0.1499616646144995</v>
      </c>
      <c r="AB10" s="8">
        <v>0.20311164953835589</v>
      </c>
      <c r="AC10" s="8">
        <v>-8.8132488653114589E-3</v>
      </c>
      <c r="AD10" s="8">
        <v>0.21192489840366741</v>
      </c>
    </row>
    <row r="11" spans="1:31" x14ac:dyDescent="0.2">
      <c r="A11" s="1">
        <v>7</v>
      </c>
      <c r="B11" t="s">
        <v>192</v>
      </c>
      <c r="C11" s="2">
        <v>43975.758402777778</v>
      </c>
      <c r="D11" t="s">
        <v>200</v>
      </c>
      <c r="E11">
        <v>13</v>
      </c>
      <c r="F11">
        <v>2.224533249615118</v>
      </c>
      <c r="G11">
        <v>1.7005773168886839E-3</v>
      </c>
      <c r="H11">
        <v>36.85778311485732</v>
      </c>
      <c r="I11">
        <v>3.1040256065075558E-3</v>
      </c>
      <c r="J11">
        <v>6.4192494826338784</v>
      </c>
      <c r="K11">
        <v>1.62958299654399E-3</v>
      </c>
      <c r="L11">
        <v>11.31445532942316</v>
      </c>
      <c r="M11">
        <v>3.025614366360666E-3</v>
      </c>
      <c r="N11">
        <v>17.13614432541684</v>
      </c>
      <c r="O11">
        <v>2.9046666366575519E-2</v>
      </c>
      <c r="P11">
        <v>-0.67163541120284553</v>
      </c>
      <c r="Q11">
        <v>2.883908803519326E-2</v>
      </c>
      <c r="R11">
        <v>22.574578707082178</v>
      </c>
      <c r="S11">
        <v>6.3512105488343545E-2</v>
      </c>
      <c r="T11">
        <v>-0.1782356094332774</v>
      </c>
      <c r="U11">
        <v>6.2231136990818392E-2</v>
      </c>
      <c r="V11">
        <v>34.261338866961239</v>
      </c>
      <c r="W11">
        <v>3.9285933906964492</v>
      </c>
      <c r="X11">
        <v>4.7708761908393171</v>
      </c>
      <c r="Y11">
        <v>3.820700135683631</v>
      </c>
      <c r="Z11" s="8">
        <v>0.19825752521213541</v>
      </c>
      <c r="AA11" s="8">
        <v>0.135038905115859</v>
      </c>
      <c r="AB11" s="8">
        <v>0.1952006238286762</v>
      </c>
      <c r="AC11" s="8">
        <v>-9.0276053185423134E-3</v>
      </c>
      <c r="AD11" s="8">
        <v>0.20422822914721861</v>
      </c>
    </row>
    <row r="12" spans="1:31" x14ac:dyDescent="0.2">
      <c r="A12" s="1">
        <v>8</v>
      </c>
      <c r="B12" t="s">
        <v>192</v>
      </c>
      <c r="C12" s="2">
        <v>43980.465069444443</v>
      </c>
      <c r="D12" t="s">
        <v>201</v>
      </c>
      <c r="E12">
        <v>13</v>
      </c>
      <c r="F12">
        <v>2.29120251813716</v>
      </c>
      <c r="G12">
        <v>1.98869843188692E-3</v>
      </c>
      <c r="H12">
        <v>36.947874675644229</v>
      </c>
      <c r="I12">
        <v>2.9312092737699851E-3</v>
      </c>
      <c r="J12">
        <v>6.4848385129445569</v>
      </c>
      <c r="K12">
        <v>1.8760682867427849E-3</v>
      </c>
      <c r="L12">
        <v>11.40238204997533</v>
      </c>
      <c r="M12">
        <v>2.856468245305074E-3</v>
      </c>
      <c r="N12">
        <v>17.291197960563299</v>
      </c>
      <c r="O12">
        <v>1.9404862289706969E-2</v>
      </c>
      <c r="P12">
        <v>-0.6719119214689091</v>
      </c>
      <c r="Q12">
        <v>2.007396631479199E-2</v>
      </c>
      <c r="R12">
        <v>22.722425516175988</v>
      </c>
      <c r="S12">
        <v>9.0086609208296364E-2</v>
      </c>
      <c r="T12">
        <v>-0.2075344520770312</v>
      </c>
      <c r="U12">
        <v>8.7655501936416302E-2</v>
      </c>
      <c r="V12">
        <v>29.725336846216461</v>
      </c>
      <c r="W12">
        <v>2.8431401079594729</v>
      </c>
      <c r="X12">
        <v>0.12383161362410949</v>
      </c>
      <c r="Y12">
        <v>2.7622128489200111</v>
      </c>
      <c r="Z12" s="8">
        <v>0.19797810266943541</v>
      </c>
      <c r="AA12" s="8">
        <v>0.1066270266513494</v>
      </c>
      <c r="AB12" s="8">
        <v>0.19491603418547979</v>
      </c>
      <c r="AC12" s="8">
        <v>-9.2800621347191945E-3</v>
      </c>
      <c r="AD12" s="8">
        <v>0.204196096320199</v>
      </c>
    </row>
    <row r="13" spans="1:31" x14ac:dyDescent="0.2">
      <c r="A13" s="1">
        <v>9</v>
      </c>
      <c r="B13" t="s">
        <v>192</v>
      </c>
      <c r="C13" s="2">
        <v>43983.016365740739</v>
      </c>
      <c r="D13" t="s">
        <v>202</v>
      </c>
      <c r="E13">
        <v>13</v>
      </c>
      <c r="F13">
        <v>2.2923738877314039</v>
      </c>
      <c r="G13">
        <v>1.5057997458220089E-3</v>
      </c>
      <c r="H13">
        <v>36.932151754391498</v>
      </c>
      <c r="I13">
        <v>3.379514397329962E-3</v>
      </c>
      <c r="J13">
        <v>6.4854106896105836</v>
      </c>
      <c r="K13">
        <v>1.4560280878146679E-3</v>
      </c>
      <c r="L13">
        <v>11.38706419444013</v>
      </c>
      <c r="M13">
        <v>3.2940878520320771E-3</v>
      </c>
      <c r="N13">
        <v>17.272126225217129</v>
      </c>
      <c r="O13">
        <v>2.7909449193895378E-2</v>
      </c>
      <c r="P13">
        <v>-0.67635238962739674</v>
      </c>
      <c r="Q13">
        <v>2.6103420686598901E-2</v>
      </c>
      <c r="R13">
        <v>22.734325365663111</v>
      </c>
      <c r="S13">
        <v>0.12549108329801639</v>
      </c>
      <c r="T13">
        <v>-0.16561662487902459</v>
      </c>
      <c r="U13">
        <v>0.1221012069614313</v>
      </c>
      <c r="V13">
        <v>30.490206662096909</v>
      </c>
      <c r="W13">
        <v>3.4881318315397341</v>
      </c>
      <c r="X13">
        <v>0.89589273336468167</v>
      </c>
      <c r="Y13">
        <v>3.3907473389481999</v>
      </c>
      <c r="Z13" s="8">
        <v>0.19349086636791621</v>
      </c>
      <c r="AA13" s="8">
        <v>0.14727587501464751</v>
      </c>
      <c r="AB13" s="8">
        <v>0.1903458196077725</v>
      </c>
      <c r="AC13" s="8">
        <v>-8.7974578370789685E-3</v>
      </c>
      <c r="AD13" s="8">
        <v>0.19914327744485141</v>
      </c>
    </row>
    <row r="14" spans="1:31" x14ac:dyDescent="0.2">
      <c r="Z14" s="8">
        <v>0.2038713592523515</v>
      </c>
      <c r="AA14" s="8">
        <v>0.1184435268498233</v>
      </c>
      <c r="AB14" s="8">
        <v>0.2009182692664124</v>
      </c>
      <c r="AD14" s="8">
        <v>0.20595936781336041</v>
      </c>
      <c r="AE14" t="s">
        <v>29</v>
      </c>
    </row>
    <row r="15" spans="1:31" x14ac:dyDescent="0.2">
      <c r="Z15" s="8">
        <v>8.8891498238862741E-3</v>
      </c>
      <c r="AA15" s="8">
        <v>2.9911089900375418E-2</v>
      </c>
      <c r="AB15" s="8">
        <v>9.0535285816785837E-3</v>
      </c>
      <c r="AD15" s="8">
        <v>8.4296140594551563E-3</v>
      </c>
      <c r="AE15" t="s">
        <v>30</v>
      </c>
    </row>
    <row r="16" spans="1:31" x14ac:dyDescent="0.2">
      <c r="Z16" s="8">
        <f>(Z15/SQRT(COUNT(Z4:Z13)))</f>
        <v>2.8109959905965247E-3</v>
      </c>
      <c r="AA16" s="8">
        <f>(AA15/SQRT(COUNT(AA4:AA13)))</f>
        <v>9.4587171383245221E-3</v>
      </c>
      <c r="AB16" s="8">
        <f>(AB15/SQRT(COUNT(AB4:AB13)))</f>
        <v>2.8629771179538095E-3</v>
      </c>
      <c r="AD16" s="8">
        <f>(AD15/SQRT(COUNT(AD4:AD13)))</f>
        <v>2.6656780224056324E-3</v>
      </c>
      <c r="AE16" t="s">
        <v>203</v>
      </c>
    </row>
    <row r="17" spans="26:31" x14ac:dyDescent="0.2">
      <c r="Z17" s="8">
        <f>(Z15/SQRT(COUNT(Z4:Z13)))*_xlfn.T.INV.2T(1-0.95, COUNT(Z4:Z13)-1)</f>
        <v>6.3589147147249635E-3</v>
      </c>
      <c r="AA17" s="8">
        <f>(AA15/SQRT(COUNT(AA4:AA13)))*_xlfn.T.INV.2T(1-0.95, COUNT(AA4:AA13)-1)</f>
        <v>2.1397104725342956E-2</v>
      </c>
      <c r="AB17" s="8">
        <f>(AB15/SQRT(COUNT(AB4:AB13)))*_xlfn.T.INV.2T(1-0.95, COUNT(AB4:AB13)-1)</f>
        <v>6.4765041943065709E-3</v>
      </c>
      <c r="AD17" s="8">
        <f>(AD15/SQRT(COUNT(AD4:AD13)))*_xlfn.T.INV.2T(1-0.95, COUNT(AD4:AD13)-1)</f>
        <v>6.0301826320986549E-3</v>
      </c>
      <c r="AE17" t="s">
        <v>204</v>
      </c>
    </row>
  </sheetData>
  <mergeCells count="10"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Parameters</vt:lpstr>
      <vt:lpstr>ETH</vt:lpstr>
      <vt:lpstr>Gases</vt:lpstr>
      <vt:lpstr>CM351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2021-02-10T16:46:23Z</dcterms:created>
  <dcterms:modified xsi:type="dcterms:W3CDTF">2021-03-02T22:30:58Z</dcterms:modified>
</cp:coreProperties>
</file>