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115" windowHeight="6975" activeTab="3"/>
  </bookViews>
  <sheets>
    <sheet name="Sheet1" sheetId="1" r:id="rId1"/>
    <sheet name="Sheet2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Sheet12" sheetId="12" r:id="rId12"/>
  </sheets>
  <calcPr calcId="145621"/>
</workbook>
</file>

<file path=xl/calcChain.xml><?xml version="1.0" encoding="utf-8"?>
<calcChain xmlns="http://schemas.openxmlformats.org/spreadsheetml/2006/main">
  <c r="T4" i="3" l="1"/>
  <c r="B11" i="12"/>
  <c r="U10" i="11"/>
  <c r="V10" i="11"/>
  <c r="W10" i="11"/>
  <c r="X10" i="11"/>
  <c r="T10" i="11"/>
  <c r="U18" i="10"/>
  <c r="V18" i="10"/>
  <c r="W18" i="10"/>
  <c r="X18" i="10"/>
  <c r="T18" i="10"/>
  <c r="U12" i="9"/>
  <c r="V12" i="9"/>
  <c r="W12" i="9"/>
  <c r="X12" i="9"/>
  <c r="T12" i="9"/>
  <c r="U16" i="8"/>
  <c r="V16" i="8"/>
  <c r="W16" i="8"/>
  <c r="X16" i="8"/>
  <c r="T16" i="8"/>
  <c r="U16" i="7"/>
  <c r="V16" i="7"/>
  <c r="W16" i="7"/>
  <c r="X16" i="7"/>
  <c r="T16" i="7"/>
  <c r="U13" i="6"/>
  <c r="V13" i="6"/>
  <c r="W13" i="6"/>
  <c r="X13" i="6"/>
  <c r="T13" i="6"/>
  <c r="X4" i="5"/>
  <c r="U4" i="5"/>
  <c r="V4" i="5"/>
  <c r="W4" i="5"/>
  <c r="T4" i="5"/>
  <c r="U8" i="4"/>
  <c r="V8" i="4"/>
  <c r="W8" i="4"/>
  <c r="X8" i="4"/>
  <c r="T8" i="4"/>
  <c r="U4" i="3"/>
  <c r="V4" i="3"/>
  <c r="W4" i="3"/>
  <c r="X4" i="3"/>
</calcChain>
</file>

<file path=xl/sharedStrings.xml><?xml version="1.0" encoding="utf-8"?>
<sst xmlns="http://schemas.openxmlformats.org/spreadsheetml/2006/main" count="2773" uniqueCount="412">
  <si>
    <t>Signaling Proteins</t>
  </si>
  <si>
    <t>Uniprot AC No</t>
  </si>
  <si>
    <t>Level</t>
  </si>
  <si>
    <t>RTPK</t>
  </si>
  <si>
    <t xml:space="preserve">P00533 </t>
  </si>
  <si>
    <r>
      <t>ossification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activation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adhesion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circadian rhythm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proliferation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membrane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reproductive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projection organization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multicellular organism reproduction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locomotion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locomotion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ovulation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reproductive process in a multicellular organism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</si>
  <si>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Grb2</t>
  </si>
  <si>
    <t>P62993</t>
  </si>
  <si>
    <r>
      <t>cell communication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aging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assembly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macromolecular complex subunit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interspecies interaction between organisms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protein complex biogenesis</t>
    </r>
    <r>
      <rPr>
        <sz val="8"/>
        <color theme="1"/>
        <rFont val="Verdana"/>
        <family val="2"/>
      </rPr>
      <t>,</t>
    </r>
  </si>
  <si>
    <t>Shc</t>
  </si>
  <si>
    <t>P29353</t>
  </si>
  <si>
    <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growth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</si>
  <si>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PKA</t>
  </si>
  <si>
    <t>P17612</t>
  </si>
  <si>
    <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embryonic development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formation involved in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</si>
  <si>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SOS</t>
  </si>
  <si>
    <t>Q07889</t>
  </si>
  <si>
    <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</si>
  <si>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Rap 1a</t>
  </si>
  <si>
    <t>P62834</t>
  </si>
  <si>
    <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</si>
  <si>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Ras</t>
  </si>
  <si>
    <t>P01116</t>
  </si>
  <si>
    <r>
      <t>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aging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aging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behavior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visual behavior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membrane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vesicle-mediated 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actin filament-based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</si>
  <si>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Mos</t>
  </si>
  <si>
    <t>P00540</t>
  </si>
  <si>
    <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</t>
    </r>
  </si>
  <si>
    <t>B-Raf</t>
  </si>
  <si>
    <t>P15056</t>
  </si>
  <si>
    <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assembly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macromolecular complex subunit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protein complex biogenesis</t>
    </r>
    <r>
      <rPr>
        <sz val="8"/>
        <color theme="1"/>
        <rFont val="Verdana"/>
        <family val="2"/>
      </rPr>
      <t>,</t>
    </r>
  </si>
  <si>
    <t>c-Raf1</t>
  </si>
  <si>
    <t>P04049</t>
  </si>
  <si>
    <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proliferation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</si>
  <si>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A-Raf</t>
  </si>
  <si>
    <t>P10398</t>
  </si>
  <si>
    <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</si>
  <si>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Tpl-2</t>
  </si>
  <si>
    <t>P41279</t>
  </si>
  <si>
    <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</si>
  <si>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Mkk2</t>
  </si>
  <si>
    <t>P36507</t>
  </si>
  <si>
    <t>MKK1</t>
  </si>
  <si>
    <t>Q02750</t>
  </si>
  <si>
    <r>
      <t>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microtubule-based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behavior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proliferation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assembly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projection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pigmentation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locomotion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locomotion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taxis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macromolecular complex subunit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 in cell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organelle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protein complex biogenesis</t>
    </r>
    <r>
      <rPr>
        <sz val="8"/>
        <color theme="1"/>
        <rFont val="Verdana"/>
        <family val="2"/>
      </rPr>
      <t>,</t>
    </r>
  </si>
  <si>
    <t>MKP2</t>
  </si>
  <si>
    <t>Q13115</t>
  </si>
  <si>
    <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</si>
  <si>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PAC1</t>
  </si>
  <si>
    <t>O95456</t>
  </si>
  <si>
    <r>
      <t>cellular component assembly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macromolecular complex subunit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macromolecular complex subunit organization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protein complex biogenesis</t>
    </r>
    <r>
      <rPr>
        <sz val="8"/>
        <color theme="1"/>
        <rFont val="Verdana"/>
        <family val="2"/>
      </rPr>
      <t>,</t>
    </r>
  </si>
  <si>
    <t>MKP3</t>
  </si>
  <si>
    <t>Q16828</t>
  </si>
  <si>
    <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</si>
  <si>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MKP4</t>
  </si>
  <si>
    <t>Q99956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</si>
  <si>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</si>
  <si>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ERK1</t>
  </si>
  <si>
    <t>P27361</t>
  </si>
  <si>
    <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interspecies interaction between organisms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</si>
  <si>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ERK2</t>
  </si>
  <si>
    <t>P28482</t>
  </si>
  <si>
    <r>
      <t>activation of immune response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system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communication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behavior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locomotion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locomotion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taxis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interspecies interaction between organisms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protein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 in cell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other organism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</si>
  <si>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MSK2</t>
  </si>
  <si>
    <t>O75676</t>
  </si>
  <si>
    <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</si>
  <si>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MSK1</t>
  </si>
  <si>
    <t>O75582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</si>
  <si>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</si>
  <si>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 xml:space="preserve"> cPLA2</t>
  </si>
  <si>
    <t>P47712</t>
  </si>
  <si>
    <r>
      <t>reproductive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alcohol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gamete generation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female pregnancy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aging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catabolic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organophosphate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sexual reproduction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reproductive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ovulation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 reproduction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homeostatic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homeostatic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ovulation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response to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reproductive process in a multicellular organism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homeostasis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other organism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</t>
    </r>
  </si>
  <si>
    <t>MNK1</t>
  </si>
  <si>
    <t>Q9BUB5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</si>
  <si>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</si>
  <si>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MNK2</t>
  </si>
  <si>
    <t>Q9HBH9</t>
  </si>
  <si>
    <t xml:space="preserve"> p90-RSK</t>
  </si>
  <si>
    <t>Q15349</t>
  </si>
  <si>
    <t>4EBP1</t>
  </si>
  <si>
    <t>Q13541</t>
  </si>
  <si>
    <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biogenesis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</si>
  <si>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CREB</t>
  </si>
  <si>
    <t>P16220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</si>
  <si>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reproductive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projection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 reproduction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growth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circadian rhythm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interspecies interaction between organisms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growth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reproductive process in a multicellular organism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</t>
    </r>
  </si>
  <si>
    <t>ATF1</t>
  </si>
  <si>
    <t>P18846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</si>
  <si>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</si>
  <si>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 xml:space="preserve"> elF4E</t>
  </si>
  <si>
    <t>P06730</t>
  </si>
  <si>
    <r>
      <t>translational initiation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interspecies interaction between organisms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</si>
  <si>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 xml:space="preserve"> eEF2K</t>
  </si>
  <si>
    <t>O00418</t>
  </si>
  <si>
    <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</t>
    </r>
  </si>
  <si>
    <t>BAD</t>
  </si>
  <si>
    <t>Q92934</t>
  </si>
  <si>
    <r>
      <t>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alcohol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proliferation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catabolic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</si>
  <si>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GAB1</t>
  </si>
  <si>
    <t>Q13480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</si>
  <si>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proliferation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locomotion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</si>
  <si>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LAD</t>
  </si>
  <si>
    <t>O00515</t>
  </si>
  <si>
    <t>MEKK3</t>
  </si>
  <si>
    <t>Q99759</t>
  </si>
  <si>
    <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</si>
  <si>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MEKK2</t>
  </si>
  <si>
    <t>Q9Y2U5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</si>
  <si>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</si>
  <si>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MKK5</t>
  </si>
  <si>
    <t>Q13163</t>
  </si>
  <si>
    <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growth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growth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</t>
    </r>
  </si>
  <si>
    <t>ERK5</t>
  </si>
  <si>
    <t>Q13164</t>
  </si>
  <si>
    <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</t>
    </r>
  </si>
  <si>
    <t>MEF2</t>
  </si>
  <si>
    <t>Q02078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</si>
  <si>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</si>
  <si>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MKP5</t>
  </si>
  <si>
    <t>Q9Y6W6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</si>
  <si>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</si>
  <si>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M3/6</t>
  </si>
  <si>
    <t>Q13202</t>
  </si>
  <si>
    <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</si>
  <si>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ASK1</t>
  </si>
  <si>
    <t>Q99683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</si>
  <si>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interspecies interaction between organisms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</si>
  <si>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JNK1</t>
  </si>
  <si>
    <t>P45983</t>
  </si>
  <si>
    <r>
      <t>ossification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</si>
  <si>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JNK3</t>
  </si>
  <si>
    <t>P53779</t>
  </si>
  <si>
    <t>P53</t>
  </si>
  <si>
    <t>P04637</t>
  </si>
  <si>
    <r>
      <t>cell activation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immune system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immune response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communication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aging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aging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proliferation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embryonic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membrane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homeostasis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assembly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macromolecule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growth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macromolecular complex subunit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interspecies interaction between organisms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establishment of protein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leukocyte activation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growth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cellular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 in cell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protein complex biogenesis</t>
    </r>
    <r>
      <rPr>
        <sz val="8"/>
        <color theme="1"/>
        <rFont val="Verdana"/>
        <family val="2"/>
      </rPr>
      <t>,</t>
    </r>
  </si>
  <si>
    <t>RNPK</t>
  </si>
  <si>
    <t>P61978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</si>
  <si>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interspecies interaction between organisms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</si>
  <si>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NFAT4</t>
  </si>
  <si>
    <t>Q12968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</si>
  <si>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</si>
  <si>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MLK2</t>
  </si>
  <si>
    <t>Q02779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</si>
  <si>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</si>
  <si>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MLK1</t>
  </si>
  <si>
    <t>P80192</t>
  </si>
  <si>
    <t>ZAK</t>
  </si>
  <si>
    <t>B4DQ47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</si>
  <si>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</si>
  <si>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DLK</t>
  </si>
  <si>
    <t>Q12852</t>
  </si>
  <si>
    <t>MKK7</t>
  </si>
  <si>
    <t>O14733</t>
  </si>
  <si>
    <t>JNK2</t>
  </si>
  <si>
    <t>P45984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</si>
  <si>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</si>
  <si>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IL-1R</t>
  </si>
  <si>
    <t>Q8TD08</t>
  </si>
  <si>
    <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</si>
  <si>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Cdc42</t>
  </si>
  <si>
    <t>P60953</t>
  </si>
  <si>
    <r>
      <t>immune system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or maintenance of cell polarity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assembly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actin filament-based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projection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junction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biogenesis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division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localization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establishment of localization in cell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organelle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</si>
  <si>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Rac</t>
  </si>
  <si>
    <t>P31749</t>
  </si>
  <si>
    <r>
      <t>leukocyte homeostasis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reproductive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alcohol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transport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gamete generation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catabolic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sexual reproduction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developmental maturation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reproductive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projection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 reproduction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growth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locomotion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molting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protein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growth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developmental growth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reproductive process in a multicellular organism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reproductive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 in cell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establishment of protein localization to plasma membrane</t>
    </r>
    <r>
      <rPr>
        <sz val="8"/>
        <color theme="1"/>
        <rFont val="Verdana"/>
        <family val="2"/>
      </rPr>
      <t>,</t>
    </r>
  </si>
  <si>
    <t>GADD45</t>
  </si>
  <si>
    <t>P24522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</si>
  <si>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microtubule-based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</si>
  <si>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TRAF6</t>
  </si>
  <si>
    <t>Q9Y4K3</t>
  </si>
  <si>
    <r>
      <t>ossification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activation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activation of immune response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immune system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immune response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catabolic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embryonic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antigen processing and presentation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leukocyte activation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response to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anatomical structure formation involved in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</si>
  <si>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MLK3</t>
  </si>
  <si>
    <t>Q16584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</si>
  <si>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microtubule-based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proliferation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assembly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macromolecular complex subunit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protein complex biogenesis</t>
    </r>
    <r>
      <rPr>
        <sz val="8"/>
        <color theme="1"/>
        <rFont val="Verdana"/>
        <family val="2"/>
      </rPr>
      <t>,</t>
    </r>
  </si>
  <si>
    <t>MEKK4</t>
  </si>
  <si>
    <t>Q9Y6R4</t>
  </si>
  <si>
    <t>GCK</t>
  </si>
  <si>
    <t>Q12851</t>
  </si>
  <si>
    <r>
      <t>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vesicle targeting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immune response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vesicle-mediated 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 in cell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organelle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</si>
  <si>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TAB2</t>
  </si>
  <si>
    <t>Q9NYJ8</t>
  </si>
  <si>
    <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</si>
  <si>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TAB1</t>
  </si>
  <si>
    <t>Q15750</t>
  </si>
  <si>
    <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embryonic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</si>
  <si>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LZK</t>
  </si>
  <si>
    <t>O43283</t>
  </si>
  <si>
    <t>MLTKa/b</t>
  </si>
  <si>
    <t>Q9NYL2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</si>
  <si>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proliferation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</si>
  <si>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MEKK1</t>
  </si>
  <si>
    <t>Q13233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</si>
  <si>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catabolic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component assembly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locomotion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macromolecular complex subunit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biogenesis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viral reproduction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viral reproduction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protein complex biogenesis</t>
    </r>
    <r>
      <rPr>
        <sz val="8"/>
        <color theme="1"/>
        <rFont val="Verdana"/>
        <family val="2"/>
      </rPr>
      <t>,</t>
    </r>
  </si>
  <si>
    <t>TAK1</t>
  </si>
  <si>
    <t>O43318</t>
  </si>
  <si>
    <r>
      <t>activation of immune response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embryonic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response to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formation involved in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</si>
  <si>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MKK4</t>
  </si>
  <si>
    <t>P45985</t>
  </si>
  <si>
    <t>MKK6</t>
  </si>
  <si>
    <t>P52564</t>
  </si>
  <si>
    <r>
      <t>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</si>
  <si>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MKP1</t>
  </si>
  <si>
    <t>P28562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</si>
  <si>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anti-apoptosis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anti-apoptosis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</si>
  <si>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MKK3</t>
  </si>
  <si>
    <t>P46734</t>
  </si>
  <si>
    <r>
      <t>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</si>
  <si>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P38gamma</t>
  </si>
  <si>
    <t>P53778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</si>
  <si>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</si>
  <si>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P38delta</t>
  </si>
  <si>
    <t>O15264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</si>
  <si>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</si>
  <si>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P38beta</t>
  </si>
  <si>
    <t>Q15759</t>
  </si>
  <si>
    <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</si>
  <si>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P38alpha</t>
  </si>
  <si>
    <t>Q16539</t>
  </si>
  <si>
    <r>
      <t>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alcohol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behavior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homeostatic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taxis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formation involved in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other organism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</t>
    </r>
  </si>
  <si>
    <t>c-Jun</t>
  </si>
  <si>
    <t>P05412</t>
  </si>
  <si>
    <r>
      <t>regulation of immune 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system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transport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organelle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communication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aging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behavior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circadian rhythm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negative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homeostasis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macromolecule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protein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formation involved in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localization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establishment of localization in cell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other organism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</t>
    </r>
  </si>
  <si>
    <t>ATF2</t>
  </si>
  <si>
    <t>P15336</t>
  </si>
  <si>
    <t>CHOP10</t>
  </si>
  <si>
    <t>P35638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</si>
  <si>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aging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embryonic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homeostasis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cycle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cellular response to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molecular function</t>
    </r>
    <r>
      <rPr>
        <sz val="8"/>
        <color theme="1"/>
        <rFont val="Verdana"/>
        <family val="2"/>
      </rPr>
      <t>,</t>
    </r>
  </si>
  <si>
    <t>MAPKAP-K3</t>
  </si>
  <si>
    <t>Q16644</t>
  </si>
  <si>
    <t>ELK1</t>
  </si>
  <si>
    <t>P19419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</si>
  <si>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</si>
  <si>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MAPKAP-K2</t>
  </si>
  <si>
    <t>P49137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</si>
  <si>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</si>
  <si>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HSP27</t>
  </si>
  <si>
    <t>P04792</t>
  </si>
  <si>
    <r>
      <t>cell 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death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abiotic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negative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</t>
    </r>
  </si>
  <si>
    <t>SRF</t>
  </si>
  <si>
    <t>P11831</t>
  </si>
  <si>
    <r>
      <t>nitrogen compound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motion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stress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multicellular organismal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aging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biosynthetic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external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endogenous stimulus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embryonic development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homeostasis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response to chemical stimulus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macromolecule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biogenesis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metabolic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primary metabolic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positive regulation of biological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formation involved in morphogenesis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anatomical structure development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cellular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cell motility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process</t>
    </r>
    <r>
      <rPr>
        <sz val="8"/>
        <color theme="1"/>
        <rFont val="Verdana"/>
        <family val="2"/>
      </rPr>
      <t>,</t>
    </r>
    <r>
      <rPr>
        <u/>
        <sz val="8"/>
        <color rgb="FF000099"/>
        <rFont val="Verdana"/>
        <family val="2"/>
      </rPr>
      <t>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developmental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cellular component organization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positive regulation of multicellular organismal process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localization of cell</t>
    </r>
    <r>
      <rPr>
        <sz val="8"/>
        <color theme="1"/>
        <rFont val="Verdana"/>
        <family val="2"/>
      </rPr>
      <t>, </t>
    </r>
    <r>
      <rPr>
        <u/>
        <sz val="8"/>
        <color rgb="FF000099"/>
        <rFont val="Verdana"/>
        <family val="2"/>
      </rPr>
      <t>regulation of biological quality</t>
    </r>
    <r>
      <rPr>
        <sz val="8"/>
        <color theme="1"/>
        <rFont val="Verdana"/>
        <family val="2"/>
      </rPr>
      <t>,</t>
    </r>
  </si>
  <si>
    <t>S.NO</t>
  </si>
  <si>
    <t>cytohubba degree</t>
  </si>
  <si>
    <t>Protein Types</t>
  </si>
  <si>
    <t>Subcellular Localization</t>
  </si>
  <si>
    <t>Cancerous/Non-cancerous</t>
  </si>
  <si>
    <t>Targetted/Non-targetted</t>
  </si>
  <si>
    <t>Inter/Intra</t>
  </si>
  <si>
    <t>Domain</t>
  </si>
  <si>
    <t>Hubs</t>
  </si>
  <si>
    <t>single/multiple Domain</t>
  </si>
  <si>
    <t>Essential DEG10 ACC NO</t>
  </si>
  <si>
    <t>pathway position</t>
  </si>
  <si>
    <t>Receptor,Kinase</t>
  </si>
  <si>
    <t>Plasma Membrane</t>
  </si>
  <si>
    <t>Cancerous</t>
  </si>
  <si>
    <t>Targetted</t>
  </si>
  <si>
    <t>Inter pathway</t>
  </si>
  <si>
    <t>Receptor L domain, Furin Like, Receptor L domain,GF receptor IV, Pkinease Tyr</t>
  </si>
  <si>
    <t>Nonhubs</t>
  </si>
  <si>
    <t>Mutiple domain</t>
  </si>
  <si>
    <t>DEG20101460</t>
  </si>
  <si>
    <t>Upstream</t>
  </si>
  <si>
    <t>Adaptor protein</t>
  </si>
  <si>
    <t>Cytosol</t>
  </si>
  <si>
    <t>Intra pathway</t>
  </si>
  <si>
    <t>Sh3, Sh2, Sh3</t>
  </si>
  <si>
    <t>DEG20102100</t>
  </si>
  <si>
    <t>Plasma Membrane Translocation</t>
  </si>
  <si>
    <t>Non-targetted</t>
  </si>
  <si>
    <t>Pid, Sh2</t>
  </si>
  <si>
    <t>DEG20101665</t>
  </si>
  <si>
    <t>Kinase</t>
  </si>
  <si>
    <t>Pkinease</t>
  </si>
  <si>
    <t>Single domain</t>
  </si>
  <si>
    <t>DEG20100224</t>
  </si>
  <si>
    <t>Nucleotide Exchange factor</t>
  </si>
  <si>
    <t>HISTONE , RhoGEF, PH, RasGEF N, RasGEF</t>
  </si>
  <si>
    <t>DEG20100833</t>
  </si>
  <si>
    <t>Gtp Binding protein</t>
  </si>
  <si>
    <t>DEG20100849</t>
  </si>
  <si>
    <t>DEG20101159</t>
  </si>
  <si>
    <t>DEG20060025</t>
  </si>
  <si>
    <t>Rbd, C1, Ptk</t>
  </si>
  <si>
    <t>DEG20101624</t>
  </si>
  <si>
    <t>MAPK Cascade</t>
  </si>
  <si>
    <t>DEG20101133</t>
  </si>
  <si>
    <t>Non-cancerous</t>
  </si>
  <si>
    <t>DEG20100283</t>
  </si>
  <si>
    <t>DEG20100640</t>
  </si>
  <si>
    <t>-</t>
  </si>
  <si>
    <t>DEG20101917</t>
  </si>
  <si>
    <t>Phosphotase</t>
  </si>
  <si>
    <t>Rhodanese ,DSPc</t>
  </si>
  <si>
    <t>Nucleus</t>
  </si>
  <si>
    <t>nil</t>
  </si>
  <si>
    <t>DEG20102186</t>
  </si>
  <si>
    <t>Rhodanese , DSPc</t>
  </si>
  <si>
    <t>DEG20101327</t>
  </si>
  <si>
    <t>DEG20101103</t>
  </si>
  <si>
    <t>DEG20100423</t>
  </si>
  <si>
    <t>Pkinease ,Pkinease C  , Pkinease</t>
  </si>
  <si>
    <t>downstream</t>
  </si>
  <si>
    <t>Lipase</t>
  </si>
  <si>
    <t xml:space="preserve">C2 ,PLA2 B </t>
  </si>
  <si>
    <t>Translation inhibitor</t>
  </si>
  <si>
    <t>EIF 4EBP</t>
  </si>
  <si>
    <t>Transcription Factor</t>
  </si>
  <si>
    <t>PKID ,Bzip 1</t>
  </si>
  <si>
    <t>DEG20100880</t>
  </si>
  <si>
    <t>Translation initiation factor</t>
  </si>
  <si>
    <t>IF4E</t>
  </si>
  <si>
    <t>Alpha Kinase ,Sel1 ,Sel1 ,Sel1</t>
  </si>
  <si>
    <t>Mitochondrion</t>
  </si>
  <si>
    <t>Bcl2 BAD</t>
  </si>
  <si>
    <t>Ph</t>
  </si>
  <si>
    <t>DEG20100675</t>
  </si>
  <si>
    <t>Pb1 ,Pkinease</t>
  </si>
  <si>
    <t>DEG20102368</t>
  </si>
  <si>
    <t>DEG20101283</t>
  </si>
  <si>
    <t>DEG20101845</t>
  </si>
  <si>
    <t>SRF-TF ,HJURP C</t>
  </si>
  <si>
    <t>DEG20100188</t>
  </si>
  <si>
    <t>Nuclear Translocation</t>
  </si>
  <si>
    <t>Receptor,Phosphotase</t>
  </si>
  <si>
    <t>DUF4071 , Pkinease</t>
  </si>
  <si>
    <t>DEG20100937</t>
  </si>
  <si>
    <t>P53 TAD , P53, P53 Tetramer</t>
  </si>
  <si>
    <t>DEG20101371</t>
  </si>
  <si>
    <t>DNA/RNA Binding</t>
  </si>
  <si>
    <t>ROKNT ,KH 1 ,KH 1 ,KH 1</t>
  </si>
  <si>
    <t>Rhd</t>
  </si>
  <si>
    <t>DEG20100230</t>
  </si>
  <si>
    <t xml:space="preserve">Sh3 ,Pkinease Tyr </t>
  </si>
  <si>
    <t xml:space="preserve">Sh3 ,Pkinease </t>
  </si>
  <si>
    <t>Pkinease Tyr</t>
  </si>
  <si>
    <t>Cytosolic Translocation</t>
  </si>
  <si>
    <t>DEG20101336</t>
  </si>
  <si>
    <t>DEG20100269</t>
  </si>
  <si>
    <t>Receptor</t>
  </si>
  <si>
    <t>Endoplasmic Reticulum</t>
  </si>
  <si>
    <t>DEG20100212</t>
  </si>
  <si>
    <t>Ph ,Pkinease ,Pkinease C</t>
  </si>
  <si>
    <t>DEG20101382</t>
  </si>
  <si>
    <t>DNA Repair</t>
  </si>
  <si>
    <t>Ribosomal L7Ae</t>
  </si>
  <si>
    <t>Receptor associated factor</t>
  </si>
  <si>
    <t>Zf-C3HC4 2 , Zf-TRAF ,Zf-TRAF ,MATH</t>
  </si>
  <si>
    <t>DEG20102055</t>
  </si>
  <si>
    <t>Sh3 , Pkinease Tyr</t>
  </si>
  <si>
    <t>DEG20102024</t>
  </si>
  <si>
    <t>DEG20100334</t>
  </si>
  <si>
    <t>Pkinease ,CNH</t>
  </si>
  <si>
    <t>CUE ,Zf-RanBP</t>
  </si>
  <si>
    <t>DEG20100132</t>
  </si>
  <si>
    <t>PP2C</t>
  </si>
  <si>
    <t>DEG20100438</t>
  </si>
  <si>
    <t>Pkinease Tyr ,SAM 1</t>
  </si>
  <si>
    <t>DEG20101207</t>
  </si>
  <si>
    <t>DEG20100165</t>
  </si>
  <si>
    <t>Rhd ,DSPc</t>
  </si>
  <si>
    <t>DEG20100740</t>
  </si>
  <si>
    <t>Jun ,Bzip1</t>
  </si>
  <si>
    <t>DEG20102096</t>
  </si>
  <si>
    <t>Bzip1</t>
  </si>
  <si>
    <t>DEG20100835</t>
  </si>
  <si>
    <t>Bzip2</t>
  </si>
  <si>
    <t>Ets</t>
  </si>
  <si>
    <t>Chaperone/Heat Shock protein</t>
  </si>
  <si>
    <t>HSP20</t>
  </si>
  <si>
    <t>SRF-TF</t>
  </si>
  <si>
    <t>DEG20100762</t>
  </si>
  <si>
    <t>Protein Types - 14</t>
  </si>
  <si>
    <t>Subcellular Localization - 8</t>
  </si>
  <si>
    <t>Domains</t>
  </si>
  <si>
    <t>25/</t>
  </si>
  <si>
    <t>47/36</t>
  </si>
  <si>
    <t>DEG10</t>
  </si>
  <si>
    <t>Upstream-35</t>
  </si>
  <si>
    <t>Hubs - 25</t>
  </si>
  <si>
    <t>Kinase - 46</t>
  </si>
  <si>
    <t>Cytosol - 49</t>
  </si>
  <si>
    <t>69/14</t>
  </si>
  <si>
    <t>33/50</t>
  </si>
  <si>
    <t>MAPK Cascade-24</t>
  </si>
  <si>
    <t>Non-Hubs - 58</t>
  </si>
  <si>
    <t>Transcription Factor - 10</t>
  </si>
  <si>
    <t>Nucleus - 17</t>
  </si>
  <si>
    <t>downstream-24</t>
  </si>
  <si>
    <t>Phosphotase - 7</t>
  </si>
  <si>
    <t>Plasma Membrane - 6</t>
  </si>
  <si>
    <t>Adaptor protein - 7</t>
  </si>
  <si>
    <t>Nuclear Translocation - 4</t>
  </si>
  <si>
    <t>Gtp binding protein - 4</t>
  </si>
  <si>
    <t>Plasma Membrane Translocation - 3</t>
  </si>
  <si>
    <t>Receptor - 3</t>
  </si>
  <si>
    <t>Cytosolic Translocation - 2</t>
  </si>
  <si>
    <t>Nucleotide Exchange Factor - 1</t>
  </si>
  <si>
    <t>Mitochondrion - 1</t>
  </si>
  <si>
    <t>Lipase - 1</t>
  </si>
  <si>
    <t>Endoplasmic Reticulum - 1</t>
  </si>
  <si>
    <t>Translation inhibitor - 1</t>
  </si>
  <si>
    <t>Translation initiation factor - 1</t>
  </si>
  <si>
    <t>DNA/RNA binding - 1</t>
  </si>
  <si>
    <t>DNA Repair - 1</t>
  </si>
  <si>
    <t>Receptor associated factor - 1</t>
  </si>
  <si>
    <t>Chaperone heat/shock protein - 1</t>
  </si>
  <si>
    <t>negative</t>
  </si>
  <si>
    <t>positive</t>
  </si>
  <si>
    <t>SUM</t>
  </si>
  <si>
    <t>OUT DEGREE</t>
  </si>
  <si>
    <t>level</t>
  </si>
  <si>
    <t>No of nodes</t>
  </si>
  <si>
    <t>IN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</si>
</sst>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u/>
      <sz val="8"/>
      <color rgb="FF000099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333333"/>
      <name val="Times New Roman"/>
      <family val="1"/>
    </font>
    <font>
      <sz val="10"/>
      <color rgb="FF000000"/>
      <name val="Times New Roman"/>
      <family val="1"/>
    </font>
    <font>
      <b/>
      <sz val="9"/>
      <color rgb="FF333333"/>
      <name val="Arial"/>
      <family val="2"/>
    </font>
    <font>
      <b/>
      <sz val="11"/>
      <color rgb="FF000000"/>
      <name val="Times New Roman"/>
      <family val="1"/>
    </font>
    <font>
      <sz val="8"/>
      <color theme="1"/>
      <name val="Times New Roman"/>
      <family val="1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8AA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8" fillId="0" borderId="5" xfId="0" applyFont="1" applyBorder="1" applyAlignment="1">
      <alignment horizontal="center" vertical="top"/>
    </xf>
    <xf numFmtId="0" fontId="0" fillId="0" borderId="0" xfId="0"/>
    <xf numFmtId="0" fontId="6" fillId="0" borderId="4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2" fillId="0" borderId="0" xfId="0" applyFont="1"/>
    <xf numFmtId="0" fontId="15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8" fillId="0" borderId="4" xfId="0" applyFont="1" applyBorder="1" applyAlignment="1">
      <alignment vertical="top"/>
    </xf>
    <xf numFmtId="0" fontId="1" fillId="0" borderId="0" xfId="0" applyFont="1"/>
    <xf numFmtId="0" fontId="18" fillId="0" borderId="5" xfId="0" applyFont="1" applyBorder="1" applyAlignment="1">
      <alignment vertical="top"/>
    </xf>
    <xf numFmtId="0" fontId="20" fillId="0" borderId="0" xfId="0" applyFont="1" applyFill="1" applyBorder="1"/>
    <xf numFmtId="0" fontId="20" fillId="0" borderId="0" xfId="0" applyFont="1"/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top"/>
    </xf>
    <xf numFmtId="0" fontId="1" fillId="0" borderId="0" xfId="0" applyFont="1" applyAlignment="1"/>
    <xf numFmtId="0" fontId="8" fillId="0" borderId="1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top"/>
    </xf>
    <xf numFmtId="0" fontId="20" fillId="0" borderId="7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7" fillId="0" borderId="0" xfId="0" applyFont="1" applyAlignment="1"/>
    <xf numFmtId="0" fontId="13" fillId="0" borderId="4" xfId="0" applyFont="1" applyBorder="1" applyAlignment="1">
      <alignment horizontal="center" vertical="top"/>
    </xf>
    <xf numFmtId="0" fontId="5" fillId="0" borderId="0" xfId="0" applyFont="1" applyAlignment="1"/>
    <xf numFmtId="0" fontId="0" fillId="0" borderId="0" xfId="0"/>
    <xf numFmtId="0" fontId="0" fillId="0" borderId="0" xfId="0" applyAlignment="1"/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0" borderId="0" xfId="0" applyFont="1"/>
    <xf numFmtId="0" fontId="6" fillId="0" borderId="4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/>
    </xf>
    <xf numFmtId="0" fontId="2" fillId="0" borderId="0" xfId="0" applyFont="1" applyFill="1" applyBorder="1"/>
    <xf numFmtId="0" fontId="8" fillId="0" borderId="4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8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Sheet12!$F$1</c:f>
              <c:strCache>
                <c:ptCount val="1"/>
                <c:pt idx="0">
                  <c:v>OUT DEGREE</c:v>
                </c:pt>
              </c:strCache>
            </c:strRef>
          </c:tx>
          <c:marker>
            <c:symbol val="none"/>
          </c:marker>
          <c:val>
            <c:numRef>
              <c:f>Sheet12!$F$2:$F$10</c:f>
              <c:numCache>
                <c:formatCode>General</c:formatCode>
                <c:ptCount val="9"/>
                <c:pt idx="0">
                  <c:v>2.5</c:v>
                </c:pt>
                <c:pt idx="1">
                  <c:v>2.8333330000000001</c:v>
                </c:pt>
                <c:pt idx="2">
                  <c:v>1</c:v>
                </c:pt>
                <c:pt idx="3">
                  <c:v>1.6</c:v>
                </c:pt>
                <c:pt idx="4">
                  <c:v>2.4285709999999998</c:v>
                </c:pt>
                <c:pt idx="5">
                  <c:v>3.0714290000000002</c:v>
                </c:pt>
                <c:pt idx="6">
                  <c:v>5</c:v>
                </c:pt>
                <c:pt idx="7">
                  <c:v>0.875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Sheet12!$G$1</c:f>
              <c:strCache>
                <c:ptCount val="1"/>
                <c:pt idx="0">
                  <c:v>IN DEGREE</c:v>
                </c:pt>
              </c:strCache>
            </c:strRef>
          </c:tx>
          <c:marker>
            <c:symbol val="none"/>
          </c:marker>
          <c:val>
            <c:numRef>
              <c:f>Sheet12!$G$2:$G$10</c:f>
              <c:numCache>
                <c:formatCode>General</c:formatCode>
                <c:ptCount val="9"/>
                <c:pt idx="0">
                  <c:v>0</c:v>
                </c:pt>
                <c:pt idx="1">
                  <c:v>1.1666669999999999</c:v>
                </c:pt>
                <c:pt idx="2">
                  <c:v>0.5</c:v>
                </c:pt>
                <c:pt idx="3">
                  <c:v>1.5</c:v>
                </c:pt>
                <c:pt idx="4">
                  <c:v>0.78571400000000002</c:v>
                </c:pt>
                <c:pt idx="5">
                  <c:v>3</c:v>
                </c:pt>
                <c:pt idx="6">
                  <c:v>4.4000000000000004</c:v>
                </c:pt>
                <c:pt idx="7">
                  <c:v>2.875</c:v>
                </c:pt>
                <c:pt idx="8">
                  <c:v>1.875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5600"/>
        <c:axId val="87009536"/>
      </c:lineChart>
      <c:catAx>
        <c:axId val="837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87009536"/>
        <c:crosses val="autoZero"/>
        <c:auto val="1"/>
        <c:lblAlgn val="ctr"/>
        <c:lblOffset val="100"/>
        <c:noMultiLvlLbl val="0"/>
      </c:catAx>
      <c:valAx>
        <c:axId val="870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Sheet12!$E$1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Sheet12!$E$2:$E$10</c:f>
              <c:numCache>
                <c:formatCode>General</c:formatCode>
                <c:ptCount val="9"/>
                <c:pt idx="0">
                  <c:v>27.5</c:v>
                </c:pt>
                <c:pt idx="1">
                  <c:v>27.66667</c:v>
                </c:pt>
                <c:pt idx="2">
                  <c:v>12</c:v>
                </c:pt>
                <c:pt idx="3">
                  <c:v>12.63636</c:v>
                </c:pt>
                <c:pt idx="4">
                  <c:v>11.28571</c:v>
                </c:pt>
                <c:pt idx="5">
                  <c:v>11.571429999999999</c:v>
                </c:pt>
                <c:pt idx="6">
                  <c:v>15.3</c:v>
                </c:pt>
                <c:pt idx="7">
                  <c:v>16.8125</c:v>
                </c:pt>
                <c:pt idx="8">
                  <c:v>15.375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15040"/>
        <c:axId val="40318848"/>
      </c:lineChart>
      <c:catAx>
        <c:axId val="834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318848"/>
        <c:crosses val="autoZero"/>
        <c:auto val="1"/>
        <c:lblAlgn val="ctr"/>
        <c:lblOffset val="100"/>
        <c:noMultiLvlLbl val="0"/>
      </c:catAx>
      <c:valAx>
        <c:axId val="403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138112</xdr:rowOff>
    </xdr:from>
    <xdr:to>
      <xdr:col>15</xdr:col>
      <xdr:colOff>152400</xdr:colOff>
      <xdr:row>19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15</xdr:row>
      <xdr:rowOff>138112</xdr:rowOff>
    </xdr:from>
    <xdr:to>
      <xdr:col>8</xdr:col>
      <xdr:colOff>504825</xdr:colOff>
      <xdr:row>30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B1" sqref="B1:F84"/>
    </sheetView>
  </sheetViews>
  <sheetFormatPr defaultRowHeight="15" x14ac:dyDescent="0.25"/>
  <sheetData>
    <row r="1" spans="1:6" ht="15.75" thickBot="1" x14ac:dyDescent="0.3">
      <c r="A1" s="3" t="s">
        <v>0</v>
      </c>
      <c r="B1" s="6" t="s">
        <v>1</v>
      </c>
      <c r="C1" s="2"/>
      <c r="D1" s="2"/>
      <c r="E1" s="2"/>
      <c r="F1" s="2" t="s">
        <v>2</v>
      </c>
    </row>
    <row r="2" spans="1:6" ht="15.75" thickBot="1" x14ac:dyDescent="0.3">
      <c r="A2" s="3" t="s">
        <v>3</v>
      </c>
      <c r="B2" s="7" t="s">
        <v>4</v>
      </c>
      <c r="C2" s="5" t="s">
        <v>5</v>
      </c>
      <c r="D2" s="4"/>
      <c r="E2" s="4"/>
      <c r="F2" s="2">
        <v>1</v>
      </c>
    </row>
    <row r="3" spans="1:6" ht="15.75" thickBot="1" x14ac:dyDescent="0.3">
      <c r="A3" s="3" t="s">
        <v>6</v>
      </c>
      <c r="B3" s="7" t="s">
        <v>7</v>
      </c>
      <c r="C3" s="5" t="s">
        <v>8</v>
      </c>
      <c r="D3" s="4"/>
      <c r="E3" s="4"/>
      <c r="F3" s="2">
        <v>2</v>
      </c>
    </row>
    <row r="4" spans="1:6" ht="15.75" thickBot="1" x14ac:dyDescent="0.3">
      <c r="A4" s="3" t="s">
        <v>9</v>
      </c>
      <c r="B4" s="7" t="s">
        <v>10</v>
      </c>
      <c r="C4" s="1" t="s">
        <v>11</v>
      </c>
      <c r="D4" s="4"/>
      <c r="E4" s="4"/>
      <c r="F4" s="2">
        <v>2</v>
      </c>
    </row>
    <row r="5" spans="1:6" ht="15.75" thickBot="1" x14ac:dyDescent="0.3">
      <c r="A5" s="3" t="s">
        <v>12</v>
      </c>
      <c r="B5" s="7" t="s">
        <v>13</v>
      </c>
      <c r="C5" s="5" t="s">
        <v>14</v>
      </c>
      <c r="D5" s="4"/>
      <c r="E5" s="4"/>
      <c r="F5" s="2">
        <v>3</v>
      </c>
    </row>
    <row r="6" spans="1:6" ht="15.75" thickBot="1" x14ac:dyDescent="0.3">
      <c r="A6" s="3" t="s">
        <v>15</v>
      </c>
      <c r="B6" s="7" t="s">
        <v>16</v>
      </c>
      <c r="C6" s="4" t="s">
        <v>17</v>
      </c>
      <c r="D6" s="4"/>
      <c r="E6" s="4"/>
      <c r="F6" s="2">
        <v>3</v>
      </c>
    </row>
    <row r="7" spans="1:6" ht="15.75" thickBot="1" x14ac:dyDescent="0.3">
      <c r="A7" s="3" t="s">
        <v>18</v>
      </c>
      <c r="B7" s="7" t="s">
        <v>19</v>
      </c>
      <c r="C7" s="4" t="s">
        <v>20</v>
      </c>
      <c r="D7" s="4"/>
      <c r="E7" s="4"/>
      <c r="F7" s="2">
        <v>4</v>
      </c>
    </row>
    <row r="8" spans="1:6" ht="15.75" thickBot="1" x14ac:dyDescent="0.3">
      <c r="A8" s="3" t="s">
        <v>21</v>
      </c>
      <c r="B8" s="7" t="s">
        <v>22</v>
      </c>
      <c r="C8" s="4" t="s">
        <v>23</v>
      </c>
      <c r="D8" s="4"/>
      <c r="E8" s="4"/>
      <c r="F8" s="2">
        <v>4</v>
      </c>
    </row>
    <row r="9" spans="1:6" ht="15.75" thickBot="1" x14ac:dyDescent="0.3">
      <c r="A9" s="3" t="s">
        <v>24</v>
      </c>
      <c r="B9" s="7" t="s">
        <v>25</v>
      </c>
      <c r="C9" s="4" t="s">
        <v>26</v>
      </c>
      <c r="D9" s="4"/>
      <c r="E9" s="4"/>
      <c r="F9" s="2">
        <v>5</v>
      </c>
    </row>
    <row r="10" spans="1:6" ht="15.75" thickBot="1" x14ac:dyDescent="0.3">
      <c r="A10" s="3" t="s">
        <v>27</v>
      </c>
      <c r="B10" s="7" t="s">
        <v>28</v>
      </c>
      <c r="C10" s="4" t="s">
        <v>29</v>
      </c>
      <c r="D10" s="4"/>
      <c r="E10" s="4"/>
      <c r="F10" s="2">
        <v>5</v>
      </c>
    </row>
    <row r="11" spans="1:6" ht="15.75" thickBot="1" x14ac:dyDescent="0.3">
      <c r="A11" s="3" t="s">
        <v>30</v>
      </c>
      <c r="B11" s="7" t="s">
        <v>31</v>
      </c>
      <c r="C11" s="4" t="s">
        <v>32</v>
      </c>
      <c r="D11" s="4"/>
      <c r="E11" s="4"/>
      <c r="F11" s="2">
        <v>5</v>
      </c>
    </row>
    <row r="12" spans="1:6" ht="15.75" thickBot="1" x14ac:dyDescent="0.3">
      <c r="A12" s="3" t="s">
        <v>33</v>
      </c>
      <c r="B12" s="7" t="s">
        <v>34</v>
      </c>
      <c r="C12" s="4" t="s">
        <v>35</v>
      </c>
      <c r="D12" s="4"/>
      <c r="E12" s="4"/>
      <c r="F12" s="2">
        <v>5</v>
      </c>
    </row>
    <row r="13" spans="1:6" ht="15.75" thickBot="1" x14ac:dyDescent="0.3">
      <c r="A13" s="3" t="s">
        <v>36</v>
      </c>
      <c r="B13" s="7" t="s">
        <v>37</v>
      </c>
      <c r="C13" s="4" t="s">
        <v>38</v>
      </c>
      <c r="D13" s="4"/>
      <c r="E13" s="4"/>
      <c r="F13" s="2">
        <v>5</v>
      </c>
    </row>
    <row r="14" spans="1:6" ht="15.75" thickBot="1" x14ac:dyDescent="0.3">
      <c r="A14" s="3" t="s">
        <v>39</v>
      </c>
      <c r="B14" s="7" t="s">
        <v>40</v>
      </c>
      <c r="C14" s="4" t="s">
        <v>35</v>
      </c>
      <c r="D14" s="4"/>
      <c r="E14" s="4"/>
      <c r="F14" s="2">
        <v>6</v>
      </c>
    </row>
    <row r="15" spans="1:6" ht="15.75" thickBot="1" x14ac:dyDescent="0.3">
      <c r="A15" s="3" t="s">
        <v>41</v>
      </c>
      <c r="B15" s="7" t="s">
        <v>42</v>
      </c>
      <c r="C15" s="4" t="s">
        <v>43</v>
      </c>
      <c r="D15" s="4"/>
      <c r="E15" s="4"/>
      <c r="F15" s="2">
        <v>6</v>
      </c>
    </row>
    <row r="16" spans="1:6" ht="15.75" thickBot="1" x14ac:dyDescent="0.3">
      <c r="A16" s="3" t="s">
        <v>44</v>
      </c>
      <c r="B16" s="7" t="s">
        <v>45</v>
      </c>
      <c r="C16" s="4" t="s">
        <v>46</v>
      </c>
      <c r="D16" s="4"/>
      <c r="E16" s="4"/>
      <c r="F16" s="2">
        <v>6</v>
      </c>
    </row>
    <row r="17" spans="1:6" ht="15.75" thickBot="1" x14ac:dyDescent="0.3">
      <c r="A17" s="3" t="s">
        <v>47</v>
      </c>
      <c r="B17" s="7" t="s">
        <v>48</v>
      </c>
      <c r="C17" s="4" t="s">
        <v>49</v>
      </c>
      <c r="D17" s="4"/>
      <c r="E17" s="4"/>
      <c r="F17" s="2">
        <v>6</v>
      </c>
    </row>
    <row r="18" spans="1:6" ht="15.75" thickBot="1" x14ac:dyDescent="0.3">
      <c r="A18" s="3" t="s">
        <v>50</v>
      </c>
      <c r="B18" s="7" t="s">
        <v>51</v>
      </c>
      <c r="C18" s="4" t="s">
        <v>52</v>
      </c>
      <c r="D18" s="4"/>
      <c r="E18" s="4"/>
      <c r="F18" s="2">
        <v>6</v>
      </c>
    </row>
    <row r="19" spans="1:6" ht="15.75" thickBot="1" x14ac:dyDescent="0.3">
      <c r="A19" s="3" t="s">
        <v>53</v>
      </c>
      <c r="B19" s="7" t="s">
        <v>54</v>
      </c>
      <c r="C19" s="4" t="s">
        <v>55</v>
      </c>
      <c r="D19" s="4"/>
      <c r="E19" s="4"/>
      <c r="F19" s="2">
        <v>6</v>
      </c>
    </row>
    <row r="20" spans="1:6" ht="15.75" thickBot="1" x14ac:dyDescent="0.3">
      <c r="A20" s="3" t="s">
        <v>56</v>
      </c>
      <c r="B20" s="7" t="s">
        <v>57</v>
      </c>
      <c r="C20" s="4" t="s">
        <v>58</v>
      </c>
      <c r="D20" s="4"/>
      <c r="E20" s="4"/>
      <c r="F20" s="2">
        <v>7</v>
      </c>
    </row>
    <row r="21" spans="1:6" ht="15.75" thickBot="1" x14ac:dyDescent="0.3">
      <c r="A21" s="3" t="s">
        <v>59</v>
      </c>
      <c r="B21" s="7" t="s">
        <v>60</v>
      </c>
      <c r="C21" s="4" t="s">
        <v>61</v>
      </c>
      <c r="D21" s="4"/>
      <c r="E21" s="4"/>
      <c r="F21" s="2">
        <v>7</v>
      </c>
    </row>
    <row r="22" spans="1:6" ht="15.75" thickBot="1" x14ac:dyDescent="0.3">
      <c r="A22" s="3" t="s">
        <v>62</v>
      </c>
      <c r="B22" s="7" t="s">
        <v>63</v>
      </c>
      <c r="C22" s="4" t="s">
        <v>64</v>
      </c>
      <c r="D22" s="4"/>
      <c r="E22" s="4"/>
      <c r="F22" s="2">
        <v>8</v>
      </c>
    </row>
    <row r="23" spans="1:6" ht="15.75" thickBot="1" x14ac:dyDescent="0.3">
      <c r="A23" s="3" t="s">
        <v>65</v>
      </c>
      <c r="B23" s="7" t="s">
        <v>66</v>
      </c>
      <c r="C23" s="4" t="s">
        <v>67</v>
      </c>
      <c r="D23" s="4"/>
      <c r="E23" s="4"/>
      <c r="F23" s="2">
        <v>8</v>
      </c>
    </row>
    <row r="24" spans="1:6" ht="15.75" thickBot="1" x14ac:dyDescent="0.3">
      <c r="A24" s="3" t="s">
        <v>68</v>
      </c>
      <c r="B24" s="7" t="s">
        <v>69</v>
      </c>
      <c r="C24" s="4" t="s">
        <v>70</v>
      </c>
      <c r="D24" s="4"/>
      <c r="E24" s="4"/>
      <c r="F24" s="2">
        <v>8</v>
      </c>
    </row>
    <row r="25" spans="1:6" ht="15.75" thickBot="1" x14ac:dyDescent="0.3">
      <c r="A25" s="3" t="s">
        <v>71</v>
      </c>
      <c r="B25" s="7" t="s">
        <v>72</v>
      </c>
      <c r="C25" s="4" t="s">
        <v>73</v>
      </c>
      <c r="D25" s="4"/>
      <c r="E25" s="4"/>
      <c r="F25" s="2">
        <v>8</v>
      </c>
    </row>
    <row r="26" spans="1:6" ht="15.75" thickBot="1" x14ac:dyDescent="0.3">
      <c r="A26" s="3" t="s">
        <v>74</v>
      </c>
      <c r="B26" s="7" t="s">
        <v>75</v>
      </c>
      <c r="C26" s="4" t="s">
        <v>73</v>
      </c>
      <c r="D26" s="4"/>
      <c r="E26" s="4"/>
      <c r="F26" s="2">
        <v>8</v>
      </c>
    </row>
    <row r="27" spans="1:6" ht="15.75" thickBot="1" x14ac:dyDescent="0.3">
      <c r="A27" s="3" t="s">
        <v>76</v>
      </c>
      <c r="B27" s="7" t="s">
        <v>77</v>
      </c>
      <c r="C27" s="4" t="s">
        <v>35</v>
      </c>
      <c r="D27" s="4"/>
      <c r="E27" s="4"/>
      <c r="F27" s="2">
        <v>8</v>
      </c>
    </row>
    <row r="28" spans="1:6" ht="15.75" thickBot="1" x14ac:dyDescent="0.3">
      <c r="A28" s="3" t="s">
        <v>78</v>
      </c>
      <c r="B28" s="7" t="s">
        <v>79</v>
      </c>
      <c r="C28" s="4" t="s">
        <v>80</v>
      </c>
      <c r="D28" s="4"/>
      <c r="E28" s="4"/>
      <c r="F28" s="2">
        <v>9</v>
      </c>
    </row>
    <row r="29" spans="1:6" ht="15.75" thickBot="1" x14ac:dyDescent="0.3">
      <c r="A29" s="3" t="s">
        <v>81</v>
      </c>
      <c r="B29" s="7" t="s">
        <v>82</v>
      </c>
      <c r="C29" s="4" t="s">
        <v>83</v>
      </c>
      <c r="D29" s="4"/>
      <c r="E29" s="4"/>
      <c r="F29" s="2">
        <v>9</v>
      </c>
    </row>
    <row r="30" spans="1:6" ht="15.75" thickBot="1" x14ac:dyDescent="0.3">
      <c r="A30" s="3" t="s">
        <v>84</v>
      </c>
      <c r="B30" s="7" t="s">
        <v>85</v>
      </c>
      <c r="C30" s="4" t="s">
        <v>86</v>
      </c>
      <c r="D30" s="4"/>
      <c r="E30" s="4"/>
      <c r="F30" s="2">
        <v>9</v>
      </c>
    </row>
    <row r="31" spans="1:6" ht="15.75" thickBot="1" x14ac:dyDescent="0.3">
      <c r="A31" s="3" t="s">
        <v>87</v>
      </c>
      <c r="B31" s="7" t="s">
        <v>88</v>
      </c>
      <c r="C31" s="4" t="s">
        <v>89</v>
      </c>
      <c r="D31" s="4"/>
      <c r="E31" s="4"/>
      <c r="F31" s="2">
        <v>9</v>
      </c>
    </row>
    <row r="32" spans="1:6" ht="15.75" thickBot="1" x14ac:dyDescent="0.3">
      <c r="A32" s="3" t="s">
        <v>90</v>
      </c>
      <c r="B32" s="7" t="s">
        <v>91</v>
      </c>
      <c r="C32" s="4" t="s">
        <v>92</v>
      </c>
      <c r="D32" s="4"/>
      <c r="E32" s="4"/>
      <c r="F32" s="2">
        <v>9</v>
      </c>
    </row>
    <row r="33" spans="1:6" ht="15.75" thickBot="1" x14ac:dyDescent="0.3">
      <c r="A33" s="3" t="s">
        <v>93</v>
      </c>
      <c r="B33" s="7" t="s">
        <v>94</v>
      </c>
      <c r="C33" s="4" t="s">
        <v>95</v>
      </c>
      <c r="D33" s="4"/>
      <c r="E33" s="4"/>
      <c r="F33" s="2">
        <v>9</v>
      </c>
    </row>
    <row r="34" spans="1:6" ht="15.75" thickBot="1" x14ac:dyDescent="0.3">
      <c r="A34" s="3" t="s">
        <v>96</v>
      </c>
      <c r="B34" s="7" t="s">
        <v>97</v>
      </c>
      <c r="C34" s="4" t="s">
        <v>98</v>
      </c>
      <c r="D34" s="4"/>
      <c r="E34" s="4"/>
      <c r="F34" s="2">
        <v>4</v>
      </c>
    </row>
    <row r="35" spans="1:6" ht="15.75" thickBot="1" x14ac:dyDescent="0.3">
      <c r="A35" s="3" t="s">
        <v>99</v>
      </c>
      <c r="B35" s="7" t="s">
        <v>100</v>
      </c>
      <c r="C35" s="2"/>
      <c r="D35" s="2"/>
      <c r="E35" s="2"/>
      <c r="F35" s="2">
        <v>4</v>
      </c>
    </row>
    <row r="36" spans="1:6" ht="15.75" thickBot="1" x14ac:dyDescent="0.3">
      <c r="A36" s="3" t="s">
        <v>101</v>
      </c>
      <c r="B36" s="7" t="s">
        <v>102</v>
      </c>
      <c r="C36" s="4" t="s">
        <v>103</v>
      </c>
      <c r="D36" s="4"/>
      <c r="E36" s="4"/>
      <c r="F36" s="2">
        <v>5</v>
      </c>
    </row>
    <row r="37" spans="1:6" ht="15.75" thickBot="1" x14ac:dyDescent="0.3">
      <c r="A37" s="3" t="s">
        <v>104</v>
      </c>
      <c r="B37" s="7" t="s">
        <v>105</v>
      </c>
      <c r="C37" s="4" t="s">
        <v>106</v>
      </c>
      <c r="D37" s="4"/>
      <c r="E37" s="4"/>
      <c r="F37" s="2">
        <v>5</v>
      </c>
    </row>
    <row r="38" spans="1:6" ht="15.75" thickBot="1" x14ac:dyDescent="0.3">
      <c r="A38" s="3" t="s">
        <v>107</v>
      </c>
      <c r="B38" s="7" t="s">
        <v>108</v>
      </c>
      <c r="C38" s="4" t="s">
        <v>109</v>
      </c>
      <c r="D38" s="4"/>
      <c r="E38" s="4"/>
      <c r="F38" s="2">
        <v>6</v>
      </c>
    </row>
    <row r="39" spans="1:6" ht="15.75" thickBot="1" x14ac:dyDescent="0.3">
      <c r="A39" s="3" t="s">
        <v>110</v>
      </c>
      <c r="B39" s="7" t="s">
        <v>111</v>
      </c>
      <c r="C39" s="4" t="s">
        <v>112</v>
      </c>
      <c r="D39" s="4"/>
      <c r="E39" s="4"/>
      <c r="F39" s="2">
        <v>7</v>
      </c>
    </row>
    <row r="40" spans="1:6" ht="15.75" thickBot="1" x14ac:dyDescent="0.3">
      <c r="A40" s="3" t="s">
        <v>113</v>
      </c>
      <c r="B40" s="7" t="s">
        <v>114</v>
      </c>
      <c r="C40" s="4" t="s">
        <v>115</v>
      </c>
      <c r="D40" s="4"/>
      <c r="E40" s="4"/>
      <c r="F40" s="2">
        <v>8</v>
      </c>
    </row>
    <row r="41" spans="1:6" ht="15.75" thickBot="1" x14ac:dyDescent="0.3">
      <c r="A41" s="3" t="s">
        <v>116</v>
      </c>
      <c r="B41" s="7" t="s">
        <v>117</v>
      </c>
      <c r="C41" s="4" t="s">
        <v>118</v>
      </c>
      <c r="D41" s="4"/>
      <c r="E41" s="4"/>
      <c r="F41" s="2">
        <v>6</v>
      </c>
    </row>
    <row r="42" spans="1:6" ht="15.75" thickBot="1" x14ac:dyDescent="0.3">
      <c r="A42" s="3" t="s">
        <v>119</v>
      </c>
      <c r="B42" s="7" t="s">
        <v>120</v>
      </c>
      <c r="C42" s="4" t="s">
        <v>121</v>
      </c>
      <c r="D42" s="4"/>
      <c r="E42" s="4"/>
      <c r="F42" s="2">
        <v>6</v>
      </c>
    </row>
    <row r="43" spans="1:6" ht="15.75" thickBot="1" x14ac:dyDescent="0.3">
      <c r="A43" s="3" t="s">
        <v>122</v>
      </c>
      <c r="B43" s="7" t="s">
        <v>123</v>
      </c>
      <c r="C43" s="4" t="s">
        <v>124</v>
      </c>
      <c r="D43" s="4"/>
      <c r="E43" s="4"/>
      <c r="F43" s="2">
        <v>5</v>
      </c>
    </row>
    <row r="44" spans="1:6" ht="15.75" thickBot="1" x14ac:dyDescent="0.3">
      <c r="A44" s="3" t="s">
        <v>125</v>
      </c>
      <c r="B44" s="7" t="s">
        <v>126</v>
      </c>
      <c r="C44" s="4" t="s">
        <v>127</v>
      </c>
      <c r="D44" s="4"/>
      <c r="E44" s="4"/>
      <c r="F44" s="2">
        <v>7</v>
      </c>
    </row>
    <row r="45" spans="1:6" ht="15.75" thickBot="1" x14ac:dyDescent="0.3">
      <c r="A45" s="3" t="s">
        <v>128</v>
      </c>
      <c r="B45" s="7" t="s">
        <v>129</v>
      </c>
      <c r="C45" s="4" t="s">
        <v>118</v>
      </c>
      <c r="D45" s="4"/>
      <c r="E45" s="4"/>
      <c r="F45" s="2">
        <v>7</v>
      </c>
    </row>
    <row r="46" spans="1:6" ht="15.75" thickBot="1" x14ac:dyDescent="0.3">
      <c r="A46" s="3" t="s">
        <v>130</v>
      </c>
      <c r="B46" s="7" t="s">
        <v>131</v>
      </c>
      <c r="C46" s="4" t="s">
        <v>132</v>
      </c>
      <c r="D46" s="4"/>
      <c r="E46" s="4"/>
      <c r="F46" s="2">
        <v>8</v>
      </c>
    </row>
    <row r="47" spans="1:6" ht="15.75" thickBot="1" x14ac:dyDescent="0.3">
      <c r="A47" s="3" t="s">
        <v>133</v>
      </c>
      <c r="B47" s="7" t="s">
        <v>134</v>
      </c>
      <c r="C47" s="4" t="s">
        <v>135</v>
      </c>
      <c r="D47" s="4"/>
      <c r="E47" s="4"/>
      <c r="F47" s="2">
        <v>8</v>
      </c>
    </row>
    <row r="48" spans="1:6" ht="15.75" thickBot="1" x14ac:dyDescent="0.3">
      <c r="A48" s="3" t="s">
        <v>136</v>
      </c>
      <c r="B48" s="7" t="s">
        <v>137</v>
      </c>
      <c r="C48" s="4" t="s">
        <v>138</v>
      </c>
      <c r="D48" s="4"/>
      <c r="E48" s="4"/>
      <c r="F48" s="2">
        <v>8</v>
      </c>
    </row>
    <row r="49" spans="1:6" ht="15.75" thickBot="1" x14ac:dyDescent="0.3">
      <c r="A49" s="3" t="s">
        <v>139</v>
      </c>
      <c r="B49" s="7" t="s">
        <v>140</v>
      </c>
      <c r="C49" s="4" t="s">
        <v>141</v>
      </c>
      <c r="D49" s="4"/>
      <c r="E49" s="4"/>
      <c r="F49" s="2">
        <v>4</v>
      </c>
    </row>
    <row r="50" spans="1:6" ht="15.75" thickBot="1" x14ac:dyDescent="0.3">
      <c r="A50" s="3" t="s">
        <v>142</v>
      </c>
      <c r="B50" s="7" t="s">
        <v>143</v>
      </c>
      <c r="C50" s="4" t="s">
        <v>106</v>
      </c>
      <c r="D50" s="4"/>
      <c r="E50" s="4"/>
      <c r="F50" s="2">
        <v>4</v>
      </c>
    </row>
    <row r="51" spans="1:6" ht="15.75" thickBot="1" x14ac:dyDescent="0.3">
      <c r="A51" s="3" t="s">
        <v>144</v>
      </c>
      <c r="B51" s="7" t="s">
        <v>145</v>
      </c>
      <c r="C51" s="4" t="s">
        <v>146</v>
      </c>
      <c r="D51" s="4"/>
      <c r="E51" s="4"/>
      <c r="F51" s="2">
        <v>5</v>
      </c>
    </row>
    <row r="52" spans="1:6" ht="15.75" thickBot="1" x14ac:dyDescent="0.3">
      <c r="A52" s="3" t="s">
        <v>147</v>
      </c>
      <c r="B52" s="7" t="s">
        <v>148</v>
      </c>
      <c r="C52" s="4" t="s">
        <v>146</v>
      </c>
      <c r="D52" s="4"/>
      <c r="E52" s="4"/>
      <c r="F52" s="2">
        <v>5</v>
      </c>
    </row>
    <row r="53" spans="1:6" ht="15.75" thickBot="1" x14ac:dyDescent="0.3">
      <c r="A53" s="3" t="s">
        <v>149</v>
      </c>
      <c r="B53" s="7" t="s">
        <v>150</v>
      </c>
      <c r="C53" s="4" t="s">
        <v>118</v>
      </c>
      <c r="D53" s="4"/>
      <c r="E53" s="4"/>
      <c r="F53" s="2">
        <v>6</v>
      </c>
    </row>
    <row r="54" spans="1:6" ht="15.75" thickBot="1" x14ac:dyDescent="0.3">
      <c r="A54" s="3" t="s">
        <v>151</v>
      </c>
      <c r="B54" s="7" t="s">
        <v>152</v>
      </c>
      <c r="C54" s="4" t="s">
        <v>153</v>
      </c>
      <c r="D54" s="4"/>
      <c r="E54" s="4"/>
      <c r="F54" s="2">
        <v>7</v>
      </c>
    </row>
    <row r="55" spans="1:6" ht="15.75" thickBot="1" x14ac:dyDescent="0.3">
      <c r="A55" s="3" t="s">
        <v>154</v>
      </c>
      <c r="B55" s="7" t="s">
        <v>155</v>
      </c>
      <c r="C55" s="4" t="s">
        <v>156</v>
      </c>
      <c r="D55" s="4"/>
      <c r="E55" s="4"/>
      <c r="F55" s="2">
        <v>1</v>
      </c>
    </row>
    <row r="56" spans="1:6" ht="15.75" thickBot="1" x14ac:dyDescent="0.3">
      <c r="A56" s="3" t="s">
        <v>157</v>
      </c>
      <c r="B56" s="7" t="s">
        <v>158</v>
      </c>
      <c r="C56" s="4" t="s">
        <v>159</v>
      </c>
      <c r="D56" s="4"/>
      <c r="E56" s="4"/>
      <c r="F56" s="2">
        <v>2</v>
      </c>
    </row>
    <row r="57" spans="1:6" ht="15.75" thickBot="1" x14ac:dyDescent="0.3">
      <c r="A57" s="3" t="s">
        <v>160</v>
      </c>
      <c r="B57" s="7" t="s">
        <v>161</v>
      </c>
      <c r="C57" s="4" t="s">
        <v>162</v>
      </c>
      <c r="D57" s="4"/>
      <c r="E57" s="4"/>
      <c r="F57" s="2">
        <v>2</v>
      </c>
    </row>
    <row r="58" spans="1:6" ht="15.75" thickBot="1" x14ac:dyDescent="0.3">
      <c r="A58" s="3" t="s">
        <v>163</v>
      </c>
      <c r="B58" s="7" t="s">
        <v>164</v>
      </c>
      <c r="C58" s="4" t="s">
        <v>165</v>
      </c>
      <c r="D58" s="4"/>
      <c r="E58" s="4"/>
      <c r="F58" s="2">
        <v>2</v>
      </c>
    </row>
    <row r="59" spans="1:6" ht="15.75" thickBot="1" x14ac:dyDescent="0.3">
      <c r="A59" s="3" t="s">
        <v>166</v>
      </c>
      <c r="B59" s="7" t="s">
        <v>167</v>
      </c>
      <c r="C59" s="4" t="s">
        <v>168</v>
      </c>
      <c r="D59" s="4"/>
      <c r="E59" s="4"/>
      <c r="F59" s="2">
        <v>2</v>
      </c>
    </row>
    <row r="60" spans="1:6" ht="15.75" thickBot="1" x14ac:dyDescent="0.3">
      <c r="A60" s="3" t="s">
        <v>169</v>
      </c>
      <c r="B60" s="7" t="s">
        <v>170</v>
      </c>
      <c r="C60" s="4" t="s">
        <v>171</v>
      </c>
      <c r="D60" s="4"/>
      <c r="E60" s="4"/>
      <c r="F60" s="2">
        <v>4</v>
      </c>
    </row>
    <row r="61" spans="1:6" ht="15.75" thickBot="1" x14ac:dyDescent="0.3">
      <c r="A61" s="3" t="s">
        <v>172</v>
      </c>
      <c r="B61" s="7" t="s">
        <v>173</v>
      </c>
      <c r="C61" s="4" t="s">
        <v>55</v>
      </c>
      <c r="D61" s="4"/>
      <c r="E61" s="4"/>
      <c r="F61" s="2">
        <v>4</v>
      </c>
    </row>
    <row r="62" spans="1:6" ht="15.75" thickBot="1" x14ac:dyDescent="0.3">
      <c r="A62" s="3" t="s">
        <v>174</v>
      </c>
      <c r="B62" s="7" t="s">
        <v>175</v>
      </c>
      <c r="C62" s="4" t="s">
        <v>176</v>
      </c>
      <c r="D62" s="4"/>
      <c r="E62" s="4"/>
      <c r="F62" s="2">
        <v>4</v>
      </c>
    </row>
    <row r="63" spans="1:6" ht="15.75" thickBot="1" x14ac:dyDescent="0.3">
      <c r="A63" s="3" t="s">
        <v>177</v>
      </c>
      <c r="B63" s="7" t="s">
        <v>178</v>
      </c>
      <c r="C63" s="4" t="s">
        <v>179</v>
      </c>
      <c r="D63" s="4"/>
      <c r="E63" s="4"/>
      <c r="F63" s="2">
        <v>4</v>
      </c>
    </row>
    <row r="64" spans="1:6" ht="15.75" thickBot="1" x14ac:dyDescent="0.3">
      <c r="A64" s="3" t="s">
        <v>180</v>
      </c>
      <c r="B64" s="7" t="s">
        <v>181</v>
      </c>
      <c r="C64" s="4" t="s">
        <v>182</v>
      </c>
      <c r="D64" s="4"/>
      <c r="E64" s="4"/>
      <c r="F64" s="2">
        <v>4</v>
      </c>
    </row>
    <row r="65" spans="1:6" ht="15.75" thickBot="1" x14ac:dyDescent="0.3">
      <c r="A65" s="3" t="s">
        <v>183</v>
      </c>
      <c r="B65" s="7" t="s">
        <v>184</v>
      </c>
      <c r="C65" s="4" t="s">
        <v>55</v>
      </c>
      <c r="D65" s="4"/>
      <c r="E65" s="4"/>
      <c r="F65" s="2">
        <v>5</v>
      </c>
    </row>
    <row r="66" spans="1:6" ht="15.75" thickBot="1" x14ac:dyDescent="0.3">
      <c r="A66" s="3" t="s">
        <v>185</v>
      </c>
      <c r="B66" s="7" t="s">
        <v>186</v>
      </c>
      <c r="C66" s="4" t="s">
        <v>187</v>
      </c>
      <c r="D66" s="4"/>
      <c r="E66" s="4"/>
      <c r="F66" s="2">
        <v>5</v>
      </c>
    </row>
    <row r="67" spans="1:6" ht="15.75" thickBot="1" x14ac:dyDescent="0.3">
      <c r="A67" s="3" t="s">
        <v>188</v>
      </c>
      <c r="B67" s="7" t="s">
        <v>189</v>
      </c>
      <c r="C67" s="4" t="s">
        <v>190</v>
      </c>
      <c r="D67" s="4"/>
      <c r="E67" s="4"/>
      <c r="F67" s="2">
        <v>5</v>
      </c>
    </row>
    <row r="68" spans="1:6" ht="15.75" thickBot="1" x14ac:dyDescent="0.3">
      <c r="A68" s="3" t="s">
        <v>191</v>
      </c>
      <c r="B68" s="7" t="s">
        <v>192</v>
      </c>
      <c r="C68" s="4" t="s">
        <v>193</v>
      </c>
      <c r="D68" s="4"/>
      <c r="E68" s="4"/>
      <c r="F68" s="2">
        <v>5</v>
      </c>
    </row>
    <row r="69" spans="1:6" ht="15.75" thickBot="1" x14ac:dyDescent="0.3">
      <c r="A69" s="3" t="s">
        <v>194</v>
      </c>
      <c r="B69" s="7" t="s">
        <v>195</v>
      </c>
      <c r="C69" s="4" t="s">
        <v>118</v>
      </c>
      <c r="D69" s="4"/>
      <c r="E69" s="4"/>
      <c r="F69" s="2">
        <v>6</v>
      </c>
    </row>
    <row r="70" spans="1:6" ht="15.75" thickBot="1" x14ac:dyDescent="0.3">
      <c r="A70" s="3" t="s">
        <v>196</v>
      </c>
      <c r="B70" s="7" t="s">
        <v>197</v>
      </c>
      <c r="C70" s="4" t="s">
        <v>198</v>
      </c>
      <c r="D70" s="4"/>
      <c r="E70" s="4"/>
      <c r="F70" s="2">
        <v>6</v>
      </c>
    </row>
    <row r="71" spans="1:6" ht="15.75" thickBot="1" x14ac:dyDescent="0.3">
      <c r="A71" s="3" t="s">
        <v>199</v>
      </c>
      <c r="B71" s="7" t="s">
        <v>200</v>
      </c>
      <c r="C71" s="4" t="s">
        <v>201</v>
      </c>
      <c r="D71" s="4"/>
      <c r="E71" s="4"/>
      <c r="F71" s="2">
        <v>6</v>
      </c>
    </row>
    <row r="72" spans="1:6" ht="15.75" thickBot="1" x14ac:dyDescent="0.3">
      <c r="A72" s="3" t="s">
        <v>202</v>
      </c>
      <c r="B72" s="7" t="s">
        <v>203</v>
      </c>
      <c r="C72" s="4" t="s">
        <v>204</v>
      </c>
      <c r="D72" s="4"/>
      <c r="E72" s="4"/>
      <c r="F72" s="2">
        <v>6</v>
      </c>
    </row>
    <row r="73" spans="1:6" ht="15.75" thickBot="1" x14ac:dyDescent="0.3">
      <c r="A73" s="3" t="s">
        <v>205</v>
      </c>
      <c r="B73" s="7" t="s">
        <v>206</v>
      </c>
      <c r="C73" s="4" t="s">
        <v>207</v>
      </c>
      <c r="D73" s="4"/>
      <c r="E73" s="4"/>
      <c r="F73" s="2">
        <v>7</v>
      </c>
    </row>
    <row r="74" spans="1:6" ht="15.75" thickBot="1" x14ac:dyDescent="0.3">
      <c r="A74" s="3" t="s">
        <v>208</v>
      </c>
      <c r="B74" s="7" t="s">
        <v>209</v>
      </c>
      <c r="C74" s="4" t="s">
        <v>210</v>
      </c>
      <c r="D74" s="4"/>
      <c r="E74" s="4"/>
      <c r="F74" s="2">
        <v>7</v>
      </c>
    </row>
    <row r="75" spans="1:6" ht="15.75" thickBot="1" x14ac:dyDescent="0.3">
      <c r="A75" s="3" t="s">
        <v>211</v>
      </c>
      <c r="B75" s="7" t="s">
        <v>212</v>
      </c>
      <c r="C75" s="4" t="s">
        <v>213</v>
      </c>
      <c r="D75" s="4"/>
      <c r="E75" s="4"/>
      <c r="F75" s="2">
        <v>7</v>
      </c>
    </row>
    <row r="76" spans="1:6" ht="15.75" thickBot="1" x14ac:dyDescent="0.3">
      <c r="A76" s="3" t="s">
        <v>214</v>
      </c>
      <c r="B76" s="7" t="s">
        <v>215</v>
      </c>
      <c r="C76" s="4" t="s">
        <v>216</v>
      </c>
      <c r="D76" s="4"/>
      <c r="E76" s="4"/>
      <c r="F76" s="2">
        <v>7</v>
      </c>
    </row>
    <row r="77" spans="1:6" ht="15.75" thickBot="1" x14ac:dyDescent="0.3">
      <c r="A77" s="3" t="s">
        <v>217</v>
      </c>
      <c r="B77" s="7" t="s">
        <v>218</v>
      </c>
      <c r="C77" s="4" t="s">
        <v>219</v>
      </c>
      <c r="D77" s="4"/>
      <c r="E77" s="4"/>
      <c r="F77" s="2">
        <v>8</v>
      </c>
    </row>
    <row r="78" spans="1:6" ht="15.75" thickBot="1" x14ac:dyDescent="0.3">
      <c r="A78" s="3" t="s">
        <v>220</v>
      </c>
      <c r="B78" s="7" t="s">
        <v>221</v>
      </c>
      <c r="C78" s="4" t="s">
        <v>86</v>
      </c>
      <c r="D78" s="4"/>
      <c r="E78" s="4"/>
      <c r="F78" s="2">
        <v>8</v>
      </c>
    </row>
    <row r="79" spans="1:6" ht="15.75" thickBot="1" x14ac:dyDescent="0.3">
      <c r="A79" s="3" t="s">
        <v>222</v>
      </c>
      <c r="B79" s="7" t="s">
        <v>223</v>
      </c>
      <c r="C79" s="4" t="s">
        <v>224</v>
      </c>
      <c r="D79" s="4"/>
      <c r="E79" s="4"/>
      <c r="F79" s="2">
        <v>8</v>
      </c>
    </row>
    <row r="80" spans="1:6" ht="15.75" thickBot="1" x14ac:dyDescent="0.3">
      <c r="A80" s="3" t="s">
        <v>225</v>
      </c>
      <c r="B80" s="7" t="s">
        <v>226</v>
      </c>
      <c r="C80" s="4" t="s">
        <v>213</v>
      </c>
      <c r="D80" s="4"/>
      <c r="E80" s="4"/>
      <c r="F80" s="2">
        <v>8</v>
      </c>
    </row>
    <row r="81" spans="1:6" ht="15.75" thickBot="1" x14ac:dyDescent="0.3">
      <c r="A81" s="3" t="s">
        <v>227</v>
      </c>
      <c r="B81" s="7" t="s">
        <v>228</v>
      </c>
      <c r="C81" s="4" t="s">
        <v>229</v>
      </c>
      <c r="D81" s="4"/>
      <c r="E81" s="4"/>
      <c r="F81" s="2">
        <v>8</v>
      </c>
    </row>
    <row r="82" spans="1:6" ht="15.75" thickBot="1" x14ac:dyDescent="0.3">
      <c r="A82" s="3" t="s">
        <v>230</v>
      </c>
      <c r="B82" s="7" t="s">
        <v>231</v>
      </c>
      <c r="C82" s="4" t="s">
        <v>232</v>
      </c>
      <c r="D82" s="4"/>
      <c r="E82" s="4"/>
      <c r="F82" s="2">
        <v>8</v>
      </c>
    </row>
    <row r="83" spans="1:6" ht="15.75" thickBot="1" x14ac:dyDescent="0.3">
      <c r="A83" s="3" t="s">
        <v>233</v>
      </c>
      <c r="B83" s="7" t="s">
        <v>234</v>
      </c>
      <c r="C83" s="4" t="s">
        <v>235</v>
      </c>
      <c r="D83" s="4"/>
      <c r="E83" s="4"/>
      <c r="F83" s="2">
        <v>9</v>
      </c>
    </row>
    <row r="84" spans="1:6" ht="15.75" thickBot="1" x14ac:dyDescent="0.3">
      <c r="A84" s="3" t="s">
        <v>236</v>
      </c>
      <c r="B84" s="7" t="s">
        <v>237</v>
      </c>
      <c r="C84" s="4" t="s">
        <v>238</v>
      </c>
      <c r="D84" s="4"/>
      <c r="E84" s="4"/>
      <c r="F84" s="2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opLeftCell="G1" workbookViewId="0">
      <selection activeCell="T19" sqref="T19:X19"/>
    </sheetView>
  </sheetViews>
  <sheetFormatPr defaultRowHeight="15" x14ac:dyDescent="0.25"/>
  <sheetData>
    <row r="1" spans="1:26" s="46" customFormat="1" ht="45.75" thickBot="1" x14ac:dyDescent="0.3">
      <c r="A1" s="34" t="s">
        <v>239</v>
      </c>
      <c r="B1" s="61" t="s">
        <v>0</v>
      </c>
      <c r="C1" s="61" t="s">
        <v>240</v>
      </c>
      <c r="D1" s="61" t="s">
        <v>241</v>
      </c>
      <c r="E1" s="36" t="s">
        <v>242</v>
      </c>
      <c r="F1" s="61" t="s">
        <v>243</v>
      </c>
      <c r="G1" s="61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50" t="s">
        <v>1</v>
      </c>
      <c r="P1" s="47"/>
      <c r="Q1" s="47"/>
      <c r="R1" s="47"/>
      <c r="S1" s="47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s="46" customFormat="1" ht="15.75" thickBot="1" x14ac:dyDescent="0.3">
      <c r="A2" s="40">
        <v>21</v>
      </c>
      <c r="B2" s="41" t="s">
        <v>62</v>
      </c>
      <c r="C2" s="53">
        <v>7</v>
      </c>
      <c r="D2" s="14" t="s">
        <v>270</v>
      </c>
      <c r="E2" s="42" t="s">
        <v>292</v>
      </c>
      <c r="F2" s="53" t="s">
        <v>285</v>
      </c>
      <c r="G2" s="21" t="s">
        <v>254</v>
      </c>
      <c r="H2" s="25" t="s">
        <v>255</v>
      </c>
      <c r="I2" s="43" t="s">
        <v>299</v>
      </c>
      <c r="J2" s="47" t="s">
        <v>247</v>
      </c>
      <c r="K2" s="47" t="s">
        <v>258</v>
      </c>
      <c r="L2" s="32"/>
      <c r="M2" s="24" t="s">
        <v>300</v>
      </c>
      <c r="N2" s="33">
        <v>8</v>
      </c>
      <c r="O2" s="51" t="s">
        <v>63</v>
      </c>
      <c r="P2" s="48" t="s">
        <v>64</v>
      </c>
      <c r="Q2" s="48"/>
      <c r="R2" s="48"/>
      <c r="S2" s="47">
        <v>8</v>
      </c>
      <c r="T2" s="46">
        <v>6</v>
      </c>
      <c r="U2" s="46">
        <v>0</v>
      </c>
      <c r="V2" s="46">
        <v>6</v>
      </c>
      <c r="W2" s="46">
        <v>3</v>
      </c>
      <c r="X2" s="46">
        <v>4</v>
      </c>
      <c r="Y2" s="53">
        <v>7</v>
      </c>
      <c r="Z2" s="60" t="s">
        <v>255</v>
      </c>
    </row>
    <row r="3" spans="1:26" s="46" customFormat="1" ht="15.75" thickBot="1" x14ac:dyDescent="0.3">
      <c r="A3" s="40">
        <v>22</v>
      </c>
      <c r="B3" s="41" t="s">
        <v>65</v>
      </c>
      <c r="C3" s="53">
        <v>7</v>
      </c>
      <c r="D3" s="14" t="s">
        <v>270</v>
      </c>
      <c r="E3" s="42" t="s">
        <v>292</v>
      </c>
      <c r="F3" s="53" t="s">
        <v>285</v>
      </c>
      <c r="G3" s="53" t="s">
        <v>267</v>
      </c>
      <c r="H3" s="25" t="s">
        <v>255</v>
      </c>
      <c r="I3" s="43" t="s">
        <v>299</v>
      </c>
      <c r="J3" s="47" t="s">
        <v>247</v>
      </c>
      <c r="K3" s="47" t="s">
        <v>258</v>
      </c>
      <c r="L3" s="32"/>
      <c r="M3" s="24" t="s">
        <v>300</v>
      </c>
      <c r="N3" s="33">
        <v>8</v>
      </c>
      <c r="O3" s="51" t="s">
        <v>66</v>
      </c>
      <c r="P3" s="48" t="s">
        <v>67</v>
      </c>
      <c r="Q3" s="48"/>
      <c r="R3" s="48"/>
      <c r="S3" s="47">
        <v>8</v>
      </c>
      <c r="T3" s="52">
        <v>7</v>
      </c>
      <c r="U3" s="52">
        <v>2</v>
      </c>
      <c r="V3" s="46">
        <v>9</v>
      </c>
      <c r="W3" s="46">
        <v>3</v>
      </c>
      <c r="X3" s="46">
        <v>4</v>
      </c>
      <c r="Y3" s="53">
        <v>7</v>
      </c>
      <c r="Z3" s="60" t="s">
        <v>255</v>
      </c>
    </row>
    <row r="4" spans="1:26" s="46" customFormat="1" ht="15.75" thickBot="1" x14ac:dyDescent="0.3">
      <c r="A4" s="40">
        <v>23</v>
      </c>
      <c r="B4" s="41" t="s">
        <v>68</v>
      </c>
      <c r="C4" s="53">
        <v>2</v>
      </c>
      <c r="D4" s="14" t="s">
        <v>301</v>
      </c>
      <c r="E4" s="44" t="s">
        <v>262</v>
      </c>
      <c r="F4" s="21" t="s">
        <v>253</v>
      </c>
      <c r="G4" s="21" t="s">
        <v>254</v>
      </c>
      <c r="H4" s="26" t="s">
        <v>263</v>
      </c>
      <c r="I4" s="43" t="s">
        <v>302</v>
      </c>
      <c r="J4" s="47" t="s">
        <v>257</v>
      </c>
      <c r="K4" s="47" t="s">
        <v>258</v>
      </c>
      <c r="L4" s="32"/>
      <c r="M4" s="24" t="s">
        <v>300</v>
      </c>
      <c r="N4" s="33">
        <v>8</v>
      </c>
      <c r="O4" s="51" t="s">
        <v>69</v>
      </c>
      <c r="P4" s="48" t="s">
        <v>70</v>
      </c>
      <c r="Q4" s="48"/>
      <c r="R4" s="48"/>
      <c r="S4" s="47">
        <v>8</v>
      </c>
      <c r="T4" s="46">
        <v>41</v>
      </c>
      <c r="U4" s="46">
        <v>3</v>
      </c>
      <c r="V4" s="46">
        <v>44</v>
      </c>
      <c r="W4" s="46">
        <v>0</v>
      </c>
      <c r="X4" s="46">
        <v>2</v>
      </c>
      <c r="Y4" s="53">
        <v>2</v>
      </c>
      <c r="Z4" s="59" t="s">
        <v>263</v>
      </c>
    </row>
    <row r="5" spans="1:26" s="46" customFormat="1" ht="15.75" thickBot="1" x14ac:dyDescent="0.3">
      <c r="A5" s="40">
        <v>24</v>
      </c>
      <c r="B5" s="41" t="s">
        <v>71</v>
      </c>
      <c r="C5" s="53">
        <v>5</v>
      </c>
      <c r="D5" s="14" t="s">
        <v>270</v>
      </c>
      <c r="E5" s="44" t="s">
        <v>262</v>
      </c>
      <c r="F5" s="53" t="s">
        <v>285</v>
      </c>
      <c r="G5" s="53" t="s">
        <v>267</v>
      </c>
      <c r="H5" s="25" t="s">
        <v>255</v>
      </c>
      <c r="I5" s="43" t="s">
        <v>271</v>
      </c>
      <c r="J5" s="47" t="s">
        <v>247</v>
      </c>
      <c r="K5" s="47" t="s">
        <v>272</v>
      </c>
      <c r="L5" s="32"/>
      <c r="M5" s="24" t="s">
        <v>300</v>
      </c>
      <c r="N5" s="33">
        <v>8</v>
      </c>
      <c r="O5" s="51" t="s">
        <v>72</v>
      </c>
      <c r="P5" s="48" t="s">
        <v>73</v>
      </c>
      <c r="Q5" s="48"/>
      <c r="R5" s="48"/>
      <c r="S5" s="47">
        <v>8</v>
      </c>
      <c r="T5" s="52">
        <v>6</v>
      </c>
      <c r="U5" s="52">
        <v>1</v>
      </c>
      <c r="V5" s="46">
        <v>7</v>
      </c>
      <c r="W5" s="46">
        <v>1</v>
      </c>
      <c r="X5" s="46">
        <v>4</v>
      </c>
      <c r="Y5" s="53">
        <v>5</v>
      </c>
      <c r="Z5" s="60" t="s">
        <v>255</v>
      </c>
    </row>
    <row r="6" spans="1:26" s="46" customFormat="1" ht="15.75" thickBot="1" x14ac:dyDescent="0.3">
      <c r="A6" s="40">
        <v>25</v>
      </c>
      <c r="B6" s="41" t="s">
        <v>74</v>
      </c>
      <c r="C6" s="53">
        <v>5</v>
      </c>
      <c r="D6" s="14" t="s">
        <v>270</v>
      </c>
      <c r="E6" s="44" t="s">
        <v>262</v>
      </c>
      <c r="F6" s="21" t="s">
        <v>253</v>
      </c>
      <c r="G6" s="53" t="s">
        <v>267</v>
      </c>
      <c r="H6" s="25" t="s">
        <v>255</v>
      </c>
      <c r="I6" s="43" t="s">
        <v>271</v>
      </c>
      <c r="J6" s="47" t="s">
        <v>247</v>
      </c>
      <c r="K6" s="47" t="s">
        <v>272</v>
      </c>
      <c r="L6" s="32"/>
      <c r="M6" s="24" t="s">
        <v>300</v>
      </c>
      <c r="N6" s="33">
        <v>8</v>
      </c>
      <c r="O6" s="51" t="s">
        <v>75</v>
      </c>
      <c r="P6" s="48" t="s">
        <v>73</v>
      </c>
      <c r="Q6" s="48"/>
      <c r="R6" s="48"/>
      <c r="S6" s="47">
        <v>8</v>
      </c>
      <c r="T6" s="52">
        <v>6</v>
      </c>
      <c r="U6" s="52">
        <v>1</v>
      </c>
      <c r="V6" s="46">
        <v>7</v>
      </c>
      <c r="W6" s="46">
        <v>1</v>
      </c>
      <c r="X6" s="46">
        <v>4</v>
      </c>
      <c r="Y6" s="53">
        <v>5</v>
      </c>
      <c r="Z6" s="60" t="s">
        <v>255</v>
      </c>
    </row>
    <row r="7" spans="1:26" s="46" customFormat="1" ht="15.75" thickBot="1" x14ac:dyDescent="0.3">
      <c r="A7" s="40">
        <v>26</v>
      </c>
      <c r="B7" s="41" t="s">
        <v>76</v>
      </c>
      <c r="C7" s="53">
        <v>4</v>
      </c>
      <c r="D7" s="14" t="s">
        <v>270</v>
      </c>
      <c r="E7" s="44" t="s">
        <v>262</v>
      </c>
      <c r="F7" s="21" t="s">
        <v>253</v>
      </c>
      <c r="G7" s="53" t="s">
        <v>267</v>
      </c>
      <c r="H7" s="26" t="s">
        <v>263</v>
      </c>
      <c r="I7" s="43" t="s">
        <v>299</v>
      </c>
      <c r="J7" s="47" t="s">
        <v>257</v>
      </c>
      <c r="K7" s="47" t="s">
        <v>258</v>
      </c>
      <c r="L7" s="32"/>
      <c r="M7" s="24" t="s">
        <v>300</v>
      </c>
      <c r="N7" s="33">
        <v>8</v>
      </c>
      <c r="O7" s="51" t="s">
        <v>77</v>
      </c>
      <c r="P7" s="48" t="s">
        <v>35</v>
      </c>
      <c r="Q7" s="48"/>
      <c r="R7" s="48"/>
      <c r="S7" s="47">
        <v>8</v>
      </c>
      <c r="T7" s="46">
        <v>5</v>
      </c>
      <c r="U7" s="46">
        <v>0</v>
      </c>
      <c r="V7" s="46">
        <v>5</v>
      </c>
      <c r="W7" s="46">
        <v>2</v>
      </c>
      <c r="X7" s="46">
        <v>2</v>
      </c>
      <c r="Y7" s="53">
        <v>4</v>
      </c>
      <c r="Z7" s="59" t="s">
        <v>263</v>
      </c>
    </row>
    <row r="8" spans="1:26" s="46" customFormat="1" ht="15.75" thickBot="1" x14ac:dyDescent="0.3">
      <c r="A8" s="40">
        <v>39</v>
      </c>
      <c r="B8" s="41" t="s">
        <v>113</v>
      </c>
      <c r="C8" s="53">
        <v>3</v>
      </c>
      <c r="D8" s="14" t="s">
        <v>305</v>
      </c>
      <c r="E8" s="42" t="s">
        <v>292</v>
      </c>
      <c r="F8" s="53" t="s">
        <v>285</v>
      </c>
      <c r="G8" s="53" t="s">
        <v>267</v>
      </c>
      <c r="H8" s="25" t="s">
        <v>255</v>
      </c>
      <c r="I8" s="43" t="s">
        <v>319</v>
      </c>
      <c r="J8" s="47" t="s">
        <v>257</v>
      </c>
      <c r="K8" s="47" t="s">
        <v>258</v>
      </c>
      <c r="L8" s="31" t="s">
        <v>320</v>
      </c>
      <c r="M8" s="24" t="s">
        <v>300</v>
      </c>
      <c r="N8" s="33">
        <v>8</v>
      </c>
      <c r="O8" s="51" t="s">
        <v>114</v>
      </c>
      <c r="P8" s="48" t="s">
        <v>115</v>
      </c>
      <c r="Q8" s="48"/>
      <c r="R8" s="48"/>
      <c r="S8" s="47">
        <v>8</v>
      </c>
      <c r="T8" s="46">
        <v>10</v>
      </c>
      <c r="U8" s="46">
        <v>2</v>
      </c>
      <c r="V8" s="46">
        <v>12</v>
      </c>
      <c r="W8" s="46">
        <v>0</v>
      </c>
      <c r="X8" s="46">
        <v>3</v>
      </c>
      <c r="Y8" s="53">
        <v>3</v>
      </c>
      <c r="Z8" s="60" t="s">
        <v>255</v>
      </c>
    </row>
    <row r="9" spans="1:26" s="46" customFormat="1" ht="15.75" thickBot="1" x14ac:dyDescent="0.3">
      <c r="A9" s="40">
        <v>45</v>
      </c>
      <c r="B9" s="41" t="s">
        <v>130</v>
      </c>
      <c r="C9" s="53">
        <v>3</v>
      </c>
      <c r="D9" s="14" t="s">
        <v>305</v>
      </c>
      <c r="E9" s="42" t="s">
        <v>292</v>
      </c>
      <c r="F9" s="21" t="s">
        <v>253</v>
      </c>
      <c r="G9" s="21" t="s">
        <v>254</v>
      </c>
      <c r="H9" s="26" t="s">
        <v>263</v>
      </c>
      <c r="I9" s="43" t="s">
        <v>325</v>
      </c>
      <c r="J9" s="47" t="s">
        <v>257</v>
      </c>
      <c r="K9" s="47" t="s">
        <v>258</v>
      </c>
      <c r="L9" s="31" t="s">
        <v>326</v>
      </c>
      <c r="M9" s="24" t="s">
        <v>300</v>
      </c>
      <c r="N9" s="33">
        <v>8</v>
      </c>
      <c r="O9" s="51" t="s">
        <v>131</v>
      </c>
      <c r="P9" s="48" t="s">
        <v>132</v>
      </c>
      <c r="Q9" s="48"/>
      <c r="R9" s="48"/>
      <c r="S9" s="47">
        <v>8</v>
      </c>
      <c r="T9" s="46">
        <v>49</v>
      </c>
      <c r="U9" s="46">
        <v>7</v>
      </c>
      <c r="V9" s="46">
        <v>56</v>
      </c>
      <c r="W9" s="46">
        <v>0</v>
      </c>
      <c r="X9" s="46">
        <v>3</v>
      </c>
      <c r="Y9" s="53">
        <v>3</v>
      </c>
      <c r="Z9" s="59" t="s">
        <v>263</v>
      </c>
    </row>
    <row r="10" spans="1:26" s="46" customFormat="1" ht="15.75" thickBot="1" x14ac:dyDescent="0.3">
      <c r="A10" s="40">
        <v>46</v>
      </c>
      <c r="B10" s="41" t="s">
        <v>133</v>
      </c>
      <c r="C10" s="53">
        <v>3</v>
      </c>
      <c r="D10" s="14" t="s">
        <v>327</v>
      </c>
      <c r="E10" s="42" t="s">
        <v>292</v>
      </c>
      <c r="F10" s="21" t="s">
        <v>253</v>
      </c>
      <c r="G10" s="53" t="s">
        <v>267</v>
      </c>
      <c r="H10" s="26" t="s">
        <v>263</v>
      </c>
      <c r="I10" s="43" t="s">
        <v>328</v>
      </c>
      <c r="J10" s="47" t="s">
        <v>257</v>
      </c>
      <c r="K10" s="47" t="s">
        <v>258</v>
      </c>
      <c r="L10" s="32"/>
      <c r="M10" s="24" t="s">
        <v>300</v>
      </c>
      <c r="N10" s="33">
        <v>8</v>
      </c>
      <c r="O10" s="51" t="s">
        <v>134</v>
      </c>
      <c r="P10" s="48" t="s">
        <v>135</v>
      </c>
      <c r="Q10" s="48"/>
      <c r="R10" s="48"/>
      <c r="S10" s="47">
        <v>8</v>
      </c>
      <c r="T10" s="46">
        <v>7</v>
      </c>
      <c r="U10" s="46">
        <v>0</v>
      </c>
      <c r="V10" s="46">
        <v>7</v>
      </c>
      <c r="W10" s="46">
        <v>0</v>
      </c>
      <c r="X10" s="46">
        <v>3</v>
      </c>
      <c r="Y10" s="53">
        <v>3</v>
      </c>
      <c r="Z10" s="59" t="s">
        <v>263</v>
      </c>
    </row>
    <row r="11" spans="1:26" s="46" customFormat="1" ht="15.75" thickBot="1" x14ac:dyDescent="0.3">
      <c r="A11" s="40">
        <v>47</v>
      </c>
      <c r="B11" s="41" t="s">
        <v>136</v>
      </c>
      <c r="C11" s="53">
        <v>3</v>
      </c>
      <c r="D11" s="14" t="s">
        <v>305</v>
      </c>
      <c r="E11" s="42" t="s">
        <v>292</v>
      </c>
      <c r="F11" s="21" t="s">
        <v>253</v>
      </c>
      <c r="G11" s="53" t="s">
        <v>267</v>
      </c>
      <c r="H11" s="26" t="s">
        <v>263</v>
      </c>
      <c r="I11" s="43" t="s">
        <v>329</v>
      </c>
      <c r="J11" s="47" t="s">
        <v>257</v>
      </c>
      <c r="K11" s="47" t="s">
        <v>272</v>
      </c>
      <c r="L11" s="31" t="s">
        <v>330</v>
      </c>
      <c r="M11" s="24" t="s">
        <v>300</v>
      </c>
      <c r="N11" s="33">
        <v>8</v>
      </c>
      <c r="O11" s="51" t="s">
        <v>137</v>
      </c>
      <c r="P11" s="48" t="s">
        <v>138</v>
      </c>
      <c r="Q11" s="48"/>
      <c r="R11" s="48"/>
      <c r="S11" s="47">
        <v>8</v>
      </c>
      <c r="T11" s="46">
        <v>13</v>
      </c>
      <c r="U11" s="46">
        <v>2</v>
      </c>
      <c r="V11" s="46">
        <v>15</v>
      </c>
      <c r="W11" s="46">
        <v>0</v>
      </c>
      <c r="X11" s="46">
        <v>3</v>
      </c>
      <c r="Y11" s="53">
        <v>3</v>
      </c>
      <c r="Z11" s="59" t="s">
        <v>263</v>
      </c>
    </row>
    <row r="12" spans="1:26" s="46" customFormat="1" ht="15.75" thickBot="1" x14ac:dyDescent="0.3">
      <c r="A12" s="40">
        <v>76</v>
      </c>
      <c r="B12" s="41" t="s">
        <v>217</v>
      </c>
      <c r="C12" s="53">
        <v>3</v>
      </c>
      <c r="D12" s="14" t="s">
        <v>305</v>
      </c>
      <c r="E12" s="42" t="s">
        <v>292</v>
      </c>
      <c r="F12" s="21" t="s">
        <v>253</v>
      </c>
      <c r="G12" s="21" t="s">
        <v>254</v>
      </c>
      <c r="H12" s="26" t="s">
        <v>263</v>
      </c>
      <c r="I12" s="43" t="s">
        <v>360</v>
      </c>
      <c r="J12" s="47" t="s">
        <v>257</v>
      </c>
      <c r="K12" s="47" t="s">
        <v>258</v>
      </c>
      <c r="L12" s="31" t="s">
        <v>361</v>
      </c>
      <c r="M12" s="24" t="s">
        <v>300</v>
      </c>
      <c r="N12" s="33">
        <v>8</v>
      </c>
      <c r="O12" s="51" t="s">
        <v>218</v>
      </c>
      <c r="P12" s="48" t="s">
        <v>219</v>
      </c>
      <c r="Q12" s="48"/>
      <c r="R12" s="48"/>
      <c r="S12" s="47">
        <v>8</v>
      </c>
      <c r="T12" s="46">
        <v>41</v>
      </c>
      <c r="U12" s="46">
        <v>4</v>
      </c>
      <c r="V12" s="46">
        <v>45</v>
      </c>
      <c r="W12" s="46">
        <v>0</v>
      </c>
      <c r="X12" s="46">
        <v>3</v>
      </c>
      <c r="Y12" s="53">
        <v>3</v>
      </c>
      <c r="Z12" s="59" t="s">
        <v>263</v>
      </c>
    </row>
    <row r="13" spans="1:26" s="46" customFormat="1" ht="15.75" thickBot="1" x14ac:dyDescent="0.3">
      <c r="A13" s="40">
        <v>77</v>
      </c>
      <c r="B13" s="41" t="s">
        <v>220</v>
      </c>
      <c r="C13" s="53">
        <v>3</v>
      </c>
      <c r="D13" s="14" t="s">
        <v>305</v>
      </c>
      <c r="E13" s="42" t="s">
        <v>292</v>
      </c>
      <c r="F13" s="21" t="s">
        <v>253</v>
      </c>
      <c r="G13" s="21" t="s">
        <v>254</v>
      </c>
      <c r="H13" s="26" t="s">
        <v>263</v>
      </c>
      <c r="I13" s="43" t="s">
        <v>362</v>
      </c>
      <c r="J13" s="47" t="s">
        <v>257</v>
      </c>
      <c r="K13" s="47" t="s">
        <v>272</v>
      </c>
      <c r="L13" s="31" t="s">
        <v>363</v>
      </c>
      <c r="M13" s="24" t="s">
        <v>300</v>
      </c>
      <c r="N13" s="33">
        <v>8</v>
      </c>
      <c r="O13" s="51" t="s">
        <v>221</v>
      </c>
      <c r="P13" s="48" t="s">
        <v>86</v>
      </c>
      <c r="Q13" s="48"/>
      <c r="R13" s="48"/>
      <c r="S13" s="47">
        <v>8</v>
      </c>
      <c r="T13" s="46">
        <v>7</v>
      </c>
      <c r="U13" s="46">
        <v>1</v>
      </c>
      <c r="V13" s="46">
        <v>8</v>
      </c>
      <c r="W13" s="46">
        <v>0</v>
      </c>
      <c r="X13" s="46">
        <v>3</v>
      </c>
      <c r="Y13" s="53">
        <v>3</v>
      </c>
      <c r="Z13" s="59" t="s">
        <v>263</v>
      </c>
    </row>
    <row r="14" spans="1:26" s="46" customFormat="1" ht="15.75" thickBot="1" x14ac:dyDescent="0.3">
      <c r="A14" s="40">
        <v>78</v>
      </c>
      <c r="B14" s="41" t="s">
        <v>222</v>
      </c>
      <c r="C14" s="53">
        <v>2</v>
      </c>
      <c r="D14" s="14" t="s">
        <v>305</v>
      </c>
      <c r="E14" s="42" t="s">
        <v>292</v>
      </c>
      <c r="F14" s="21" t="s">
        <v>253</v>
      </c>
      <c r="G14" s="21" t="s">
        <v>254</v>
      </c>
      <c r="H14" s="26" t="s">
        <v>263</v>
      </c>
      <c r="I14" s="43" t="s">
        <v>364</v>
      </c>
      <c r="J14" s="47" t="s">
        <v>257</v>
      </c>
      <c r="K14" s="47" t="s">
        <v>272</v>
      </c>
      <c r="L14" s="32"/>
      <c r="M14" s="24" t="s">
        <v>300</v>
      </c>
      <c r="N14" s="33">
        <v>8</v>
      </c>
      <c r="O14" s="51" t="s">
        <v>223</v>
      </c>
      <c r="P14" s="48" t="s">
        <v>224</v>
      </c>
      <c r="Q14" s="48"/>
      <c r="R14" s="48"/>
      <c r="S14" s="47">
        <v>8</v>
      </c>
      <c r="T14" s="46">
        <v>22</v>
      </c>
      <c r="U14" s="46">
        <v>3</v>
      </c>
      <c r="V14" s="46">
        <v>25</v>
      </c>
      <c r="W14" s="46">
        <v>0</v>
      </c>
      <c r="X14" s="46">
        <v>2</v>
      </c>
      <c r="Y14" s="53">
        <v>2</v>
      </c>
      <c r="Z14" s="59" t="s">
        <v>263</v>
      </c>
    </row>
    <row r="15" spans="1:26" s="46" customFormat="1" ht="15.75" thickBot="1" x14ac:dyDescent="0.3">
      <c r="A15" s="40">
        <v>79</v>
      </c>
      <c r="B15" s="41" t="s">
        <v>225</v>
      </c>
      <c r="C15" s="53">
        <v>4</v>
      </c>
      <c r="D15" s="14" t="s">
        <v>270</v>
      </c>
      <c r="E15" s="42" t="s">
        <v>292</v>
      </c>
      <c r="F15" s="21" t="s">
        <v>253</v>
      </c>
      <c r="G15" s="21" t="s">
        <v>254</v>
      </c>
      <c r="H15" s="26" t="s">
        <v>263</v>
      </c>
      <c r="I15" s="43" t="s">
        <v>271</v>
      </c>
      <c r="J15" s="47" t="s">
        <v>257</v>
      </c>
      <c r="K15" s="47" t="s">
        <v>272</v>
      </c>
      <c r="L15" s="32"/>
      <c r="M15" s="24" t="s">
        <v>300</v>
      </c>
      <c r="N15" s="33">
        <v>8</v>
      </c>
      <c r="O15" s="51" t="s">
        <v>226</v>
      </c>
      <c r="P15" s="48" t="s">
        <v>213</v>
      </c>
      <c r="Q15" s="48"/>
      <c r="R15" s="48"/>
      <c r="S15" s="47">
        <v>8</v>
      </c>
      <c r="T15" s="46">
        <v>5</v>
      </c>
      <c r="U15" s="46">
        <v>1</v>
      </c>
      <c r="V15" s="46">
        <v>6</v>
      </c>
      <c r="W15" s="46">
        <v>2</v>
      </c>
      <c r="X15" s="46">
        <v>2</v>
      </c>
      <c r="Y15" s="53">
        <v>4</v>
      </c>
      <c r="Z15" s="59" t="s">
        <v>263</v>
      </c>
    </row>
    <row r="16" spans="1:26" s="46" customFormat="1" ht="15.75" thickBot="1" x14ac:dyDescent="0.3">
      <c r="A16" s="40">
        <v>80</v>
      </c>
      <c r="B16" s="41" t="s">
        <v>227</v>
      </c>
      <c r="C16" s="53">
        <v>2</v>
      </c>
      <c r="D16" s="14" t="s">
        <v>305</v>
      </c>
      <c r="E16" s="42" t="s">
        <v>292</v>
      </c>
      <c r="F16" s="21" t="s">
        <v>253</v>
      </c>
      <c r="G16" s="53" t="s">
        <v>267</v>
      </c>
      <c r="H16" s="26" t="s">
        <v>263</v>
      </c>
      <c r="I16" s="43" t="s">
        <v>365</v>
      </c>
      <c r="J16" s="47" t="s">
        <v>257</v>
      </c>
      <c r="K16" s="47" t="s">
        <v>272</v>
      </c>
      <c r="L16" s="32"/>
      <c r="M16" s="24" t="s">
        <v>300</v>
      </c>
      <c r="N16" s="33">
        <v>8</v>
      </c>
      <c r="O16" s="51" t="s">
        <v>228</v>
      </c>
      <c r="P16" s="48" t="s">
        <v>229</v>
      </c>
      <c r="Q16" s="48"/>
      <c r="R16" s="48"/>
      <c r="S16" s="47">
        <v>8</v>
      </c>
      <c r="T16" s="46">
        <v>9</v>
      </c>
      <c r="U16" s="46">
        <v>1</v>
      </c>
      <c r="V16" s="46">
        <v>10</v>
      </c>
      <c r="W16" s="46">
        <v>0</v>
      </c>
      <c r="X16" s="46">
        <v>2</v>
      </c>
      <c r="Y16" s="53">
        <v>2</v>
      </c>
      <c r="Z16" s="59" t="s">
        <v>263</v>
      </c>
    </row>
    <row r="17" spans="1:26" s="46" customFormat="1" ht="15.75" thickBot="1" x14ac:dyDescent="0.3">
      <c r="A17" s="40">
        <v>81</v>
      </c>
      <c r="B17" s="41" t="s">
        <v>230</v>
      </c>
      <c r="C17" s="53">
        <v>4</v>
      </c>
      <c r="D17" s="14" t="s">
        <v>270</v>
      </c>
      <c r="E17" s="42" t="s">
        <v>292</v>
      </c>
      <c r="F17" s="53" t="s">
        <v>285</v>
      </c>
      <c r="G17" s="21" t="s">
        <v>254</v>
      </c>
      <c r="H17" s="26" t="s">
        <v>263</v>
      </c>
      <c r="I17" s="43" t="s">
        <v>271</v>
      </c>
      <c r="J17" s="47" t="s">
        <v>257</v>
      </c>
      <c r="K17" s="47" t="s">
        <v>272</v>
      </c>
      <c r="L17" s="32"/>
      <c r="M17" s="24" t="s">
        <v>300</v>
      </c>
      <c r="N17" s="33">
        <v>8</v>
      </c>
      <c r="O17" s="51" t="s">
        <v>231</v>
      </c>
      <c r="P17" s="48" t="s">
        <v>232</v>
      </c>
      <c r="Q17" s="48"/>
      <c r="R17" s="48"/>
      <c r="S17" s="47">
        <v>8</v>
      </c>
      <c r="T17" s="46">
        <v>7</v>
      </c>
      <c r="U17" s="46">
        <v>0</v>
      </c>
      <c r="V17" s="46">
        <v>7</v>
      </c>
      <c r="W17" s="46">
        <v>2</v>
      </c>
      <c r="X17" s="46">
        <v>2</v>
      </c>
      <c r="Y17" s="53">
        <v>4</v>
      </c>
      <c r="Z17" s="59" t="s">
        <v>263</v>
      </c>
    </row>
    <row r="18" spans="1:26" x14ac:dyDescent="0.25">
      <c r="T18">
        <f>AVERAGE(T2:T17)</f>
        <v>15.0625</v>
      </c>
      <c r="U18" s="46">
        <f t="shared" ref="U18:X18" si="0">AVERAGE(U2:U17)</f>
        <v>1.75</v>
      </c>
      <c r="V18" s="46">
        <f t="shared" si="0"/>
        <v>16.8125</v>
      </c>
      <c r="W18" s="46">
        <f t="shared" si="0"/>
        <v>0.875</v>
      </c>
      <c r="X18" s="46">
        <f t="shared" si="0"/>
        <v>2.875</v>
      </c>
    </row>
    <row r="19" spans="1:26" x14ac:dyDescent="0.25">
      <c r="T19">
        <v>15.0625</v>
      </c>
      <c r="U19">
        <v>1.75</v>
      </c>
      <c r="V19">
        <v>16.8125</v>
      </c>
      <c r="W19">
        <v>0.875</v>
      </c>
      <c r="X19">
        <v>2.875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H1" workbookViewId="0">
      <selection activeCell="T11" sqref="T11:X11"/>
    </sheetView>
  </sheetViews>
  <sheetFormatPr defaultRowHeight="15" x14ac:dyDescent="0.25"/>
  <sheetData>
    <row r="1" spans="1:26" s="46" customFormat="1" ht="45.75" thickBot="1" x14ac:dyDescent="0.3">
      <c r="A1" s="34" t="s">
        <v>239</v>
      </c>
      <c r="B1" s="61" t="s">
        <v>0</v>
      </c>
      <c r="C1" s="61" t="s">
        <v>240</v>
      </c>
      <c r="D1" s="61" t="s">
        <v>241</v>
      </c>
      <c r="E1" s="36" t="s">
        <v>242</v>
      </c>
      <c r="F1" s="61" t="s">
        <v>243</v>
      </c>
      <c r="G1" s="61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50" t="s">
        <v>1</v>
      </c>
      <c r="P1" s="47"/>
      <c r="Q1" s="47"/>
      <c r="R1" s="47"/>
      <c r="S1" s="47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s="46" customFormat="1" ht="15.75" thickBot="1" x14ac:dyDescent="0.3">
      <c r="A2" s="40">
        <v>27</v>
      </c>
      <c r="B2" s="41" t="s">
        <v>78</v>
      </c>
      <c r="C2" s="53">
        <v>2</v>
      </c>
      <c r="D2" s="14" t="s">
        <v>303</v>
      </c>
      <c r="E2" s="44" t="s">
        <v>262</v>
      </c>
      <c r="F2" s="21" t="s">
        <v>253</v>
      </c>
      <c r="G2" s="53" t="s">
        <v>267</v>
      </c>
      <c r="H2" s="26" t="s">
        <v>263</v>
      </c>
      <c r="I2" s="43" t="s">
        <v>304</v>
      </c>
      <c r="J2" s="47" t="s">
        <v>257</v>
      </c>
      <c r="K2" s="47" t="s">
        <v>272</v>
      </c>
      <c r="L2" s="32"/>
      <c r="M2" s="24" t="s">
        <v>300</v>
      </c>
      <c r="N2" s="33">
        <v>9</v>
      </c>
      <c r="O2" s="51" t="s">
        <v>79</v>
      </c>
      <c r="P2" s="48" t="s">
        <v>80</v>
      </c>
      <c r="Q2" s="48"/>
      <c r="R2" s="48"/>
      <c r="S2" s="47">
        <v>9</v>
      </c>
      <c r="T2" s="46">
        <v>11</v>
      </c>
      <c r="U2" s="46">
        <v>1</v>
      </c>
      <c r="V2" s="46">
        <v>12</v>
      </c>
      <c r="W2" s="46">
        <v>0</v>
      </c>
      <c r="X2" s="46">
        <v>2</v>
      </c>
      <c r="Y2" s="53">
        <v>2</v>
      </c>
      <c r="Z2" s="59" t="s">
        <v>263</v>
      </c>
    </row>
    <row r="3" spans="1:26" s="46" customFormat="1" ht="15.75" thickBot="1" x14ac:dyDescent="0.3">
      <c r="A3" s="40">
        <v>28</v>
      </c>
      <c r="B3" s="41" t="s">
        <v>81</v>
      </c>
      <c r="C3" s="53">
        <v>2</v>
      </c>
      <c r="D3" s="14" t="s">
        <v>305</v>
      </c>
      <c r="E3" s="42" t="s">
        <v>292</v>
      </c>
      <c r="F3" s="21" t="s">
        <v>253</v>
      </c>
      <c r="G3" s="21" t="s">
        <v>254</v>
      </c>
      <c r="H3" s="26" t="s">
        <v>263</v>
      </c>
      <c r="I3" s="43" t="s">
        <v>306</v>
      </c>
      <c r="J3" s="47" t="s">
        <v>257</v>
      </c>
      <c r="K3" s="47" t="s">
        <v>258</v>
      </c>
      <c r="L3" s="31" t="s">
        <v>307</v>
      </c>
      <c r="M3" s="24" t="s">
        <v>300</v>
      </c>
      <c r="N3" s="33">
        <v>9</v>
      </c>
      <c r="O3" s="51" t="s">
        <v>82</v>
      </c>
      <c r="P3" s="48" t="s">
        <v>83</v>
      </c>
      <c r="Q3" s="48"/>
      <c r="R3" s="48"/>
      <c r="S3" s="47">
        <v>9</v>
      </c>
      <c r="T3" s="46">
        <v>25</v>
      </c>
      <c r="U3" s="46">
        <v>4</v>
      </c>
      <c r="V3" s="46">
        <v>29</v>
      </c>
      <c r="W3" s="46">
        <v>0</v>
      </c>
      <c r="X3" s="46">
        <v>2</v>
      </c>
      <c r="Y3" s="53">
        <v>2</v>
      </c>
      <c r="Z3" s="59" t="s">
        <v>263</v>
      </c>
    </row>
    <row r="4" spans="1:26" s="46" customFormat="1" ht="15.75" thickBot="1" x14ac:dyDescent="0.3">
      <c r="A4" s="40">
        <v>29</v>
      </c>
      <c r="B4" s="41" t="s">
        <v>84</v>
      </c>
      <c r="C4" s="53">
        <v>2</v>
      </c>
      <c r="D4" s="14" t="s">
        <v>305</v>
      </c>
      <c r="E4" s="42" t="s">
        <v>292</v>
      </c>
      <c r="F4" s="21" t="s">
        <v>253</v>
      </c>
      <c r="G4" s="21" t="s">
        <v>254</v>
      </c>
      <c r="H4" s="26" t="s">
        <v>263</v>
      </c>
      <c r="I4" s="43" t="s">
        <v>306</v>
      </c>
      <c r="J4" s="47" t="s">
        <v>257</v>
      </c>
      <c r="K4" s="47" t="s">
        <v>258</v>
      </c>
      <c r="L4" s="32"/>
      <c r="M4" s="24" t="s">
        <v>300</v>
      </c>
      <c r="N4" s="33">
        <v>9</v>
      </c>
      <c r="O4" s="51" t="s">
        <v>85</v>
      </c>
      <c r="P4" s="48" t="s">
        <v>86</v>
      </c>
      <c r="Q4" s="48"/>
      <c r="R4" s="48"/>
      <c r="S4" s="47">
        <v>9</v>
      </c>
      <c r="T4" s="46">
        <v>7</v>
      </c>
      <c r="U4" s="46">
        <v>1</v>
      </c>
      <c r="V4" s="46">
        <v>8</v>
      </c>
      <c r="W4" s="46">
        <v>0</v>
      </c>
      <c r="X4" s="46">
        <v>2</v>
      </c>
      <c r="Y4" s="53">
        <v>2</v>
      </c>
      <c r="Z4" s="59" t="s">
        <v>263</v>
      </c>
    </row>
    <row r="5" spans="1:26" s="46" customFormat="1" ht="15.75" thickBot="1" x14ac:dyDescent="0.3">
      <c r="A5" s="40">
        <v>30</v>
      </c>
      <c r="B5" s="41" t="s">
        <v>87</v>
      </c>
      <c r="C5" s="53">
        <v>2</v>
      </c>
      <c r="D5" s="14" t="s">
        <v>308</v>
      </c>
      <c r="E5" s="44" t="s">
        <v>262</v>
      </c>
      <c r="F5" s="21" t="s">
        <v>253</v>
      </c>
      <c r="G5" s="21" t="s">
        <v>254</v>
      </c>
      <c r="H5" s="26" t="s">
        <v>263</v>
      </c>
      <c r="I5" s="43" t="s">
        <v>309</v>
      </c>
      <c r="J5" s="47" t="s">
        <v>257</v>
      </c>
      <c r="K5" s="47" t="s">
        <v>272</v>
      </c>
      <c r="L5" s="32"/>
      <c r="M5" s="24" t="s">
        <v>300</v>
      </c>
      <c r="N5" s="33">
        <v>9</v>
      </c>
      <c r="O5" s="51" t="s">
        <v>88</v>
      </c>
      <c r="P5" s="48" t="s">
        <v>89</v>
      </c>
      <c r="Q5" s="48"/>
      <c r="R5" s="48"/>
      <c r="S5" s="47">
        <v>9</v>
      </c>
      <c r="T5" s="46">
        <v>8</v>
      </c>
      <c r="U5" s="46">
        <v>1</v>
      </c>
      <c r="V5" s="46">
        <v>9</v>
      </c>
      <c r="W5" s="46">
        <v>0</v>
      </c>
      <c r="X5" s="46">
        <v>2</v>
      </c>
      <c r="Y5" s="53">
        <v>2</v>
      </c>
      <c r="Z5" s="59" t="s">
        <v>263</v>
      </c>
    </row>
    <row r="6" spans="1:26" s="46" customFormat="1" ht="15.75" thickBot="1" x14ac:dyDescent="0.3">
      <c r="A6" s="40">
        <v>31</v>
      </c>
      <c r="B6" s="41" t="s">
        <v>90</v>
      </c>
      <c r="C6" s="53">
        <v>2</v>
      </c>
      <c r="D6" s="14" t="s">
        <v>270</v>
      </c>
      <c r="E6" s="44" t="s">
        <v>262</v>
      </c>
      <c r="F6" s="21" t="s">
        <v>253</v>
      </c>
      <c r="G6" s="53" t="s">
        <v>267</v>
      </c>
      <c r="H6" s="26" t="s">
        <v>263</v>
      </c>
      <c r="I6" s="43" t="s">
        <v>310</v>
      </c>
      <c r="J6" s="47" t="s">
        <v>257</v>
      </c>
      <c r="K6" s="47" t="s">
        <v>258</v>
      </c>
      <c r="L6" s="32"/>
      <c r="M6" s="24" t="s">
        <v>300</v>
      </c>
      <c r="N6" s="33">
        <v>9</v>
      </c>
      <c r="O6" s="51" t="s">
        <v>91</v>
      </c>
      <c r="P6" s="48" t="s">
        <v>92</v>
      </c>
      <c r="Q6" s="48"/>
      <c r="R6" s="48"/>
      <c r="S6" s="47">
        <v>9</v>
      </c>
      <c r="T6" s="52">
        <v>3</v>
      </c>
      <c r="U6" s="52">
        <v>1</v>
      </c>
      <c r="V6" s="46">
        <v>4</v>
      </c>
      <c r="W6" s="46">
        <v>0</v>
      </c>
      <c r="X6" s="46">
        <v>2</v>
      </c>
      <c r="Y6" s="53">
        <v>2</v>
      </c>
      <c r="Z6" s="59" t="s">
        <v>263</v>
      </c>
    </row>
    <row r="7" spans="1:26" s="46" customFormat="1" ht="15.75" thickBot="1" x14ac:dyDescent="0.3">
      <c r="A7" s="40">
        <v>32</v>
      </c>
      <c r="B7" s="41" t="s">
        <v>93</v>
      </c>
      <c r="C7" s="53">
        <v>1</v>
      </c>
      <c r="D7" s="14" t="s">
        <v>261</v>
      </c>
      <c r="E7" s="42" t="s">
        <v>311</v>
      </c>
      <c r="F7" s="21" t="s">
        <v>253</v>
      </c>
      <c r="G7" s="21" t="s">
        <v>254</v>
      </c>
      <c r="H7" s="26" t="s">
        <v>263</v>
      </c>
      <c r="I7" s="43" t="s">
        <v>312</v>
      </c>
      <c r="J7" s="47" t="s">
        <v>257</v>
      </c>
      <c r="K7" s="47" t="s">
        <v>272</v>
      </c>
      <c r="L7" s="32"/>
      <c r="M7" s="24" t="s">
        <v>300</v>
      </c>
      <c r="N7" s="33">
        <v>9</v>
      </c>
      <c r="O7" s="51" t="s">
        <v>94</v>
      </c>
      <c r="P7" s="48" t="s">
        <v>95</v>
      </c>
      <c r="Q7" s="48"/>
      <c r="R7" s="48"/>
      <c r="S7" s="47">
        <v>9</v>
      </c>
      <c r="T7" s="46">
        <v>15</v>
      </c>
      <c r="U7" s="46">
        <v>2</v>
      </c>
      <c r="V7" s="46">
        <v>17</v>
      </c>
      <c r="W7" s="46">
        <v>0</v>
      </c>
      <c r="X7" s="46">
        <v>1</v>
      </c>
      <c r="Y7" s="53">
        <v>1</v>
      </c>
      <c r="Z7" s="59" t="s">
        <v>263</v>
      </c>
    </row>
    <row r="8" spans="1:26" s="46" customFormat="1" ht="15.75" thickBot="1" x14ac:dyDescent="0.3">
      <c r="A8" s="40">
        <v>82</v>
      </c>
      <c r="B8" s="41" t="s">
        <v>233</v>
      </c>
      <c r="C8" s="53">
        <v>2</v>
      </c>
      <c r="D8" s="14" t="s">
        <v>366</v>
      </c>
      <c r="E8" s="44" t="s">
        <v>262</v>
      </c>
      <c r="F8" s="21" t="s">
        <v>253</v>
      </c>
      <c r="G8" s="21" t="s">
        <v>254</v>
      </c>
      <c r="H8" s="26" t="s">
        <v>263</v>
      </c>
      <c r="I8" s="45" t="s">
        <v>367</v>
      </c>
      <c r="J8" s="47" t="s">
        <v>257</v>
      </c>
      <c r="K8" s="47" t="s">
        <v>272</v>
      </c>
      <c r="L8" s="32"/>
      <c r="M8" s="24" t="s">
        <v>300</v>
      </c>
      <c r="N8" s="33">
        <v>9</v>
      </c>
      <c r="O8" s="51" t="s">
        <v>234</v>
      </c>
      <c r="P8" s="48" t="s">
        <v>235</v>
      </c>
      <c r="Q8" s="48"/>
      <c r="R8" s="48"/>
      <c r="S8" s="47">
        <v>9</v>
      </c>
      <c r="T8" s="46">
        <v>8</v>
      </c>
      <c r="U8" s="46">
        <v>3</v>
      </c>
      <c r="V8" s="46">
        <v>11</v>
      </c>
      <c r="W8" s="46">
        <v>0</v>
      </c>
      <c r="X8" s="46">
        <v>2</v>
      </c>
      <c r="Y8" s="53">
        <v>2</v>
      </c>
      <c r="Z8" s="59" t="s">
        <v>263</v>
      </c>
    </row>
    <row r="9" spans="1:26" s="46" customFormat="1" ht="15.75" thickBot="1" x14ac:dyDescent="0.3">
      <c r="A9" s="40">
        <v>83</v>
      </c>
      <c r="B9" s="41" t="s">
        <v>236</v>
      </c>
      <c r="C9" s="53">
        <v>2</v>
      </c>
      <c r="D9" s="14" t="s">
        <v>305</v>
      </c>
      <c r="E9" s="42" t="s">
        <v>292</v>
      </c>
      <c r="F9" s="21" t="s">
        <v>253</v>
      </c>
      <c r="G9" s="53" t="s">
        <v>267</v>
      </c>
      <c r="H9" s="26" t="s">
        <v>263</v>
      </c>
      <c r="I9" s="45" t="s">
        <v>368</v>
      </c>
      <c r="J9" s="47" t="s">
        <v>257</v>
      </c>
      <c r="K9" s="47" t="s">
        <v>272</v>
      </c>
      <c r="L9" s="31" t="s">
        <v>369</v>
      </c>
      <c r="M9" s="24" t="s">
        <v>300</v>
      </c>
      <c r="N9" s="33">
        <v>9</v>
      </c>
      <c r="O9" s="51" t="s">
        <v>237</v>
      </c>
      <c r="P9" s="48" t="s">
        <v>238</v>
      </c>
      <c r="Q9" s="48"/>
      <c r="R9" s="48"/>
      <c r="S9" s="47">
        <v>9</v>
      </c>
      <c r="T9" s="46">
        <v>30</v>
      </c>
      <c r="U9" s="46">
        <v>3</v>
      </c>
      <c r="V9" s="46">
        <v>33</v>
      </c>
      <c r="W9" s="46">
        <v>0</v>
      </c>
      <c r="X9" s="46">
        <v>2</v>
      </c>
      <c r="Y9" s="53">
        <v>2</v>
      </c>
      <c r="Z9" s="59" t="s">
        <v>263</v>
      </c>
    </row>
    <row r="10" spans="1:26" x14ac:dyDescent="0.25">
      <c r="T10">
        <f>AVERAGE(T2:T9)</f>
        <v>13.375</v>
      </c>
      <c r="U10" s="46">
        <f t="shared" ref="U10:X10" si="0">AVERAGE(U2:U9)</f>
        <v>2</v>
      </c>
      <c r="V10" s="46">
        <f t="shared" si="0"/>
        <v>15.375</v>
      </c>
      <c r="W10" s="46">
        <f t="shared" si="0"/>
        <v>0</v>
      </c>
      <c r="X10" s="46">
        <f t="shared" si="0"/>
        <v>1.875</v>
      </c>
    </row>
    <row r="11" spans="1:26" x14ac:dyDescent="0.25">
      <c r="T11">
        <v>13.375</v>
      </c>
      <c r="U11">
        <v>2</v>
      </c>
      <c r="V11">
        <v>15.375</v>
      </c>
      <c r="W11">
        <v>0</v>
      </c>
      <c r="X11">
        <v>1.875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3" sqref="I3"/>
    </sheetView>
  </sheetViews>
  <sheetFormatPr defaultRowHeight="15" x14ac:dyDescent="0.25"/>
  <sheetData>
    <row r="1" spans="1:7" x14ac:dyDescent="0.25">
      <c r="A1" t="s">
        <v>409</v>
      </c>
      <c r="B1" t="s">
        <v>410</v>
      </c>
      <c r="C1" s="46" t="s">
        <v>405</v>
      </c>
      <c r="D1" s="46" t="s">
        <v>406</v>
      </c>
      <c r="E1" s="46" t="s">
        <v>407</v>
      </c>
      <c r="F1" s="46" t="s">
        <v>408</v>
      </c>
      <c r="G1" s="46" t="s">
        <v>411</v>
      </c>
    </row>
    <row r="2" spans="1:7" x14ac:dyDescent="0.25">
      <c r="A2">
        <v>1</v>
      </c>
      <c r="B2">
        <v>2</v>
      </c>
      <c r="C2" s="46">
        <v>25</v>
      </c>
      <c r="D2" s="46">
        <v>2.5</v>
      </c>
      <c r="E2" s="46">
        <v>27.5</v>
      </c>
      <c r="F2" s="46">
        <v>2.5</v>
      </c>
      <c r="G2" s="46">
        <v>0</v>
      </c>
    </row>
    <row r="3" spans="1:7" x14ac:dyDescent="0.25">
      <c r="A3">
        <v>2</v>
      </c>
      <c r="B3">
        <v>6</v>
      </c>
      <c r="C3" s="46">
        <v>25.5</v>
      </c>
      <c r="D3" s="46">
        <v>2.1666669999999999</v>
      </c>
      <c r="E3" s="46">
        <v>27.66667</v>
      </c>
      <c r="F3" s="46">
        <v>2.8333330000000001</v>
      </c>
      <c r="G3" s="46">
        <v>1.1666669999999999</v>
      </c>
    </row>
    <row r="4" spans="1:7" x14ac:dyDescent="0.25">
      <c r="A4" s="46">
        <v>3</v>
      </c>
      <c r="B4">
        <v>2</v>
      </c>
      <c r="C4" s="46">
        <v>11</v>
      </c>
      <c r="D4" s="46">
        <v>1</v>
      </c>
      <c r="E4" s="46">
        <v>12</v>
      </c>
      <c r="F4" s="46">
        <v>1</v>
      </c>
      <c r="G4" s="46">
        <v>0.5</v>
      </c>
    </row>
    <row r="5" spans="1:7" x14ac:dyDescent="0.25">
      <c r="A5" s="46">
        <v>4</v>
      </c>
      <c r="B5">
        <v>11</v>
      </c>
      <c r="C5" s="46">
        <v>11.36364</v>
      </c>
      <c r="D5" s="46">
        <v>1.2727269999999999</v>
      </c>
      <c r="E5" s="46">
        <v>12.63636</v>
      </c>
      <c r="F5" s="46">
        <v>1.6</v>
      </c>
      <c r="G5" s="46">
        <v>1.5</v>
      </c>
    </row>
    <row r="6" spans="1:7" x14ac:dyDescent="0.25">
      <c r="A6" s="46">
        <v>5</v>
      </c>
      <c r="B6">
        <v>14</v>
      </c>
      <c r="C6" s="46">
        <v>10.5</v>
      </c>
      <c r="D6" s="46">
        <v>0.78571400000000002</v>
      </c>
      <c r="E6" s="46">
        <v>11.28571</v>
      </c>
      <c r="F6" s="46">
        <v>2.4285709999999998</v>
      </c>
      <c r="G6" s="46">
        <v>0.78571400000000002</v>
      </c>
    </row>
    <row r="7" spans="1:7" x14ac:dyDescent="0.25">
      <c r="A7" s="46">
        <v>6</v>
      </c>
      <c r="B7">
        <v>14</v>
      </c>
      <c r="C7" s="46">
        <v>10.428570000000001</v>
      </c>
      <c r="D7" s="46">
        <v>1.142857</v>
      </c>
      <c r="E7" s="46">
        <v>11.571429999999999</v>
      </c>
      <c r="F7" s="46">
        <v>3.0714290000000002</v>
      </c>
      <c r="G7" s="46">
        <v>3</v>
      </c>
    </row>
    <row r="8" spans="1:7" x14ac:dyDescent="0.25">
      <c r="A8" s="46">
        <v>7</v>
      </c>
      <c r="B8">
        <v>10</v>
      </c>
      <c r="C8" s="46">
        <v>13.9</v>
      </c>
      <c r="D8" s="46">
        <v>1.4</v>
      </c>
      <c r="E8" s="46">
        <v>15.3</v>
      </c>
      <c r="F8" s="46">
        <v>5</v>
      </c>
      <c r="G8" s="46">
        <v>4.4000000000000004</v>
      </c>
    </row>
    <row r="9" spans="1:7" x14ac:dyDescent="0.25">
      <c r="A9" s="46">
        <v>8</v>
      </c>
      <c r="B9">
        <v>16</v>
      </c>
      <c r="C9" s="46">
        <v>15.0625</v>
      </c>
      <c r="D9" s="46">
        <v>1.75</v>
      </c>
      <c r="E9" s="46">
        <v>16.8125</v>
      </c>
      <c r="F9" s="46">
        <v>0.875</v>
      </c>
      <c r="G9" s="46">
        <v>2.875</v>
      </c>
    </row>
    <row r="10" spans="1:7" x14ac:dyDescent="0.25">
      <c r="A10" s="46">
        <v>9</v>
      </c>
      <c r="B10">
        <v>8</v>
      </c>
      <c r="C10" s="46">
        <v>13.375</v>
      </c>
      <c r="D10" s="46">
        <v>2</v>
      </c>
      <c r="E10" s="46">
        <v>15.375</v>
      </c>
      <c r="F10" s="46">
        <v>0</v>
      </c>
      <c r="G10" s="46">
        <v>1.875</v>
      </c>
    </row>
    <row r="11" spans="1:7" x14ac:dyDescent="0.25">
      <c r="A11" s="46"/>
      <c r="B11">
        <f>SUM(B2:B10)</f>
        <v>83</v>
      </c>
    </row>
    <row r="12" spans="1:7" x14ac:dyDescent="0.25">
      <c r="A12" s="46"/>
    </row>
    <row r="13" spans="1:7" x14ac:dyDescent="0.25">
      <c r="A13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G1" workbookViewId="0">
      <selection activeCell="G77" sqref="A77:XFD77"/>
    </sheetView>
  </sheetViews>
  <sheetFormatPr defaultRowHeight="15" x14ac:dyDescent="0.25"/>
  <cols>
    <col min="8" max="8" width="9.140625" style="27"/>
    <col min="12" max="12" width="9.140625" style="27"/>
    <col min="14" max="14" width="9.140625" style="27"/>
  </cols>
  <sheetData>
    <row r="1" spans="1:26" ht="45.75" thickBot="1" x14ac:dyDescent="0.3">
      <c r="A1" s="34" t="s">
        <v>239</v>
      </c>
      <c r="B1" s="35" t="s">
        <v>0</v>
      </c>
      <c r="C1" s="35" t="s">
        <v>240</v>
      </c>
      <c r="D1" s="35" t="s">
        <v>241</v>
      </c>
      <c r="E1" s="36" t="s">
        <v>242</v>
      </c>
      <c r="F1" s="35" t="s">
        <v>243</v>
      </c>
      <c r="G1" s="35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6" t="s">
        <v>1</v>
      </c>
      <c r="P1" s="2"/>
      <c r="Q1" s="2"/>
      <c r="R1" s="2"/>
      <c r="S1" s="2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ht="15.75" thickBot="1" x14ac:dyDescent="0.3">
      <c r="A2" s="40">
        <v>1</v>
      </c>
      <c r="B2" s="41" t="s">
        <v>3</v>
      </c>
      <c r="C2" s="10">
        <v>4</v>
      </c>
      <c r="D2" s="14" t="s">
        <v>251</v>
      </c>
      <c r="E2" s="42" t="s">
        <v>252</v>
      </c>
      <c r="F2" s="21" t="s">
        <v>253</v>
      </c>
      <c r="G2" s="21" t="s">
        <v>254</v>
      </c>
      <c r="H2" s="25" t="s">
        <v>255</v>
      </c>
      <c r="I2" s="43" t="s">
        <v>256</v>
      </c>
      <c r="J2" s="2" t="s">
        <v>257</v>
      </c>
      <c r="K2" s="2" t="s">
        <v>258</v>
      </c>
      <c r="L2" s="31" t="s">
        <v>259</v>
      </c>
      <c r="M2" s="24" t="s">
        <v>260</v>
      </c>
      <c r="N2" s="33">
        <v>1</v>
      </c>
      <c r="O2" s="7" t="s">
        <v>4</v>
      </c>
      <c r="P2" s="5" t="s">
        <v>5</v>
      </c>
      <c r="Q2" s="4"/>
      <c r="R2" s="4"/>
      <c r="S2" s="2">
        <v>1</v>
      </c>
      <c r="T2" s="46">
        <v>37</v>
      </c>
      <c r="U2" s="46">
        <v>4</v>
      </c>
      <c r="V2" s="46">
        <v>41</v>
      </c>
      <c r="W2" s="46">
        <v>4</v>
      </c>
      <c r="X2" s="46">
        <v>0</v>
      </c>
      <c r="Y2" s="53">
        <v>4</v>
      </c>
      <c r="Z2" s="60" t="s">
        <v>255</v>
      </c>
    </row>
    <row r="3" spans="1:26" ht="15.75" thickBot="1" x14ac:dyDescent="0.3">
      <c r="A3" s="40">
        <v>2</v>
      </c>
      <c r="B3" s="41" t="s">
        <v>6</v>
      </c>
      <c r="C3" s="10">
        <v>2</v>
      </c>
      <c r="D3" s="14" t="s">
        <v>261</v>
      </c>
      <c r="E3" s="44" t="s">
        <v>262</v>
      </c>
      <c r="F3" s="21" t="s">
        <v>253</v>
      </c>
      <c r="G3" s="21" t="s">
        <v>254</v>
      </c>
      <c r="H3" s="26" t="s">
        <v>263</v>
      </c>
      <c r="I3" s="43" t="s">
        <v>264</v>
      </c>
      <c r="J3" s="2" t="s">
        <v>257</v>
      </c>
      <c r="K3" s="2" t="s">
        <v>258</v>
      </c>
      <c r="L3" s="31" t="s">
        <v>265</v>
      </c>
      <c r="M3" s="24" t="s">
        <v>260</v>
      </c>
      <c r="N3" s="33">
        <v>2</v>
      </c>
      <c r="O3" s="7" t="s">
        <v>7</v>
      </c>
      <c r="P3" s="5" t="s">
        <v>8</v>
      </c>
      <c r="Q3" s="4"/>
      <c r="R3" s="4"/>
      <c r="S3" s="2">
        <v>2</v>
      </c>
      <c r="T3" s="46">
        <v>11</v>
      </c>
      <c r="U3" s="46">
        <v>1</v>
      </c>
      <c r="V3" s="46">
        <v>12</v>
      </c>
      <c r="W3" s="46">
        <v>1</v>
      </c>
      <c r="X3" s="46">
        <v>1</v>
      </c>
      <c r="Y3" s="53">
        <v>2</v>
      </c>
      <c r="Z3" s="59" t="s">
        <v>263</v>
      </c>
    </row>
    <row r="4" spans="1:26" ht="15.75" thickBot="1" x14ac:dyDescent="0.3">
      <c r="A4" s="40">
        <v>3</v>
      </c>
      <c r="B4" s="41" t="s">
        <v>9</v>
      </c>
      <c r="C4" s="10">
        <v>6</v>
      </c>
      <c r="D4" s="14" t="s">
        <v>261</v>
      </c>
      <c r="E4" s="42" t="s">
        <v>266</v>
      </c>
      <c r="F4" s="21" t="s">
        <v>253</v>
      </c>
      <c r="G4" s="10" t="s">
        <v>267</v>
      </c>
      <c r="H4" s="25" t="s">
        <v>255</v>
      </c>
      <c r="I4" s="43" t="s">
        <v>268</v>
      </c>
      <c r="J4" s="2" t="s">
        <v>247</v>
      </c>
      <c r="K4" s="2" t="s">
        <v>258</v>
      </c>
      <c r="L4" s="31" t="s">
        <v>269</v>
      </c>
      <c r="M4" s="24" t="s">
        <v>260</v>
      </c>
      <c r="N4" s="33">
        <v>2</v>
      </c>
      <c r="O4" s="7" t="s">
        <v>10</v>
      </c>
      <c r="P4" s="1" t="s">
        <v>11</v>
      </c>
      <c r="Q4" s="4"/>
      <c r="R4" s="4"/>
      <c r="S4" s="2">
        <v>2</v>
      </c>
      <c r="T4" s="46">
        <v>12</v>
      </c>
      <c r="U4" s="46">
        <v>2</v>
      </c>
      <c r="V4" s="46">
        <v>14</v>
      </c>
      <c r="W4" s="46">
        <v>1</v>
      </c>
      <c r="X4" s="46">
        <v>5</v>
      </c>
      <c r="Y4" s="53">
        <v>6</v>
      </c>
      <c r="Z4" s="60" t="s">
        <v>255</v>
      </c>
    </row>
    <row r="5" spans="1:26" ht="15.75" thickBot="1" x14ac:dyDescent="0.3">
      <c r="A5" s="40">
        <v>4</v>
      </c>
      <c r="B5" s="41" t="s">
        <v>12</v>
      </c>
      <c r="C5" s="10">
        <v>1</v>
      </c>
      <c r="D5" s="14" t="s">
        <v>270</v>
      </c>
      <c r="E5" s="44" t="s">
        <v>262</v>
      </c>
      <c r="F5" s="21" t="s">
        <v>253</v>
      </c>
      <c r="G5" s="21" t="s">
        <v>254</v>
      </c>
      <c r="H5" s="26" t="s">
        <v>263</v>
      </c>
      <c r="I5" s="43" t="s">
        <v>271</v>
      </c>
      <c r="J5" s="2" t="s">
        <v>257</v>
      </c>
      <c r="K5" s="2" t="s">
        <v>272</v>
      </c>
      <c r="L5" s="31" t="s">
        <v>273</v>
      </c>
      <c r="M5" s="24" t="s">
        <v>260</v>
      </c>
      <c r="N5" s="33">
        <v>3</v>
      </c>
      <c r="O5" s="7" t="s">
        <v>13</v>
      </c>
      <c r="P5" s="5" t="s">
        <v>14</v>
      </c>
      <c r="Q5" s="4"/>
      <c r="R5" s="4"/>
      <c r="S5" s="2">
        <v>3</v>
      </c>
      <c r="T5" s="46">
        <v>18</v>
      </c>
      <c r="U5" s="46">
        <v>1</v>
      </c>
      <c r="V5" s="46">
        <v>19</v>
      </c>
      <c r="W5" s="46">
        <v>1</v>
      </c>
      <c r="X5" s="46">
        <v>0</v>
      </c>
      <c r="Y5" s="53">
        <v>1</v>
      </c>
      <c r="Z5" s="59" t="s">
        <v>263</v>
      </c>
    </row>
    <row r="6" spans="1:26" ht="15.75" thickBot="1" x14ac:dyDescent="0.3">
      <c r="A6" s="40">
        <v>5</v>
      </c>
      <c r="B6" s="41" t="s">
        <v>15</v>
      </c>
      <c r="C6" s="10">
        <v>2</v>
      </c>
      <c r="D6" s="14" t="s">
        <v>274</v>
      </c>
      <c r="E6" s="44" t="s">
        <v>262</v>
      </c>
      <c r="F6" s="21" t="s">
        <v>253</v>
      </c>
      <c r="G6" s="10" t="s">
        <v>267</v>
      </c>
      <c r="H6" s="26" t="s">
        <v>263</v>
      </c>
      <c r="I6" s="43" t="s">
        <v>275</v>
      </c>
      <c r="J6" s="2" t="s">
        <v>257</v>
      </c>
      <c r="K6" s="2" t="s">
        <v>258</v>
      </c>
      <c r="L6" s="31" t="s">
        <v>276</v>
      </c>
      <c r="M6" s="24" t="s">
        <v>260</v>
      </c>
      <c r="N6" s="33">
        <v>3</v>
      </c>
      <c r="O6" s="7" t="s">
        <v>16</v>
      </c>
      <c r="P6" s="4" t="s">
        <v>17</v>
      </c>
      <c r="Q6" s="4"/>
      <c r="R6" s="4"/>
      <c r="S6" s="2">
        <v>3</v>
      </c>
      <c r="T6" s="52">
        <v>4</v>
      </c>
      <c r="U6" s="52">
        <v>1</v>
      </c>
      <c r="V6" s="46">
        <v>5</v>
      </c>
      <c r="W6" s="46">
        <v>1</v>
      </c>
      <c r="X6" s="46">
        <v>1</v>
      </c>
      <c r="Y6" s="53">
        <v>2</v>
      </c>
      <c r="Z6" s="59" t="s">
        <v>263</v>
      </c>
    </row>
    <row r="7" spans="1:26" ht="15.75" thickBot="1" x14ac:dyDescent="0.3">
      <c r="A7" s="40">
        <v>6</v>
      </c>
      <c r="B7" s="41" t="s">
        <v>18</v>
      </c>
      <c r="C7" s="10">
        <v>2</v>
      </c>
      <c r="D7" s="14" t="s">
        <v>277</v>
      </c>
      <c r="E7" s="42" t="s">
        <v>252</v>
      </c>
      <c r="F7" s="21" t="s">
        <v>253</v>
      </c>
      <c r="G7" s="10" t="s">
        <v>267</v>
      </c>
      <c r="H7" s="26" t="s">
        <v>263</v>
      </c>
      <c r="I7" s="43" t="s">
        <v>21</v>
      </c>
      <c r="J7" s="2" t="s">
        <v>257</v>
      </c>
      <c r="K7" s="2" t="s">
        <v>272</v>
      </c>
      <c r="L7" s="31" t="s">
        <v>278</v>
      </c>
      <c r="M7" s="24" t="s">
        <v>260</v>
      </c>
      <c r="N7" s="33">
        <v>4</v>
      </c>
      <c r="O7" s="7" t="s">
        <v>19</v>
      </c>
      <c r="P7" s="4" t="s">
        <v>20</v>
      </c>
      <c r="Q7" s="4"/>
      <c r="R7" s="4"/>
      <c r="S7" s="2">
        <v>4</v>
      </c>
      <c r="T7" s="46">
        <v>2</v>
      </c>
      <c r="U7" s="46">
        <v>0</v>
      </c>
      <c r="V7" s="46">
        <v>2</v>
      </c>
      <c r="W7" s="46">
        <v>1</v>
      </c>
      <c r="X7" s="46">
        <v>1</v>
      </c>
      <c r="Y7" s="53">
        <v>2</v>
      </c>
      <c r="Z7" s="59" t="s">
        <v>263</v>
      </c>
    </row>
    <row r="8" spans="1:26" ht="15.75" thickBot="1" x14ac:dyDescent="0.3">
      <c r="A8" s="40">
        <v>7</v>
      </c>
      <c r="B8" s="41" t="s">
        <v>21</v>
      </c>
      <c r="C8" s="10">
        <v>4</v>
      </c>
      <c r="D8" s="14" t="s">
        <v>277</v>
      </c>
      <c r="E8" s="42" t="s">
        <v>252</v>
      </c>
      <c r="F8" s="21" t="s">
        <v>253</v>
      </c>
      <c r="G8" s="21" t="s">
        <v>254</v>
      </c>
      <c r="H8" s="26" t="s">
        <v>263</v>
      </c>
      <c r="I8" s="43" t="s">
        <v>21</v>
      </c>
      <c r="J8" s="2" t="s">
        <v>257</v>
      </c>
      <c r="K8" s="2" t="s">
        <v>272</v>
      </c>
      <c r="L8" s="31" t="s">
        <v>279</v>
      </c>
      <c r="M8" s="24" t="s">
        <v>260</v>
      </c>
      <c r="N8" s="33">
        <v>4</v>
      </c>
      <c r="O8" s="7" t="s">
        <v>22</v>
      </c>
      <c r="P8" s="4" t="s">
        <v>23</v>
      </c>
      <c r="Q8" s="4"/>
      <c r="R8" s="4"/>
      <c r="S8" s="2">
        <v>4</v>
      </c>
      <c r="T8" s="46">
        <v>25</v>
      </c>
      <c r="U8" s="46">
        <v>2</v>
      </c>
      <c r="V8" s="46">
        <v>27</v>
      </c>
      <c r="W8" s="46">
        <v>3</v>
      </c>
      <c r="X8" s="46">
        <v>1</v>
      </c>
      <c r="Y8" s="53">
        <v>4</v>
      </c>
      <c r="Z8" s="59" t="s">
        <v>263</v>
      </c>
    </row>
    <row r="9" spans="1:26" ht="15.75" thickBot="1" x14ac:dyDescent="0.3">
      <c r="A9" s="40">
        <v>8</v>
      </c>
      <c r="B9" s="41" t="s">
        <v>24</v>
      </c>
      <c r="C9" s="10">
        <v>2</v>
      </c>
      <c r="D9" s="14" t="s">
        <v>270</v>
      </c>
      <c r="E9" s="44" t="s">
        <v>262</v>
      </c>
      <c r="F9" s="21" t="s">
        <v>253</v>
      </c>
      <c r="G9" s="10" t="s">
        <v>267</v>
      </c>
      <c r="H9" s="26" t="s">
        <v>263</v>
      </c>
      <c r="I9" s="43" t="s">
        <v>271</v>
      </c>
      <c r="J9" s="2" t="s">
        <v>257</v>
      </c>
      <c r="K9" s="2" t="s">
        <v>272</v>
      </c>
      <c r="L9" s="31" t="s">
        <v>280</v>
      </c>
      <c r="M9" s="24" t="s">
        <v>260</v>
      </c>
      <c r="N9" s="33">
        <v>5</v>
      </c>
      <c r="O9" s="7" t="s">
        <v>25</v>
      </c>
      <c r="P9" s="4" t="s">
        <v>26</v>
      </c>
      <c r="Q9" s="4"/>
      <c r="R9" s="4"/>
      <c r="S9" s="2">
        <v>5</v>
      </c>
      <c r="T9" s="46">
        <v>3</v>
      </c>
      <c r="U9" s="46">
        <v>0</v>
      </c>
      <c r="V9" s="46">
        <v>3</v>
      </c>
      <c r="W9" s="46">
        <v>2</v>
      </c>
      <c r="X9" s="46">
        <v>0</v>
      </c>
      <c r="Y9" s="53">
        <v>2</v>
      </c>
      <c r="Z9" s="59" t="s">
        <v>263</v>
      </c>
    </row>
    <row r="10" spans="1:26" ht="15.75" thickBot="1" x14ac:dyDescent="0.3">
      <c r="A10" s="40">
        <v>9</v>
      </c>
      <c r="B10" s="41" t="s">
        <v>27</v>
      </c>
      <c r="C10" s="10">
        <v>4</v>
      </c>
      <c r="D10" s="14" t="s">
        <v>270</v>
      </c>
      <c r="E10" s="44" t="s">
        <v>262</v>
      </c>
      <c r="F10" s="21" t="s">
        <v>253</v>
      </c>
      <c r="G10" s="21" t="s">
        <v>254</v>
      </c>
      <c r="H10" s="26" t="s">
        <v>263</v>
      </c>
      <c r="I10" s="43" t="s">
        <v>281</v>
      </c>
      <c r="J10" s="2" t="s">
        <v>257</v>
      </c>
      <c r="K10" s="2" t="s">
        <v>258</v>
      </c>
      <c r="L10" s="31" t="s">
        <v>282</v>
      </c>
      <c r="M10" s="24" t="s">
        <v>283</v>
      </c>
      <c r="N10" s="33">
        <v>5</v>
      </c>
      <c r="O10" s="7" t="s">
        <v>28</v>
      </c>
      <c r="P10" s="4" t="s">
        <v>29</v>
      </c>
      <c r="Q10" s="4"/>
      <c r="R10" s="4"/>
      <c r="S10" s="2">
        <v>5</v>
      </c>
      <c r="T10" s="46">
        <v>13</v>
      </c>
      <c r="U10" s="46">
        <v>0</v>
      </c>
      <c r="V10" s="46">
        <v>13</v>
      </c>
      <c r="W10" s="46">
        <v>2</v>
      </c>
      <c r="X10" s="46">
        <v>2</v>
      </c>
      <c r="Y10" s="53">
        <v>4</v>
      </c>
      <c r="Z10" s="59" t="s">
        <v>263</v>
      </c>
    </row>
    <row r="11" spans="1:26" ht="15.75" thickBot="1" x14ac:dyDescent="0.3">
      <c r="A11" s="40">
        <v>10</v>
      </c>
      <c r="B11" s="41" t="s">
        <v>30</v>
      </c>
      <c r="C11" s="10">
        <v>3</v>
      </c>
      <c r="D11" s="14" t="s">
        <v>270</v>
      </c>
      <c r="E11" s="44" t="s">
        <v>262</v>
      </c>
      <c r="F11" s="21" t="s">
        <v>253</v>
      </c>
      <c r="G11" s="21" t="s">
        <v>254</v>
      </c>
      <c r="H11" s="26" t="s">
        <v>263</v>
      </c>
      <c r="I11" s="43" t="s">
        <v>281</v>
      </c>
      <c r="J11" s="2" t="s">
        <v>257</v>
      </c>
      <c r="K11" s="2" t="s">
        <v>258</v>
      </c>
      <c r="L11" s="31" t="s">
        <v>284</v>
      </c>
      <c r="M11" s="2" t="s">
        <v>283</v>
      </c>
      <c r="N11" s="33">
        <v>5</v>
      </c>
      <c r="O11" s="7" t="s">
        <v>31</v>
      </c>
      <c r="P11" s="4" t="s">
        <v>32</v>
      </c>
      <c r="Q11" s="4"/>
      <c r="R11" s="4"/>
      <c r="S11" s="2">
        <v>5</v>
      </c>
      <c r="T11" s="52">
        <v>6</v>
      </c>
      <c r="U11" s="52">
        <v>2</v>
      </c>
      <c r="V11" s="46">
        <v>8</v>
      </c>
      <c r="W11" s="46">
        <v>2</v>
      </c>
      <c r="X11" s="46">
        <v>1</v>
      </c>
      <c r="Y11" s="53">
        <v>3</v>
      </c>
      <c r="Z11" s="59" t="s">
        <v>263</v>
      </c>
    </row>
    <row r="12" spans="1:26" ht="15.75" thickBot="1" x14ac:dyDescent="0.3">
      <c r="A12" s="40">
        <v>11</v>
      </c>
      <c r="B12" s="41" t="s">
        <v>33</v>
      </c>
      <c r="C12" s="10">
        <v>3</v>
      </c>
      <c r="D12" s="14" t="s">
        <v>270</v>
      </c>
      <c r="E12" s="44" t="s">
        <v>262</v>
      </c>
      <c r="F12" s="10" t="s">
        <v>285</v>
      </c>
      <c r="G12" s="21" t="s">
        <v>254</v>
      </c>
      <c r="H12" s="26" t="s">
        <v>263</v>
      </c>
      <c r="I12" s="43" t="s">
        <v>281</v>
      </c>
      <c r="J12" s="2" t="s">
        <v>257</v>
      </c>
      <c r="K12" s="2" t="s">
        <v>258</v>
      </c>
      <c r="L12" s="31" t="s">
        <v>286</v>
      </c>
      <c r="M12" s="2" t="s">
        <v>283</v>
      </c>
      <c r="N12" s="33">
        <v>5</v>
      </c>
      <c r="O12" s="7" t="s">
        <v>34</v>
      </c>
      <c r="P12" s="4" t="s">
        <v>35</v>
      </c>
      <c r="Q12" s="4"/>
      <c r="R12" s="4"/>
      <c r="S12" s="2">
        <v>5</v>
      </c>
      <c r="T12" s="46">
        <v>5</v>
      </c>
      <c r="U12" s="46">
        <v>0</v>
      </c>
      <c r="V12" s="46">
        <v>5</v>
      </c>
      <c r="W12" s="46">
        <v>2</v>
      </c>
      <c r="X12" s="46">
        <v>1</v>
      </c>
      <c r="Y12" s="53">
        <v>3</v>
      </c>
      <c r="Z12" s="59" t="s">
        <v>263</v>
      </c>
    </row>
    <row r="13" spans="1:26" ht="15.75" thickBot="1" x14ac:dyDescent="0.3">
      <c r="A13" s="40">
        <v>12</v>
      </c>
      <c r="B13" s="41" t="s">
        <v>36</v>
      </c>
      <c r="C13" s="10">
        <v>2</v>
      </c>
      <c r="D13" s="14" t="s">
        <v>270</v>
      </c>
      <c r="E13" s="44" t="s">
        <v>262</v>
      </c>
      <c r="F13" s="21" t="s">
        <v>253</v>
      </c>
      <c r="G13" s="10" t="s">
        <v>267</v>
      </c>
      <c r="H13" s="26" t="s">
        <v>263</v>
      </c>
      <c r="I13" s="43" t="s">
        <v>271</v>
      </c>
      <c r="J13" s="2" t="s">
        <v>257</v>
      </c>
      <c r="K13" s="2" t="s">
        <v>272</v>
      </c>
      <c r="L13" s="31" t="s">
        <v>287</v>
      </c>
      <c r="M13" s="24" t="s">
        <v>260</v>
      </c>
      <c r="N13" s="33">
        <v>5</v>
      </c>
      <c r="O13" s="7" t="s">
        <v>37</v>
      </c>
      <c r="P13" s="4" t="s">
        <v>38</v>
      </c>
      <c r="Q13" s="4"/>
      <c r="R13" s="4"/>
      <c r="S13" s="2">
        <v>5</v>
      </c>
      <c r="T13" s="46">
        <v>6</v>
      </c>
      <c r="U13" s="46">
        <v>0</v>
      </c>
      <c r="V13" s="46">
        <v>6</v>
      </c>
      <c r="W13" s="46">
        <v>2</v>
      </c>
      <c r="X13" s="46">
        <v>0</v>
      </c>
      <c r="Y13" s="53">
        <v>2</v>
      </c>
      <c r="Z13" s="59" t="s">
        <v>263</v>
      </c>
    </row>
    <row r="14" spans="1:26" ht="15.75" thickBot="1" x14ac:dyDescent="0.3">
      <c r="A14" s="40">
        <v>13</v>
      </c>
      <c r="B14" s="41" t="s">
        <v>39</v>
      </c>
      <c r="C14" s="10">
        <v>7</v>
      </c>
      <c r="D14" s="14" t="s">
        <v>270</v>
      </c>
      <c r="E14" s="44" t="s">
        <v>262</v>
      </c>
      <c r="F14" s="10" t="s">
        <v>285</v>
      </c>
      <c r="G14" s="21" t="s">
        <v>254</v>
      </c>
      <c r="H14" s="26" t="s">
        <v>263</v>
      </c>
      <c r="I14" s="43" t="s">
        <v>271</v>
      </c>
      <c r="J14" s="2" t="s">
        <v>247</v>
      </c>
      <c r="K14" s="2" t="s">
        <v>272</v>
      </c>
      <c r="L14" s="31" t="s">
        <v>288</v>
      </c>
      <c r="M14" s="2" t="s">
        <v>283</v>
      </c>
      <c r="N14" s="33">
        <v>6</v>
      </c>
      <c r="O14" s="7" t="s">
        <v>40</v>
      </c>
      <c r="P14" s="4" t="s">
        <v>35</v>
      </c>
      <c r="Q14" s="4"/>
      <c r="R14" s="4"/>
      <c r="S14" s="2">
        <v>6</v>
      </c>
      <c r="T14" s="46">
        <v>5</v>
      </c>
      <c r="U14" s="46">
        <v>0</v>
      </c>
      <c r="V14" s="46">
        <v>5</v>
      </c>
      <c r="W14" s="46">
        <v>2</v>
      </c>
      <c r="X14" s="46">
        <v>5</v>
      </c>
      <c r="Y14" s="53">
        <v>7</v>
      </c>
      <c r="Z14" s="59" t="s">
        <v>263</v>
      </c>
    </row>
    <row r="15" spans="1:26" ht="15.75" thickBot="1" x14ac:dyDescent="0.3">
      <c r="A15" s="40">
        <v>14</v>
      </c>
      <c r="B15" s="41" t="s">
        <v>41</v>
      </c>
      <c r="C15" s="10">
        <v>7</v>
      </c>
      <c r="D15" s="14" t="s">
        <v>270</v>
      </c>
      <c r="E15" s="44" t="s">
        <v>262</v>
      </c>
      <c r="F15" s="21" t="s">
        <v>253</v>
      </c>
      <c r="G15" s="21" t="s">
        <v>254</v>
      </c>
      <c r="H15" s="26" t="s">
        <v>263</v>
      </c>
      <c r="I15" s="43" t="s">
        <v>271</v>
      </c>
      <c r="J15" s="2" t="s">
        <v>247</v>
      </c>
      <c r="K15" s="2" t="s">
        <v>272</v>
      </c>
      <c r="L15" s="31" t="s">
        <v>289</v>
      </c>
      <c r="M15" s="2" t="s">
        <v>283</v>
      </c>
      <c r="N15" s="33">
        <v>6</v>
      </c>
      <c r="O15" s="7" t="s">
        <v>42</v>
      </c>
      <c r="P15" s="4" t="s">
        <v>43</v>
      </c>
      <c r="Q15" s="4"/>
      <c r="R15" s="4"/>
      <c r="S15" s="2">
        <v>6</v>
      </c>
      <c r="T15" s="46">
        <v>42</v>
      </c>
      <c r="U15" s="46">
        <v>3</v>
      </c>
      <c r="V15" s="46">
        <v>45</v>
      </c>
      <c r="W15" s="46">
        <v>2</v>
      </c>
      <c r="X15" s="46">
        <v>5</v>
      </c>
      <c r="Y15" s="53">
        <v>7</v>
      </c>
      <c r="Z15" s="59" t="s">
        <v>263</v>
      </c>
    </row>
    <row r="16" spans="1:26" ht="15.75" thickBot="1" x14ac:dyDescent="0.3">
      <c r="A16" s="40">
        <v>15</v>
      </c>
      <c r="B16" s="41" t="s">
        <v>44</v>
      </c>
      <c r="C16" s="10">
        <v>5</v>
      </c>
      <c r="D16" s="14" t="s">
        <v>290</v>
      </c>
      <c r="E16" s="44" t="s">
        <v>262</v>
      </c>
      <c r="F16" s="21" t="s">
        <v>253</v>
      </c>
      <c r="G16" s="10" t="s">
        <v>267</v>
      </c>
      <c r="H16" s="25" t="s">
        <v>255</v>
      </c>
      <c r="I16" s="43" t="s">
        <v>291</v>
      </c>
      <c r="J16" s="2" t="s">
        <v>247</v>
      </c>
      <c r="K16" s="2" t="s">
        <v>258</v>
      </c>
      <c r="L16" s="32"/>
      <c r="M16" s="24" t="s">
        <v>260</v>
      </c>
      <c r="N16" s="33">
        <v>6</v>
      </c>
      <c r="O16" s="7" t="s">
        <v>45</v>
      </c>
      <c r="P16" s="4" t="s">
        <v>46</v>
      </c>
      <c r="Q16" s="4"/>
      <c r="R16" s="4"/>
      <c r="S16" s="2">
        <v>6</v>
      </c>
      <c r="T16" s="52">
        <v>5</v>
      </c>
      <c r="U16" s="52">
        <v>1</v>
      </c>
      <c r="V16" s="46">
        <v>6</v>
      </c>
      <c r="W16" s="46">
        <v>5</v>
      </c>
      <c r="X16" s="46">
        <v>0</v>
      </c>
      <c r="Y16" s="53">
        <v>5</v>
      </c>
      <c r="Z16" s="60" t="s">
        <v>255</v>
      </c>
    </row>
    <row r="17" spans="1:26" ht="15.75" thickBot="1" x14ac:dyDescent="0.3">
      <c r="A17" s="40">
        <v>16</v>
      </c>
      <c r="B17" s="41" t="s">
        <v>47</v>
      </c>
      <c r="C17" s="10">
        <v>2</v>
      </c>
      <c r="D17" s="14" t="s">
        <v>290</v>
      </c>
      <c r="E17" s="42" t="s">
        <v>292</v>
      </c>
      <c r="F17" s="21" t="s">
        <v>253</v>
      </c>
      <c r="G17" s="10" t="s">
        <v>267</v>
      </c>
      <c r="H17" s="26" t="s">
        <v>263</v>
      </c>
      <c r="I17" s="2" t="s">
        <v>293</v>
      </c>
      <c r="J17" s="2" t="s">
        <v>257</v>
      </c>
      <c r="K17" s="2" t="s">
        <v>272</v>
      </c>
      <c r="L17" s="31" t="s">
        <v>294</v>
      </c>
      <c r="M17" s="24" t="s">
        <v>260</v>
      </c>
      <c r="N17" s="33">
        <v>6</v>
      </c>
      <c r="O17" s="7" t="s">
        <v>48</v>
      </c>
      <c r="P17" s="4" t="s">
        <v>49</v>
      </c>
      <c r="Q17" s="4"/>
      <c r="R17" s="4"/>
      <c r="S17" s="2">
        <v>6</v>
      </c>
      <c r="T17" s="46">
        <v>4</v>
      </c>
      <c r="U17" s="46">
        <v>0</v>
      </c>
      <c r="V17" s="46">
        <v>4</v>
      </c>
      <c r="W17" s="46">
        <v>2</v>
      </c>
      <c r="X17" s="46">
        <v>0</v>
      </c>
      <c r="Y17" s="53">
        <v>2</v>
      </c>
      <c r="Z17" s="59" t="s">
        <v>263</v>
      </c>
    </row>
    <row r="18" spans="1:26" ht="15.75" thickBot="1" x14ac:dyDescent="0.3">
      <c r="A18" s="40">
        <v>17</v>
      </c>
      <c r="B18" s="41" t="s">
        <v>50</v>
      </c>
      <c r="C18" s="10">
        <v>2</v>
      </c>
      <c r="D18" s="14" t="s">
        <v>290</v>
      </c>
      <c r="E18" s="44" t="s">
        <v>262</v>
      </c>
      <c r="F18" s="21" t="s">
        <v>253</v>
      </c>
      <c r="G18" s="10" t="s">
        <v>267</v>
      </c>
      <c r="H18" s="26" t="s">
        <v>263</v>
      </c>
      <c r="I18" s="43" t="s">
        <v>295</v>
      </c>
      <c r="J18" s="2" t="s">
        <v>257</v>
      </c>
      <c r="K18" s="2" t="s">
        <v>258</v>
      </c>
      <c r="L18" s="31" t="s">
        <v>296</v>
      </c>
      <c r="M18" s="24" t="s">
        <v>260</v>
      </c>
      <c r="N18" s="33">
        <v>6</v>
      </c>
      <c r="O18" s="7" t="s">
        <v>51</v>
      </c>
      <c r="P18" s="4" t="s">
        <v>52</v>
      </c>
      <c r="Q18" s="4"/>
      <c r="R18" s="4"/>
      <c r="S18" s="2">
        <v>6</v>
      </c>
      <c r="T18" s="46">
        <v>8</v>
      </c>
      <c r="U18" s="46">
        <v>0</v>
      </c>
      <c r="V18" s="46">
        <v>8</v>
      </c>
      <c r="W18" s="46">
        <v>2</v>
      </c>
      <c r="X18" s="46">
        <v>0</v>
      </c>
      <c r="Y18" s="53">
        <v>2</v>
      </c>
      <c r="Z18" s="59" t="s">
        <v>263</v>
      </c>
    </row>
    <row r="19" spans="1:26" ht="15.75" thickBot="1" x14ac:dyDescent="0.3">
      <c r="A19" s="40">
        <v>18</v>
      </c>
      <c r="B19" s="41" t="s">
        <v>53</v>
      </c>
      <c r="C19" s="10">
        <v>2</v>
      </c>
      <c r="D19" s="14" t="s">
        <v>290</v>
      </c>
      <c r="E19" s="44" t="s">
        <v>262</v>
      </c>
      <c r="F19" s="21" t="s">
        <v>253</v>
      </c>
      <c r="G19" s="10" t="s">
        <v>267</v>
      </c>
      <c r="H19" s="26" t="s">
        <v>263</v>
      </c>
      <c r="I19" s="43" t="s">
        <v>295</v>
      </c>
      <c r="J19" s="2" t="s">
        <v>257</v>
      </c>
      <c r="K19" s="2" t="s">
        <v>258</v>
      </c>
      <c r="L19" s="31" t="s">
        <v>297</v>
      </c>
      <c r="M19" s="24" t="s">
        <v>260</v>
      </c>
      <c r="N19" s="33">
        <v>6</v>
      </c>
      <c r="O19" s="7" t="s">
        <v>54</v>
      </c>
      <c r="P19" s="4" t="s">
        <v>55</v>
      </c>
      <c r="Q19" s="4"/>
      <c r="R19" s="4"/>
      <c r="S19" s="2">
        <v>6</v>
      </c>
      <c r="T19" s="46">
        <v>8</v>
      </c>
      <c r="U19" s="46">
        <v>1</v>
      </c>
      <c r="V19" s="46">
        <v>9</v>
      </c>
      <c r="W19" s="46">
        <v>2</v>
      </c>
      <c r="X19" s="46">
        <v>0</v>
      </c>
      <c r="Y19" s="53">
        <v>2</v>
      </c>
      <c r="Z19" s="59" t="s">
        <v>263</v>
      </c>
    </row>
    <row r="20" spans="1:26" ht="15.75" thickBot="1" x14ac:dyDescent="0.3">
      <c r="A20" s="40">
        <v>19</v>
      </c>
      <c r="B20" s="41" t="s">
        <v>56</v>
      </c>
      <c r="C20" s="10">
        <v>12</v>
      </c>
      <c r="D20" s="14" t="s">
        <v>270</v>
      </c>
      <c r="E20" s="44" t="s">
        <v>262</v>
      </c>
      <c r="F20" s="21" t="s">
        <v>253</v>
      </c>
      <c r="G20" s="21" t="s">
        <v>254</v>
      </c>
      <c r="H20" s="26" t="s">
        <v>263</v>
      </c>
      <c r="I20" s="43" t="s">
        <v>271</v>
      </c>
      <c r="J20" s="2" t="s">
        <v>247</v>
      </c>
      <c r="K20" s="2" t="s">
        <v>272</v>
      </c>
      <c r="L20" s="32"/>
      <c r="M20" s="2" t="s">
        <v>283</v>
      </c>
      <c r="N20" s="33">
        <v>7</v>
      </c>
      <c r="O20" s="7" t="s">
        <v>57</v>
      </c>
      <c r="P20" s="4" t="s">
        <v>58</v>
      </c>
      <c r="Q20" s="4"/>
      <c r="R20" s="4"/>
      <c r="S20" s="2">
        <v>7</v>
      </c>
      <c r="T20" s="46">
        <v>7</v>
      </c>
      <c r="U20" s="46">
        <v>0</v>
      </c>
      <c r="V20" s="46">
        <v>7</v>
      </c>
      <c r="W20" s="46">
        <v>6</v>
      </c>
      <c r="X20" s="46">
        <v>6</v>
      </c>
      <c r="Y20" s="53">
        <v>12</v>
      </c>
      <c r="Z20" s="59" t="s">
        <v>263</v>
      </c>
    </row>
    <row r="21" spans="1:26" ht="15.75" thickBot="1" x14ac:dyDescent="0.3">
      <c r="A21" s="40">
        <v>20</v>
      </c>
      <c r="B21" s="41" t="s">
        <v>59</v>
      </c>
      <c r="C21" s="10">
        <v>12</v>
      </c>
      <c r="D21" s="14" t="s">
        <v>270</v>
      </c>
      <c r="E21" s="44" t="s">
        <v>262</v>
      </c>
      <c r="F21" s="21" t="s">
        <v>253</v>
      </c>
      <c r="G21" s="21" t="s">
        <v>254</v>
      </c>
      <c r="H21" s="26" t="s">
        <v>263</v>
      </c>
      <c r="I21" s="43" t="s">
        <v>271</v>
      </c>
      <c r="J21" s="2" t="s">
        <v>247</v>
      </c>
      <c r="K21" s="2" t="s">
        <v>272</v>
      </c>
      <c r="L21" s="31" t="s">
        <v>298</v>
      </c>
      <c r="M21" s="2" t="s">
        <v>283</v>
      </c>
      <c r="N21" s="33">
        <v>7</v>
      </c>
      <c r="O21" s="7" t="s">
        <v>60</v>
      </c>
      <c r="P21" s="4" t="s">
        <v>61</v>
      </c>
      <c r="Q21" s="4"/>
      <c r="R21" s="4"/>
      <c r="S21" s="2">
        <v>7</v>
      </c>
      <c r="T21" s="46">
        <v>41</v>
      </c>
      <c r="U21" s="46">
        <v>2</v>
      </c>
      <c r="V21" s="46">
        <v>43</v>
      </c>
      <c r="W21" s="46">
        <v>6</v>
      </c>
      <c r="X21" s="46">
        <v>6</v>
      </c>
      <c r="Y21" s="53">
        <v>12</v>
      </c>
      <c r="Z21" s="59" t="s">
        <v>263</v>
      </c>
    </row>
    <row r="22" spans="1:26" ht="15.75" thickBot="1" x14ac:dyDescent="0.3">
      <c r="A22" s="40">
        <v>21</v>
      </c>
      <c r="B22" s="41" t="s">
        <v>62</v>
      </c>
      <c r="C22" s="10">
        <v>7</v>
      </c>
      <c r="D22" s="14" t="s">
        <v>270</v>
      </c>
      <c r="E22" s="42" t="s">
        <v>292</v>
      </c>
      <c r="F22" s="10" t="s">
        <v>285</v>
      </c>
      <c r="G22" s="21" t="s">
        <v>254</v>
      </c>
      <c r="H22" s="25" t="s">
        <v>255</v>
      </c>
      <c r="I22" s="43" t="s">
        <v>299</v>
      </c>
      <c r="J22" s="2" t="s">
        <v>247</v>
      </c>
      <c r="K22" s="2" t="s">
        <v>258</v>
      </c>
      <c r="L22" s="32"/>
      <c r="M22" s="24" t="s">
        <v>300</v>
      </c>
      <c r="N22" s="33">
        <v>8</v>
      </c>
      <c r="O22" s="7" t="s">
        <v>63</v>
      </c>
      <c r="P22" s="4" t="s">
        <v>64</v>
      </c>
      <c r="Q22" s="4"/>
      <c r="R22" s="4"/>
      <c r="S22" s="2">
        <v>8</v>
      </c>
      <c r="T22" s="46">
        <v>6</v>
      </c>
      <c r="U22" s="46">
        <v>0</v>
      </c>
      <c r="V22" s="46">
        <v>6</v>
      </c>
      <c r="W22" s="46">
        <v>3</v>
      </c>
      <c r="X22" s="46">
        <v>4</v>
      </c>
      <c r="Y22" s="53">
        <v>7</v>
      </c>
      <c r="Z22" s="60" t="s">
        <v>255</v>
      </c>
    </row>
    <row r="23" spans="1:26" ht="15.75" thickBot="1" x14ac:dyDescent="0.3">
      <c r="A23" s="40">
        <v>22</v>
      </c>
      <c r="B23" s="41" t="s">
        <v>65</v>
      </c>
      <c r="C23" s="10">
        <v>7</v>
      </c>
      <c r="D23" s="14" t="s">
        <v>270</v>
      </c>
      <c r="E23" s="42" t="s">
        <v>292</v>
      </c>
      <c r="F23" s="10" t="s">
        <v>285</v>
      </c>
      <c r="G23" s="10" t="s">
        <v>267</v>
      </c>
      <c r="H23" s="25" t="s">
        <v>255</v>
      </c>
      <c r="I23" s="43" t="s">
        <v>299</v>
      </c>
      <c r="J23" s="2" t="s">
        <v>247</v>
      </c>
      <c r="K23" s="2" t="s">
        <v>258</v>
      </c>
      <c r="L23" s="32"/>
      <c r="M23" s="24" t="s">
        <v>300</v>
      </c>
      <c r="N23" s="33">
        <v>8</v>
      </c>
      <c r="O23" s="7" t="s">
        <v>66</v>
      </c>
      <c r="P23" s="4" t="s">
        <v>67</v>
      </c>
      <c r="Q23" s="4"/>
      <c r="R23" s="4"/>
      <c r="S23" s="2">
        <v>8</v>
      </c>
      <c r="T23" s="52">
        <v>7</v>
      </c>
      <c r="U23" s="52">
        <v>2</v>
      </c>
      <c r="V23" s="46">
        <v>9</v>
      </c>
      <c r="W23" s="46">
        <v>3</v>
      </c>
      <c r="X23" s="46">
        <v>4</v>
      </c>
      <c r="Y23" s="53">
        <v>7</v>
      </c>
      <c r="Z23" s="60" t="s">
        <v>255</v>
      </c>
    </row>
    <row r="24" spans="1:26" ht="15.75" thickBot="1" x14ac:dyDescent="0.3">
      <c r="A24" s="40">
        <v>23</v>
      </c>
      <c r="B24" s="41" t="s">
        <v>68</v>
      </c>
      <c r="C24" s="10">
        <v>2</v>
      </c>
      <c r="D24" s="14" t="s">
        <v>301</v>
      </c>
      <c r="E24" s="44" t="s">
        <v>262</v>
      </c>
      <c r="F24" s="21" t="s">
        <v>253</v>
      </c>
      <c r="G24" s="21" t="s">
        <v>254</v>
      </c>
      <c r="H24" s="26" t="s">
        <v>263</v>
      </c>
      <c r="I24" s="43" t="s">
        <v>302</v>
      </c>
      <c r="J24" s="2" t="s">
        <v>257</v>
      </c>
      <c r="K24" s="2" t="s">
        <v>258</v>
      </c>
      <c r="L24" s="32"/>
      <c r="M24" s="24" t="s">
        <v>300</v>
      </c>
      <c r="N24" s="33">
        <v>8</v>
      </c>
      <c r="O24" s="7" t="s">
        <v>69</v>
      </c>
      <c r="P24" s="4" t="s">
        <v>70</v>
      </c>
      <c r="Q24" s="4"/>
      <c r="R24" s="4"/>
      <c r="S24" s="2">
        <v>8</v>
      </c>
      <c r="T24" s="46">
        <v>41</v>
      </c>
      <c r="U24" s="46">
        <v>3</v>
      </c>
      <c r="V24" s="46">
        <v>44</v>
      </c>
      <c r="W24" s="46">
        <v>0</v>
      </c>
      <c r="X24" s="46">
        <v>2</v>
      </c>
      <c r="Y24" s="53">
        <v>2</v>
      </c>
      <c r="Z24" s="59" t="s">
        <v>263</v>
      </c>
    </row>
    <row r="25" spans="1:26" ht="15.75" thickBot="1" x14ac:dyDescent="0.3">
      <c r="A25" s="40">
        <v>24</v>
      </c>
      <c r="B25" s="41" t="s">
        <v>71</v>
      </c>
      <c r="C25" s="10">
        <v>5</v>
      </c>
      <c r="D25" s="14" t="s">
        <v>270</v>
      </c>
      <c r="E25" s="44" t="s">
        <v>262</v>
      </c>
      <c r="F25" s="10" t="s">
        <v>285</v>
      </c>
      <c r="G25" s="10" t="s">
        <v>267</v>
      </c>
      <c r="H25" s="25" t="s">
        <v>255</v>
      </c>
      <c r="I25" s="43" t="s">
        <v>271</v>
      </c>
      <c r="J25" s="2" t="s">
        <v>247</v>
      </c>
      <c r="K25" s="2" t="s">
        <v>272</v>
      </c>
      <c r="L25" s="32"/>
      <c r="M25" s="24" t="s">
        <v>300</v>
      </c>
      <c r="N25" s="33">
        <v>8</v>
      </c>
      <c r="O25" s="7" t="s">
        <v>72</v>
      </c>
      <c r="P25" s="4" t="s">
        <v>73</v>
      </c>
      <c r="Q25" s="4"/>
      <c r="R25" s="4"/>
      <c r="S25" s="2">
        <v>8</v>
      </c>
      <c r="T25" s="52">
        <v>6</v>
      </c>
      <c r="U25" s="52">
        <v>1</v>
      </c>
      <c r="V25" s="46">
        <v>7</v>
      </c>
      <c r="W25" s="46">
        <v>1</v>
      </c>
      <c r="X25" s="46">
        <v>4</v>
      </c>
      <c r="Y25" s="53">
        <v>5</v>
      </c>
      <c r="Z25" s="60" t="s">
        <v>255</v>
      </c>
    </row>
    <row r="26" spans="1:26" ht="15.75" thickBot="1" x14ac:dyDescent="0.3">
      <c r="A26" s="40">
        <v>25</v>
      </c>
      <c r="B26" s="41" t="s">
        <v>74</v>
      </c>
      <c r="C26" s="10">
        <v>5</v>
      </c>
      <c r="D26" s="14" t="s">
        <v>270</v>
      </c>
      <c r="E26" s="44" t="s">
        <v>262</v>
      </c>
      <c r="F26" s="21" t="s">
        <v>253</v>
      </c>
      <c r="G26" s="10" t="s">
        <v>267</v>
      </c>
      <c r="H26" s="25" t="s">
        <v>255</v>
      </c>
      <c r="I26" s="43" t="s">
        <v>271</v>
      </c>
      <c r="J26" s="2" t="s">
        <v>247</v>
      </c>
      <c r="K26" s="2" t="s">
        <v>272</v>
      </c>
      <c r="L26" s="32"/>
      <c r="M26" s="24" t="s">
        <v>300</v>
      </c>
      <c r="N26" s="33">
        <v>8</v>
      </c>
      <c r="O26" s="7" t="s">
        <v>75</v>
      </c>
      <c r="P26" s="4" t="s">
        <v>73</v>
      </c>
      <c r="Q26" s="4"/>
      <c r="R26" s="4"/>
      <c r="S26" s="2">
        <v>8</v>
      </c>
      <c r="T26" s="52">
        <v>6</v>
      </c>
      <c r="U26" s="52">
        <v>1</v>
      </c>
      <c r="V26" s="46">
        <v>7</v>
      </c>
      <c r="W26" s="46">
        <v>1</v>
      </c>
      <c r="X26" s="46">
        <v>4</v>
      </c>
      <c r="Y26" s="53">
        <v>5</v>
      </c>
      <c r="Z26" s="60" t="s">
        <v>255</v>
      </c>
    </row>
    <row r="27" spans="1:26" ht="15.75" thickBot="1" x14ac:dyDescent="0.3">
      <c r="A27" s="40">
        <v>26</v>
      </c>
      <c r="B27" s="41" t="s">
        <v>76</v>
      </c>
      <c r="C27" s="10">
        <v>4</v>
      </c>
      <c r="D27" s="14" t="s">
        <v>270</v>
      </c>
      <c r="E27" s="44" t="s">
        <v>262</v>
      </c>
      <c r="F27" s="21" t="s">
        <v>253</v>
      </c>
      <c r="G27" s="10" t="s">
        <v>267</v>
      </c>
      <c r="H27" s="26" t="s">
        <v>263</v>
      </c>
      <c r="I27" s="43" t="s">
        <v>299</v>
      </c>
      <c r="J27" s="2" t="s">
        <v>257</v>
      </c>
      <c r="K27" s="2" t="s">
        <v>258</v>
      </c>
      <c r="L27" s="32"/>
      <c r="M27" s="24" t="s">
        <v>300</v>
      </c>
      <c r="N27" s="33">
        <v>8</v>
      </c>
      <c r="O27" s="7" t="s">
        <v>77</v>
      </c>
      <c r="P27" s="4" t="s">
        <v>35</v>
      </c>
      <c r="Q27" s="4"/>
      <c r="R27" s="4"/>
      <c r="S27" s="2">
        <v>8</v>
      </c>
      <c r="T27" s="46">
        <v>5</v>
      </c>
      <c r="U27" s="46">
        <v>0</v>
      </c>
      <c r="V27" s="46">
        <v>5</v>
      </c>
      <c r="W27" s="46">
        <v>2</v>
      </c>
      <c r="X27" s="46">
        <v>2</v>
      </c>
      <c r="Y27" s="53">
        <v>4</v>
      </c>
      <c r="Z27" s="59" t="s">
        <v>263</v>
      </c>
    </row>
    <row r="28" spans="1:26" ht="15.75" thickBot="1" x14ac:dyDescent="0.3">
      <c r="A28" s="40">
        <v>27</v>
      </c>
      <c r="B28" s="41" t="s">
        <v>78</v>
      </c>
      <c r="C28" s="10">
        <v>2</v>
      </c>
      <c r="D28" s="14" t="s">
        <v>303</v>
      </c>
      <c r="E28" s="44" t="s">
        <v>262</v>
      </c>
      <c r="F28" s="21" t="s">
        <v>253</v>
      </c>
      <c r="G28" s="10" t="s">
        <v>267</v>
      </c>
      <c r="H28" s="26" t="s">
        <v>263</v>
      </c>
      <c r="I28" s="43" t="s">
        <v>304</v>
      </c>
      <c r="J28" s="2" t="s">
        <v>257</v>
      </c>
      <c r="K28" s="2" t="s">
        <v>272</v>
      </c>
      <c r="L28" s="32"/>
      <c r="M28" s="24" t="s">
        <v>300</v>
      </c>
      <c r="N28" s="33">
        <v>9</v>
      </c>
      <c r="O28" s="7" t="s">
        <v>79</v>
      </c>
      <c r="P28" s="4" t="s">
        <v>80</v>
      </c>
      <c r="Q28" s="4"/>
      <c r="R28" s="4"/>
      <c r="S28" s="2">
        <v>9</v>
      </c>
      <c r="T28" s="46">
        <v>11</v>
      </c>
      <c r="U28" s="46">
        <v>1</v>
      </c>
      <c r="V28" s="46">
        <v>12</v>
      </c>
      <c r="W28" s="46">
        <v>0</v>
      </c>
      <c r="X28" s="46">
        <v>2</v>
      </c>
      <c r="Y28" s="53">
        <v>2</v>
      </c>
      <c r="Z28" s="59" t="s">
        <v>263</v>
      </c>
    </row>
    <row r="29" spans="1:26" ht="15.75" thickBot="1" x14ac:dyDescent="0.3">
      <c r="A29" s="40">
        <v>28</v>
      </c>
      <c r="B29" s="41" t="s">
        <v>81</v>
      </c>
      <c r="C29" s="10">
        <v>2</v>
      </c>
      <c r="D29" s="14" t="s">
        <v>305</v>
      </c>
      <c r="E29" s="42" t="s">
        <v>292</v>
      </c>
      <c r="F29" s="21" t="s">
        <v>253</v>
      </c>
      <c r="G29" s="21" t="s">
        <v>254</v>
      </c>
      <c r="H29" s="26" t="s">
        <v>263</v>
      </c>
      <c r="I29" s="43" t="s">
        <v>306</v>
      </c>
      <c r="J29" s="2" t="s">
        <v>257</v>
      </c>
      <c r="K29" s="2" t="s">
        <v>258</v>
      </c>
      <c r="L29" s="31" t="s">
        <v>307</v>
      </c>
      <c r="M29" s="24" t="s">
        <v>300</v>
      </c>
      <c r="N29" s="33">
        <v>9</v>
      </c>
      <c r="O29" s="7" t="s">
        <v>82</v>
      </c>
      <c r="P29" s="4" t="s">
        <v>83</v>
      </c>
      <c r="Q29" s="4"/>
      <c r="R29" s="4"/>
      <c r="S29" s="2">
        <v>9</v>
      </c>
      <c r="T29" s="46">
        <v>25</v>
      </c>
      <c r="U29" s="46">
        <v>4</v>
      </c>
      <c r="V29" s="46">
        <v>29</v>
      </c>
      <c r="W29" s="46">
        <v>0</v>
      </c>
      <c r="X29" s="46">
        <v>2</v>
      </c>
      <c r="Y29" s="53">
        <v>2</v>
      </c>
      <c r="Z29" s="59" t="s">
        <v>263</v>
      </c>
    </row>
    <row r="30" spans="1:26" ht="15.75" thickBot="1" x14ac:dyDescent="0.3">
      <c r="A30" s="40">
        <v>29</v>
      </c>
      <c r="B30" s="41" t="s">
        <v>84</v>
      </c>
      <c r="C30" s="10">
        <v>2</v>
      </c>
      <c r="D30" s="14" t="s">
        <v>305</v>
      </c>
      <c r="E30" s="42" t="s">
        <v>292</v>
      </c>
      <c r="F30" s="21" t="s">
        <v>253</v>
      </c>
      <c r="G30" s="21" t="s">
        <v>254</v>
      </c>
      <c r="H30" s="26" t="s">
        <v>263</v>
      </c>
      <c r="I30" s="43" t="s">
        <v>306</v>
      </c>
      <c r="J30" s="2" t="s">
        <v>257</v>
      </c>
      <c r="K30" s="2" t="s">
        <v>258</v>
      </c>
      <c r="L30" s="32"/>
      <c r="M30" s="24" t="s">
        <v>300</v>
      </c>
      <c r="N30" s="33">
        <v>9</v>
      </c>
      <c r="O30" s="7" t="s">
        <v>85</v>
      </c>
      <c r="P30" s="4" t="s">
        <v>86</v>
      </c>
      <c r="Q30" s="4"/>
      <c r="R30" s="4"/>
      <c r="S30" s="2">
        <v>9</v>
      </c>
      <c r="T30" s="46">
        <v>7</v>
      </c>
      <c r="U30" s="46">
        <v>1</v>
      </c>
      <c r="V30" s="46">
        <v>8</v>
      </c>
      <c r="W30" s="46">
        <v>0</v>
      </c>
      <c r="X30" s="46">
        <v>2</v>
      </c>
      <c r="Y30" s="53">
        <v>2</v>
      </c>
      <c r="Z30" s="59" t="s">
        <v>263</v>
      </c>
    </row>
    <row r="31" spans="1:26" ht="15.75" thickBot="1" x14ac:dyDescent="0.3">
      <c r="A31" s="40">
        <v>30</v>
      </c>
      <c r="B31" s="41" t="s">
        <v>87</v>
      </c>
      <c r="C31" s="10">
        <v>2</v>
      </c>
      <c r="D31" s="14" t="s">
        <v>308</v>
      </c>
      <c r="E31" s="44" t="s">
        <v>262</v>
      </c>
      <c r="F31" s="21" t="s">
        <v>253</v>
      </c>
      <c r="G31" s="21" t="s">
        <v>254</v>
      </c>
      <c r="H31" s="26" t="s">
        <v>263</v>
      </c>
      <c r="I31" s="43" t="s">
        <v>309</v>
      </c>
      <c r="J31" s="2" t="s">
        <v>257</v>
      </c>
      <c r="K31" s="2" t="s">
        <v>272</v>
      </c>
      <c r="L31" s="32"/>
      <c r="M31" s="24" t="s">
        <v>300</v>
      </c>
      <c r="N31" s="33">
        <v>9</v>
      </c>
      <c r="O31" s="7" t="s">
        <v>88</v>
      </c>
      <c r="P31" s="4" t="s">
        <v>89</v>
      </c>
      <c r="Q31" s="4"/>
      <c r="R31" s="4"/>
      <c r="S31" s="2">
        <v>9</v>
      </c>
      <c r="T31" s="46">
        <v>8</v>
      </c>
      <c r="U31" s="46">
        <v>1</v>
      </c>
      <c r="V31" s="46">
        <v>9</v>
      </c>
      <c r="W31" s="46">
        <v>0</v>
      </c>
      <c r="X31" s="46">
        <v>2</v>
      </c>
      <c r="Y31" s="53">
        <v>2</v>
      </c>
      <c r="Z31" s="59" t="s">
        <v>263</v>
      </c>
    </row>
    <row r="32" spans="1:26" ht="15.75" thickBot="1" x14ac:dyDescent="0.3">
      <c r="A32" s="40">
        <v>31</v>
      </c>
      <c r="B32" s="41" t="s">
        <v>90</v>
      </c>
      <c r="C32" s="10">
        <v>2</v>
      </c>
      <c r="D32" s="14" t="s">
        <v>270</v>
      </c>
      <c r="E32" s="44" t="s">
        <v>262</v>
      </c>
      <c r="F32" s="21" t="s">
        <v>253</v>
      </c>
      <c r="G32" s="10" t="s">
        <v>267</v>
      </c>
      <c r="H32" s="26" t="s">
        <v>263</v>
      </c>
      <c r="I32" s="43" t="s">
        <v>310</v>
      </c>
      <c r="J32" s="2" t="s">
        <v>257</v>
      </c>
      <c r="K32" s="2" t="s">
        <v>258</v>
      </c>
      <c r="L32" s="32"/>
      <c r="M32" s="24" t="s">
        <v>300</v>
      </c>
      <c r="N32" s="33">
        <v>9</v>
      </c>
      <c r="O32" s="7" t="s">
        <v>91</v>
      </c>
      <c r="P32" s="4" t="s">
        <v>92</v>
      </c>
      <c r="Q32" s="4"/>
      <c r="R32" s="4"/>
      <c r="S32" s="2">
        <v>9</v>
      </c>
      <c r="T32" s="52">
        <v>3</v>
      </c>
      <c r="U32" s="52">
        <v>1</v>
      </c>
      <c r="V32" s="46">
        <v>4</v>
      </c>
      <c r="W32" s="46">
        <v>0</v>
      </c>
      <c r="X32" s="46">
        <v>2</v>
      </c>
      <c r="Y32" s="53">
        <v>2</v>
      </c>
      <c r="Z32" s="59" t="s">
        <v>263</v>
      </c>
    </row>
    <row r="33" spans="1:26" ht="15.75" thickBot="1" x14ac:dyDescent="0.3">
      <c r="A33" s="40">
        <v>32</v>
      </c>
      <c r="B33" s="41" t="s">
        <v>93</v>
      </c>
      <c r="C33" s="10">
        <v>1</v>
      </c>
      <c r="D33" s="14" t="s">
        <v>261</v>
      </c>
      <c r="E33" s="42" t="s">
        <v>311</v>
      </c>
      <c r="F33" s="21" t="s">
        <v>253</v>
      </c>
      <c r="G33" s="21" t="s">
        <v>254</v>
      </c>
      <c r="H33" s="26" t="s">
        <v>263</v>
      </c>
      <c r="I33" s="43" t="s">
        <v>312</v>
      </c>
      <c r="J33" s="2" t="s">
        <v>257</v>
      </c>
      <c r="K33" s="2" t="s">
        <v>272</v>
      </c>
      <c r="L33" s="32"/>
      <c r="M33" s="24" t="s">
        <v>300</v>
      </c>
      <c r="N33" s="33">
        <v>9</v>
      </c>
      <c r="O33" s="7" t="s">
        <v>94</v>
      </c>
      <c r="P33" s="4" t="s">
        <v>95</v>
      </c>
      <c r="Q33" s="4"/>
      <c r="R33" s="4"/>
      <c r="S33" s="2">
        <v>9</v>
      </c>
      <c r="T33" s="46">
        <v>15</v>
      </c>
      <c r="U33" s="46">
        <v>2</v>
      </c>
      <c r="V33" s="46">
        <v>17</v>
      </c>
      <c r="W33" s="46">
        <v>0</v>
      </c>
      <c r="X33" s="46">
        <v>1</v>
      </c>
      <c r="Y33" s="53">
        <v>1</v>
      </c>
      <c r="Z33" s="59" t="s">
        <v>263</v>
      </c>
    </row>
    <row r="34" spans="1:26" ht="15.75" thickBot="1" x14ac:dyDescent="0.3">
      <c r="A34" s="40">
        <v>33</v>
      </c>
      <c r="B34" s="41" t="s">
        <v>96</v>
      </c>
      <c r="C34" s="10">
        <v>2</v>
      </c>
      <c r="D34" s="14" t="s">
        <v>261</v>
      </c>
      <c r="E34" s="44" t="s">
        <v>262</v>
      </c>
      <c r="F34" s="10" t="s">
        <v>285</v>
      </c>
      <c r="G34" s="10" t="s">
        <v>267</v>
      </c>
      <c r="H34" s="26" t="s">
        <v>263</v>
      </c>
      <c r="I34" s="43" t="s">
        <v>313</v>
      </c>
      <c r="J34" s="2" t="s">
        <v>257</v>
      </c>
      <c r="K34" s="2" t="s">
        <v>272</v>
      </c>
      <c r="L34" s="31" t="s">
        <v>314</v>
      </c>
      <c r="M34" s="24" t="s">
        <v>260</v>
      </c>
      <c r="N34" s="33">
        <v>4</v>
      </c>
      <c r="O34" s="7" t="s">
        <v>97</v>
      </c>
      <c r="P34" s="4" t="s">
        <v>98</v>
      </c>
      <c r="Q34" s="4"/>
      <c r="R34" s="4"/>
      <c r="S34" s="2">
        <v>4</v>
      </c>
      <c r="T34" s="52">
        <v>12</v>
      </c>
      <c r="U34" s="52">
        <v>3</v>
      </c>
      <c r="V34" s="46">
        <v>15</v>
      </c>
      <c r="W34" s="46">
        <v>1</v>
      </c>
      <c r="X34" s="46">
        <v>1</v>
      </c>
      <c r="Y34" s="53">
        <v>2</v>
      </c>
      <c r="Z34" s="59" t="s">
        <v>263</v>
      </c>
    </row>
    <row r="35" spans="1:26" ht="15.75" thickBot="1" x14ac:dyDescent="0.3">
      <c r="A35" s="40">
        <v>34</v>
      </c>
      <c r="B35" s="41" t="s">
        <v>99</v>
      </c>
      <c r="C35" s="10">
        <v>2</v>
      </c>
      <c r="D35" s="14" t="s">
        <v>261</v>
      </c>
      <c r="E35" s="44" t="s">
        <v>262</v>
      </c>
      <c r="F35" s="21" t="s">
        <v>253</v>
      </c>
      <c r="G35" s="10" t="s">
        <v>267</v>
      </c>
      <c r="H35" s="26" t="s">
        <v>263</v>
      </c>
      <c r="I35" s="43" t="s">
        <v>293</v>
      </c>
      <c r="J35" s="2" t="s">
        <v>257</v>
      </c>
      <c r="K35" s="2" t="s">
        <v>272</v>
      </c>
      <c r="L35" s="32"/>
      <c r="M35" s="24" t="s">
        <v>260</v>
      </c>
      <c r="N35" s="33">
        <v>4</v>
      </c>
      <c r="O35" s="7" t="s">
        <v>100</v>
      </c>
      <c r="P35" s="2"/>
      <c r="Q35" s="2"/>
      <c r="R35" s="2"/>
      <c r="S35" s="2">
        <v>4</v>
      </c>
      <c r="T35" s="52">
        <v>12</v>
      </c>
      <c r="U35" s="52">
        <v>3</v>
      </c>
      <c r="V35" s="46">
        <v>15</v>
      </c>
      <c r="W35" s="46">
        <v>1</v>
      </c>
      <c r="X35" s="46">
        <v>1</v>
      </c>
      <c r="Y35" s="53">
        <v>2</v>
      </c>
      <c r="Z35" s="59" t="s">
        <v>263</v>
      </c>
    </row>
    <row r="36" spans="1:26" ht="15.75" thickBot="1" x14ac:dyDescent="0.3">
      <c r="A36" s="40">
        <v>35</v>
      </c>
      <c r="B36" s="41" t="s">
        <v>101</v>
      </c>
      <c r="C36" s="10">
        <v>4</v>
      </c>
      <c r="D36" s="14" t="s">
        <v>270</v>
      </c>
      <c r="E36" s="44" t="s">
        <v>262</v>
      </c>
      <c r="F36" s="10" t="s">
        <v>285</v>
      </c>
      <c r="G36" s="10" t="s">
        <v>267</v>
      </c>
      <c r="H36" s="25" t="s">
        <v>255</v>
      </c>
      <c r="I36" s="43" t="s">
        <v>315</v>
      </c>
      <c r="J36" s="2" t="s">
        <v>257</v>
      </c>
      <c r="K36" s="2" t="s">
        <v>258</v>
      </c>
      <c r="L36" s="31" t="s">
        <v>316</v>
      </c>
      <c r="M36" s="2" t="s">
        <v>283</v>
      </c>
      <c r="N36" s="33">
        <v>5</v>
      </c>
      <c r="O36" s="7" t="s">
        <v>102</v>
      </c>
      <c r="P36" s="4" t="s">
        <v>103</v>
      </c>
      <c r="Q36" s="4"/>
      <c r="R36" s="4"/>
      <c r="S36" s="2">
        <v>5</v>
      </c>
      <c r="T36" s="52">
        <v>3</v>
      </c>
      <c r="U36" s="52">
        <v>0</v>
      </c>
      <c r="V36" s="46">
        <v>3</v>
      </c>
      <c r="W36" s="46">
        <v>3</v>
      </c>
      <c r="X36" s="46">
        <v>1</v>
      </c>
      <c r="Y36" s="53">
        <v>4</v>
      </c>
      <c r="Z36" s="60" t="s">
        <v>255</v>
      </c>
    </row>
    <row r="37" spans="1:26" ht="15.75" thickBot="1" x14ac:dyDescent="0.3">
      <c r="A37" s="40">
        <v>36</v>
      </c>
      <c r="B37" s="41" t="s">
        <v>104</v>
      </c>
      <c r="C37" s="10">
        <v>4</v>
      </c>
      <c r="D37" s="14" t="s">
        <v>270</v>
      </c>
      <c r="E37" s="44" t="s">
        <v>262</v>
      </c>
      <c r="F37" s="21" t="s">
        <v>253</v>
      </c>
      <c r="G37" s="21" t="s">
        <v>254</v>
      </c>
      <c r="H37" s="25" t="s">
        <v>255</v>
      </c>
      <c r="I37" s="43" t="s">
        <v>315</v>
      </c>
      <c r="J37" s="2" t="s">
        <v>257</v>
      </c>
      <c r="K37" s="2" t="s">
        <v>258</v>
      </c>
      <c r="L37" s="32"/>
      <c r="M37" s="2" t="s">
        <v>283</v>
      </c>
      <c r="N37" s="33">
        <v>5</v>
      </c>
      <c r="O37" s="7" t="s">
        <v>105</v>
      </c>
      <c r="P37" s="4" t="s">
        <v>106</v>
      </c>
      <c r="Q37" s="4"/>
      <c r="R37" s="4"/>
      <c r="S37" s="2">
        <v>5</v>
      </c>
      <c r="T37" s="46">
        <v>7</v>
      </c>
      <c r="U37" s="46">
        <v>0</v>
      </c>
      <c r="V37" s="46">
        <v>7</v>
      </c>
      <c r="W37" s="46">
        <v>3</v>
      </c>
      <c r="X37" s="46">
        <v>1</v>
      </c>
      <c r="Y37" s="53">
        <v>4</v>
      </c>
      <c r="Z37" s="60" t="s">
        <v>255</v>
      </c>
    </row>
    <row r="38" spans="1:26" ht="15.75" thickBot="1" x14ac:dyDescent="0.3">
      <c r="A38" s="40">
        <v>37</v>
      </c>
      <c r="B38" s="41" t="s">
        <v>107</v>
      </c>
      <c r="C38" s="10">
        <v>3</v>
      </c>
      <c r="D38" s="14" t="s">
        <v>270</v>
      </c>
      <c r="E38" s="44" t="s">
        <v>262</v>
      </c>
      <c r="F38" s="21" t="s">
        <v>253</v>
      </c>
      <c r="G38" s="21" t="s">
        <v>254</v>
      </c>
      <c r="H38" s="26" t="s">
        <v>263</v>
      </c>
      <c r="I38" s="43" t="s">
        <v>315</v>
      </c>
      <c r="J38" s="2" t="s">
        <v>257</v>
      </c>
      <c r="K38" s="2" t="s">
        <v>258</v>
      </c>
      <c r="L38" s="31" t="s">
        <v>317</v>
      </c>
      <c r="M38" s="2" t="s">
        <v>283</v>
      </c>
      <c r="N38" s="33">
        <v>6</v>
      </c>
      <c r="O38" s="7" t="s">
        <v>108</v>
      </c>
      <c r="P38" s="4" t="s">
        <v>109</v>
      </c>
      <c r="Q38" s="4"/>
      <c r="R38" s="4"/>
      <c r="S38" s="2">
        <v>6</v>
      </c>
      <c r="T38" s="46">
        <v>10</v>
      </c>
      <c r="U38" s="46">
        <v>2</v>
      </c>
      <c r="V38" s="46">
        <v>12</v>
      </c>
      <c r="W38" s="46">
        <v>1</v>
      </c>
      <c r="X38" s="46">
        <v>2</v>
      </c>
      <c r="Y38" s="53">
        <v>3</v>
      </c>
      <c r="Z38" s="59" t="s">
        <v>263</v>
      </c>
    </row>
    <row r="39" spans="1:26" ht="15.75" thickBot="1" x14ac:dyDescent="0.3">
      <c r="A39" s="40">
        <v>38</v>
      </c>
      <c r="B39" s="41" t="s">
        <v>110</v>
      </c>
      <c r="C39" s="10">
        <v>2</v>
      </c>
      <c r="D39" s="14" t="s">
        <v>270</v>
      </c>
      <c r="E39" s="44" t="s">
        <v>262</v>
      </c>
      <c r="F39" s="10" t="s">
        <v>285</v>
      </c>
      <c r="G39" s="21" t="s">
        <v>254</v>
      </c>
      <c r="H39" s="26" t="s">
        <v>263</v>
      </c>
      <c r="I39" s="43" t="s">
        <v>271</v>
      </c>
      <c r="J39" s="2" t="s">
        <v>257</v>
      </c>
      <c r="K39" s="2" t="s">
        <v>272</v>
      </c>
      <c r="L39" s="31" t="s">
        <v>318</v>
      </c>
      <c r="M39" s="2" t="s">
        <v>283</v>
      </c>
      <c r="N39" s="33">
        <v>7</v>
      </c>
      <c r="O39" s="7" t="s">
        <v>111</v>
      </c>
      <c r="P39" s="4" t="s">
        <v>112</v>
      </c>
      <c r="Q39" s="4"/>
      <c r="R39" s="4"/>
      <c r="S39" s="2">
        <v>7</v>
      </c>
      <c r="T39" s="46">
        <v>9</v>
      </c>
      <c r="U39" s="46">
        <v>1</v>
      </c>
      <c r="V39" s="46">
        <v>10</v>
      </c>
      <c r="W39" s="46">
        <v>1</v>
      </c>
      <c r="X39" s="46">
        <v>1</v>
      </c>
      <c r="Y39" s="53">
        <v>2</v>
      </c>
      <c r="Z39" s="59" t="s">
        <v>263</v>
      </c>
    </row>
    <row r="40" spans="1:26" ht="15.75" thickBot="1" x14ac:dyDescent="0.3">
      <c r="A40" s="40">
        <v>39</v>
      </c>
      <c r="B40" s="41" t="s">
        <v>113</v>
      </c>
      <c r="C40" s="10">
        <v>3</v>
      </c>
      <c r="D40" s="14" t="s">
        <v>305</v>
      </c>
      <c r="E40" s="42" t="s">
        <v>292</v>
      </c>
      <c r="F40" s="10" t="s">
        <v>285</v>
      </c>
      <c r="G40" s="10" t="s">
        <v>267</v>
      </c>
      <c r="H40" s="25" t="s">
        <v>255</v>
      </c>
      <c r="I40" s="43" t="s">
        <v>319</v>
      </c>
      <c r="J40" s="2" t="s">
        <v>257</v>
      </c>
      <c r="K40" s="2" t="s">
        <v>258</v>
      </c>
      <c r="L40" s="31" t="s">
        <v>320</v>
      </c>
      <c r="M40" s="24" t="s">
        <v>300</v>
      </c>
      <c r="N40" s="33">
        <v>8</v>
      </c>
      <c r="O40" s="7" t="s">
        <v>114</v>
      </c>
      <c r="P40" s="4" t="s">
        <v>115</v>
      </c>
      <c r="Q40" s="4"/>
      <c r="R40" s="4"/>
      <c r="S40" s="2">
        <v>8</v>
      </c>
      <c r="T40" s="46">
        <v>10</v>
      </c>
      <c r="U40" s="46">
        <v>2</v>
      </c>
      <c r="V40" s="46">
        <v>12</v>
      </c>
      <c r="W40" s="46">
        <v>0</v>
      </c>
      <c r="X40" s="46">
        <v>3</v>
      </c>
      <c r="Y40" s="53">
        <v>3</v>
      </c>
      <c r="Z40" s="60" t="s">
        <v>255</v>
      </c>
    </row>
    <row r="41" spans="1:26" ht="15.75" thickBot="1" x14ac:dyDescent="0.3">
      <c r="A41" s="40">
        <v>40</v>
      </c>
      <c r="B41" s="41" t="s">
        <v>116</v>
      </c>
      <c r="C41" s="10">
        <v>7</v>
      </c>
      <c r="D41" s="14" t="s">
        <v>290</v>
      </c>
      <c r="E41" s="42" t="s">
        <v>321</v>
      </c>
      <c r="F41" s="10" t="s">
        <v>285</v>
      </c>
      <c r="G41" s="10" t="s">
        <v>267</v>
      </c>
      <c r="H41" s="25" t="s">
        <v>255</v>
      </c>
      <c r="I41" s="43" t="s">
        <v>291</v>
      </c>
      <c r="J41" s="2" t="s">
        <v>247</v>
      </c>
      <c r="K41" s="2" t="s">
        <v>258</v>
      </c>
      <c r="L41" s="32"/>
      <c r="M41" s="24" t="s">
        <v>260</v>
      </c>
      <c r="N41" s="33">
        <v>6</v>
      </c>
      <c r="O41" s="7" t="s">
        <v>117</v>
      </c>
      <c r="P41" s="4" t="s">
        <v>118</v>
      </c>
      <c r="Q41" s="4"/>
      <c r="R41" s="4"/>
      <c r="S41" s="2">
        <v>6</v>
      </c>
      <c r="T41" s="52">
        <v>6</v>
      </c>
      <c r="U41" s="52">
        <v>1</v>
      </c>
      <c r="V41" s="46">
        <v>7</v>
      </c>
      <c r="W41" s="46">
        <v>7</v>
      </c>
      <c r="X41" s="46">
        <v>0</v>
      </c>
      <c r="Y41" s="53">
        <v>7</v>
      </c>
      <c r="Z41" s="60" t="s">
        <v>255</v>
      </c>
    </row>
    <row r="42" spans="1:26" ht="15.75" thickBot="1" x14ac:dyDescent="0.3">
      <c r="A42" s="40">
        <v>41</v>
      </c>
      <c r="B42" s="41" t="s">
        <v>119</v>
      </c>
      <c r="C42" s="10">
        <v>3</v>
      </c>
      <c r="D42" s="14" t="s">
        <v>322</v>
      </c>
      <c r="E42" s="42" t="s">
        <v>321</v>
      </c>
      <c r="F42" s="21" t="s">
        <v>253</v>
      </c>
      <c r="G42" s="10" t="s">
        <v>267</v>
      </c>
      <c r="H42" s="26" t="s">
        <v>263</v>
      </c>
      <c r="I42" s="43" t="s">
        <v>291</v>
      </c>
      <c r="J42" s="2" t="s">
        <v>257</v>
      </c>
      <c r="K42" s="2" t="s">
        <v>258</v>
      </c>
      <c r="L42" s="32"/>
      <c r="M42" s="24" t="s">
        <v>260</v>
      </c>
      <c r="N42" s="33">
        <v>6</v>
      </c>
      <c r="O42" s="7" t="s">
        <v>120</v>
      </c>
      <c r="P42" s="4" t="s">
        <v>121</v>
      </c>
      <c r="Q42" s="4"/>
      <c r="R42" s="4"/>
      <c r="S42" s="2">
        <v>6</v>
      </c>
      <c r="T42" s="46">
        <v>7</v>
      </c>
      <c r="U42" s="46">
        <v>0</v>
      </c>
      <c r="V42" s="46">
        <v>7</v>
      </c>
      <c r="W42" s="46">
        <v>3</v>
      </c>
      <c r="X42" s="46">
        <v>0</v>
      </c>
      <c r="Y42" s="53">
        <v>3</v>
      </c>
      <c r="Z42" s="59" t="s">
        <v>263</v>
      </c>
    </row>
    <row r="43" spans="1:26" ht="15.75" thickBot="1" x14ac:dyDescent="0.3">
      <c r="A43" s="40">
        <v>42</v>
      </c>
      <c r="B43" s="41" t="s">
        <v>122</v>
      </c>
      <c r="C43" s="10">
        <v>4</v>
      </c>
      <c r="D43" s="14" t="s">
        <v>270</v>
      </c>
      <c r="E43" s="44" t="s">
        <v>262</v>
      </c>
      <c r="F43" s="21" t="s">
        <v>253</v>
      </c>
      <c r="G43" s="10" t="s">
        <v>267</v>
      </c>
      <c r="H43" s="25" t="s">
        <v>255</v>
      </c>
      <c r="I43" s="43" t="s">
        <v>323</v>
      </c>
      <c r="J43" s="2" t="s">
        <v>257</v>
      </c>
      <c r="K43" s="2" t="s">
        <v>258</v>
      </c>
      <c r="L43" s="32"/>
      <c r="M43" s="2" t="s">
        <v>283</v>
      </c>
      <c r="N43" s="33">
        <v>5</v>
      </c>
      <c r="O43" s="7" t="s">
        <v>123</v>
      </c>
      <c r="P43" s="4" t="s">
        <v>124</v>
      </c>
      <c r="Q43" s="4"/>
      <c r="R43" s="4"/>
      <c r="S43" s="2">
        <v>5</v>
      </c>
      <c r="T43" s="46">
        <v>12</v>
      </c>
      <c r="U43" s="46">
        <v>2</v>
      </c>
      <c r="V43" s="46">
        <v>14</v>
      </c>
      <c r="W43" s="46">
        <v>4</v>
      </c>
      <c r="X43" s="46">
        <v>0</v>
      </c>
      <c r="Y43" s="53">
        <v>4</v>
      </c>
      <c r="Z43" s="60" t="s">
        <v>255</v>
      </c>
    </row>
    <row r="44" spans="1:26" ht="15.75" thickBot="1" x14ac:dyDescent="0.3">
      <c r="A44" s="40">
        <v>43</v>
      </c>
      <c r="B44" s="41" t="s">
        <v>125</v>
      </c>
      <c r="C44" s="10">
        <v>11</v>
      </c>
      <c r="D44" s="14" t="s">
        <v>270</v>
      </c>
      <c r="E44" s="44" t="s">
        <v>262</v>
      </c>
      <c r="F44" s="21" t="s">
        <v>253</v>
      </c>
      <c r="G44" s="21" t="s">
        <v>254</v>
      </c>
      <c r="H44" s="26" t="s">
        <v>263</v>
      </c>
      <c r="I44" s="43" t="s">
        <v>271</v>
      </c>
      <c r="J44" s="2" t="s">
        <v>247</v>
      </c>
      <c r="K44" s="2" t="s">
        <v>272</v>
      </c>
      <c r="L44" s="31" t="s">
        <v>324</v>
      </c>
      <c r="M44" s="2" t="s">
        <v>283</v>
      </c>
      <c r="N44" s="33">
        <v>7</v>
      </c>
      <c r="O44" s="7" t="s">
        <v>126</v>
      </c>
      <c r="P44" s="4" t="s">
        <v>127</v>
      </c>
      <c r="Q44" s="4"/>
      <c r="R44" s="4"/>
      <c r="S44" s="2">
        <v>7</v>
      </c>
      <c r="T44" s="46">
        <v>15</v>
      </c>
      <c r="U44" s="46">
        <v>3</v>
      </c>
      <c r="V44" s="46">
        <v>18</v>
      </c>
      <c r="W44" s="46">
        <v>6</v>
      </c>
      <c r="X44" s="46">
        <v>5</v>
      </c>
      <c r="Y44" s="53">
        <v>11</v>
      </c>
      <c r="Z44" s="59" t="s">
        <v>263</v>
      </c>
    </row>
    <row r="45" spans="1:26" ht="15.75" thickBot="1" x14ac:dyDescent="0.3">
      <c r="A45" s="40">
        <v>44</v>
      </c>
      <c r="B45" s="41" t="s">
        <v>128</v>
      </c>
      <c r="C45" s="10">
        <v>11</v>
      </c>
      <c r="D45" s="14" t="s">
        <v>270</v>
      </c>
      <c r="E45" s="44" t="s">
        <v>262</v>
      </c>
      <c r="F45" s="21" t="s">
        <v>253</v>
      </c>
      <c r="G45" s="21" t="s">
        <v>254</v>
      </c>
      <c r="H45" s="26" t="s">
        <v>263</v>
      </c>
      <c r="I45" s="43" t="s">
        <v>271</v>
      </c>
      <c r="J45" s="2" t="s">
        <v>247</v>
      </c>
      <c r="K45" s="2" t="s">
        <v>272</v>
      </c>
      <c r="L45" s="32"/>
      <c r="M45" s="2" t="s">
        <v>283</v>
      </c>
      <c r="N45" s="33">
        <v>7</v>
      </c>
      <c r="O45" s="7" t="s">
        <v>129</v>
      </c>
      <c r="P45" s="4" t="s">
        <v>118</v>
      </c>
      <c r="Q45" s="4"/>
      <c r="R45" s="4"/>
      <c r="S45" s="2">
        <v>7</v>
      </c>
      <c r="T45" s="46">
        <v>6</v>
      </c>
      <c r="U45" s="46">
        <v>1</v>
      </c>
      <c r="V45" s="46">
        <v>7</v>
      </c>
      <c r="W45" s="46">
        <v>6</v>
      </c>
      <c r="X45" s="46">
        <v>5</v>
      </c>
      <c r="Y45" s="53">
        <v>11</v>
      </c>
      <c r="Z45" s="59" t="s">
        <v>263</v>
      </c>
    </row>
    <row r="46" spans="1:26" ht="15.75" thickBot="1" x14ac:dyDescent="0.3">
      <c r="A46" s="40">
        <v>45</v>
      </c>
      <c r="B46" s="41" t="s">
        <v>130</v>
      </c>
      <c r="C46" s="10">
        <v>3</v>
      </c>
      <c r="D46" s="14" t="s">
        <v>305</v>
      </c>
      <c r="E46" s="42" t="s">
        <v>292</v>
      </c>
      <c r="F46" s="21" t="s">
        <v>253</v>
      </c>
      <c r="G46" s="21" t="s">
        <v>254</v>
      </c>
      <c r="H46" s="26" t="s">
        <v>263</v>
      </c>
      <c r="I46" s="43" t="s">
        <v>325</v>
      </c>
      <c r="J46" s="2" t="s">
        <v>257</v>
      </c>
      <c r="K46" s="2" t="s">
        <v>258</v>
      </c>
      <c r="L46" s="31" t="s">
        <v>326</v>
      </c>
      <c r="M46" s="24" t="s">
        <v>300</v>
      </c>
      <c r="N46" s="33">
        <v>8</v>
      </c>
      <c r="O46" s="7" t="s">
        <v>131</v>
      </c>
      <c r="P46" s="4" t="s">
        <v>132</v>
      </c>
      <c r="Q46" s="4"/>
      <c r="R46" s="4"/>
      <c r="S46" s="2">
        <v>8</v>
      </c>
      <c r="T46" s="46">
        <v>49</v>
      </c>
      <c r="U46" s="46">
        <v>7</v>
      </c>
      <c r="V46" s="46">
        <v>56</v>
      </c>
      <c r="W46" s="46">
        <v>0</v>
      </c>
      <c r="X46" s="46">
        <v>3</v>
      </c>
      <c r="Y46" s="53">
        <v>3</v>
      </c>
      <c r="Z46" s="59" t="s">
        <v>263</v>
      </c>
    </row>
    <row r="47" spans="1:26" ht="15.75" thickBot="1" x14ac:dyDescent="0.3">
      <c r="A47" s="40">
        <v>46</v>
      </c>
      <c r="B47" s="41" t="s">
        <v>133</v>
      </c>
      <c r="C47" s="10">
        <v>3</v>
      </c>
      <c r="D47" s="14" t="s">
        <v>327</v>
      </c>
      <c r="E47" s="42" t="s">
        <v>292</v>
      </c>
      <c r="F47" s="21" t="s">
        <v>253</v>
      </c>
      <c r="G47" s="10" t="s">
        <v>267</v>
      </c>
      <c r="H47" s="26" t="s">
        <v>263</v>
      </c>
      <c r="I47" s="43" t="s">
        <v>328</v>
      </c>
      <c r="J47" s="2" t="s">
        <v>257</v>
      </c>
      <c r="K47" s="2" t="s">
        <v>258</v>
      </c>
      <c r="L47" s="32"/>
      <c r="M47" s="24" t="s">
        <v>300</v>
      </c>
      <c r="N47" s="33">
        <v>8</v>
      </c>
      <c r="O47" s="7" t="s">
        <v>134</v>
      </c>
      <c r="P47" s="4" t="s">
        <v>135</v>
      </c>
      <c r="Q47" s="4"/>
      <c r="R47" s="4"/>
      <c r="S47" s="2">
        <v>8</v>
      </c>
      <c r="T47" s="46">
        <v>7</v>
      </c>
      <c r="U47" s="46">
        <v>0</v>
      </c>
      <c r="V47" s="46">
        <v>7</v>
      </c>
      <c r="W47" s="46">
        <v>0</v>
      </c>
      <c r="X47" s="46">
        <v>3</v>
      </c>
      <c r="Y47" s="53">
        <v>3</v>
      </c>
      <c r="Z47" s="59" t="s">
        <v>263</v>
      </c>
    </row>
    <row r="48" spans="1:26" ht="15.75" thickBot="1" x14ac:dyDescent="0.3">
      <c r="A48" s="40">
        <v>47</v>
      </c>
      <c r="B48" s="41" t="s">
        <v>136</v>
      </c>
      <c r="C48" s="10">
        <v>3</v>
      </c>
      <c r="D48" s="14" t="s">
        <v>305</v>
      </c>
      <c r="E48" s="42" t="s">
        <v>292</v>
      </c>
      <c r="F48" s="21" t="s">
        <v>253</v>
      </c>
      <c r="G48" s="10" t="s">
        <v>267</v>
      </c>
      <c r="H48" s="26" t="s">
        <v>263</v>
      </c>
      <c r="I48" s="43" t="s">
        <v>329</v>
      </c>
      <c r="J48" s="2" t="s">
        <v>257</v>
      </c>
      <c r="K48" s="2" t="s">
        <v>272</v>
      </c>
      <c r="L48" s="31" t="s">
        <v>330</v>
      </c>
      <c r="M48" s="24" t="s">
        <v>300</v>
      </c>
      <c r="N48" s="33">
        <v>8</v>
      </c>
      <c r="O48" s="7" t="s">
        <v>137</v>
      </c>
      <c r="P48" s="4" t="s">
        <v>138</v>
      </c>
      <c r="Q48" s="4"/>
      <c r="R48" s="4"/>
      <c r="S48" s="2">
        <v>8</v>
      </c>
      <c r="T48" s="46">
        <v>13</v>
      </c>
      <c r="U48" s="46">
        <v>2</v>
      </c>
      <c r="V48" s="46">
        <v>15</v>
      </c>
      <c r="W48" s="46">
        <v>0</v>
      </c>
      <c r="X48" s="46">
        <v>3</v>
      </c>
      <c r="Y48" s="53">
        <v>3</v>
      </c>
      <c r="Z48" s="59" t="s">
        <v>263</v>
      </c>
    </row>
    <row r="49" spans="1:26" ht="15.75" thickBot="1" x14ac:dyDescent="0.3">
      <c r="A49" s="40">
        <v>48</v>
      </c>
      <c r="B49" s="41" t="s">
        <v>139</v>
      </c>
      <c r="C49" s="10">
        <v>4</v>
      </c>
      <c r="D49" s="14" t="s">
        <v>270</v>
      </c>
      <c r="E49" s="44" t="s">
        <v>262</v>
      </c>
      <c r="F49" s="21" t="s">
        <v>253</v>
      </c>
      <c r="G49" s="21" t="s">
        <v>254</v>
      </c>
      <c r="H49" s="25" t="s">
        <v>255</v>
      </c>
      <c r="I49" s="43" t="s">
        <v>331</v>
      </c>
      <c r="J49" s="2" t="s">
        <v>257</v>
      </c>
      <c r="K49" s="2" t="s">
        <v>258</v>
      </c>
      <c r="L49" s="32"/>
      <c r="M49" s="24" t="s">
        <v>260</v>
      </c>
      <c r="N49" s="33">
        <v>4</v>
      </c>
      <c r="O49" s="7" t="s">
        <v>140</v>
      </c>
      <c r="P49" s="4" t="s">
        <v>141</v>
      </c>
      <c r="Q49" s="4"/>
      <c r="R49" s="4"/>
      <c r="S49" s="2">
        <v>4</v>
      </c>
      <c r="T49" s="46">
        <v>14</v>
      </c>
      <c r="U49" s="46">
        <v>1</v>
      </c>
      <c r="V49" s="46">
        <v>15</v>
      </c>
      <c r="W49" s="46">
        <v>2</v>
      </c>
      <c r="X49" s="46">
        <v>2</v>
      </c>
      <c r="Y49" s="53">
        <v>4</v>
      </c>
      <c r="Z49" s="60" t="s">
        <v>255</v>
      </c>
    </row>
    <row r="50" spans="1:26" ht="15.75" thickBot="1" x14ac:dyDescent="0.3">
      <c r="A50" s="40">
        <v>49</v>
      </c>
      <c r="B50" s="41" t="s">
        <v>142</v>
      </c>
      <c r="C50" s="10">
        <v>4</v>
      </c>
      <c r="D50" s="14" t="s">
        <v>270</v>
      </c>
      <c r="E50" s="44" t="s">
        <v>262</v>
      </c>
      <c r="F50" s="21" t="s">
        <v>253</v>
      </c>
      <c r="G50" s="21" t="s">
        <v>254</v>
      </c>
      <c r="H50" s="25" t="s">
        <v>255</v>
      </c>
      <c r="I50" s="43" t="s">
        <v>332</v>
      </c>
      <c r="J50" s="2" t="s">
        <v>257</v>
      </c>
      <c r="K50" s="2" t="s">
        <v>258</v>
      </c>
      <c r="L50" s="32"/>
      <c r="M50" s="24" t="s">
        <v>260</v>
      </c>
      <c r="N50" s="33">
        <v>4</v>
      </c>
      <c r="O50" s="7" t="s">
        <v>143</v>
      </c>
      <c r="P50" s="4" t="s">
        <v>106</v>
      </c>
      <c r="Q50" s="4"/>
      <c r="R50" s="4"/>
      <c r="S50" s="2">
        <v>4</v>
      </c>
      <c r="T50" s="46">
        <v>9</v>
      </c>
      <c r="U50" s="46">
        <v>1</v>
      </c>
      <c r="V50" s="46">
        <v>10</v>
      </c>
      <c r="W50" s="46"/>
      <c r="X50" s="46"/>
      <c r="Y50" s="53">
        <v>4</v>
      </c>
      <c r="Z50" s="60" t="s">
        <v>255</v>
      </c>
    </row>
    <row r="51" spans="1:26" ht="15.75" thickBot="1" x14ac:dyDescent="0.3">
      <c r="A51" s="40">
        <v>50</v>
      </c>
      <c r="B51" s="41" t="s">
        <v>144</v>
      </c>
      <c r="C51" s="10">
        <v>2</v>
      </c>
      <c r="D51" s="14" t="s">
        <v>270</v>
      </c>
      <c r="E51" s="44" t="s">
        <v>262</v>
      </c>
      <c r="F51" s="21" t="s">
        <v>253</v>
      </c>
      <c r="G51" s="10" t="s">
        <v>267</v>
      </c>
      <c r="H51" s="25" t="s">
        <v>255</v>
      </c>
      <c r="I51" s="43" t="s">
        <v>333</v>
      </c>
      <c r="J51" s="2" t="s">
        <v>257</v>
      </c>
      <c r="K51" s="2" t="s">
        <v>272</v>
      </c>
      <c r="L51" s="32"/>
      <c r="M51" s="24" t="s">
        <v>260</v>
      </c>
      <c r="N51" s="33">
        <v>5</v>
      </c>
      <c r="O51" s="7" t="s">
        <v>145</v>
      </c>
      <c r="P51" s="4" t="s">
        <v>146</v>
      </c>
      <c r="Q51" s="4"/>
      <c r="R51" s="4"/>
      <c r="S51" s="2">
        <v>5</v>
      </c>
      <c r="T51" s="46">
        <v>6</v>
      </c>
      <c r="U51" s="46">
        <v>1</v>
      </c>
      <c r="V51" s="46">
        <v>7</v>
      </c>
      <c r="W51" s="46">
        <v>2</v>
      </c>
      <c r="X51" s="46">
        <v>0</v>
      </c>
      <c r="Y51" s="53">
        <v>2</v>
      </c>
      <c r="Z51" s="60" t="s">
        <v>255</v>
      </c>
    </row>
    <row r="52" spans="1:26" ht="15.75" thickBot="1" x14ac:dyDescent="0.3">
      <c r="A52" s="40">
        <v>51</v>
      </c>
      <c r="B52" s="41" t="s">
        <v>147</v>
      </c>
      <c r="C52" s="10">
        <v>2</v>
      </c>
      <c r="D52" s="14" t="s">
        <v>270</v>
      </c>
      <c r="E52" s="42" t="s">
        <v>334</v>
      </c>
      <c r="F52" s="10" t="s">
        <v>285</v>
      </c>
      <c r="G52" s="10" t="s">
        <v>267</v>
      </c>
      <c r="H52" s="25" t="s">
        <v>255</v>
      </c>
      <c r="I52" s="43" t="s">
        <v>333</v>
      </c>
      <c r="J52" s="2" t="s">
        <v>257</v>
      </c>
      <c r="K52" s="2" t="s">
        <v>272</v>
      </c>
      <c r="L52" s="31" t="s">
        <v>335</v>
      </c>
      <c r="M52" s="24" t="s">
        <v>260</v>
      </c>
      <c r="N52" s="33">
        <v>5</v>
      </c>
      <c r="O52" s="7" t="s">
        <v>148</v>
      </c>
      <c r="P52" s="4" t="s">
        <v>146</v>
      </c>
      <c r="Q52" s="4"/>
      <c r="R52" s="4"/>
      <c r="S52" s="2">
        <v>5</v>
      </c>
      <c r="T52" s="46">
        <v>7</v>
      </c>
      <c r="U52" s="46">
        <v>1</v>
      </c>
      <c r="V52" s="46">
        <v>8</v>
      </c>
      <c r="W52" s="46">
        <v>2</v>
      </c>
      <c r="X52" s="46">
        <v>0</v>
      </c>
      <c r="Y52" s="53">
        <v>2</v>
      </c>
      <c r="Z52" s="60" t="s">
        <v>255</v>
      </c>
    </row>
    <row r="53" spans="1:26" ht="15.75" thickBot="1" x14ac:dyDescent="0.3">
      <c r="A53" s="40">
        <v>52</v>
      </c>
      <c r="B53" s="41" t="s">
        <v>149</v>
      </c>
      <c r="C53" s="10">
        <v>16</v>
      </c>
      <c r="D53" s="14" t="s">
        <v>270</v>
      </c>
      <c r="E53" s="44" t="s">
        <v>262</v>
      </c>
      <c r="F53" s="21" t="s">
        <v>253</v>
      </c>
      <c r="G53" s="21" t="s">
        <v>254</v>
      </c>
      <c r="H53" s="25" t="s">
        <v>255</v>
      </c>
      <c r="I53" s="43" t="s">
        <v>271</v>
      </c>
      <c r="J53" s="2" t="s">
        <v>247</v>
      </c>
      <c r="K53" s="2" t="s">
        <v>272</v>
      </c>
      <c r="L53" s="31" t="s">
        <v>336</v>
      </c>
      <c r="M53" s="2" t="s">
        <v>283</v>
      </c>
      <c r="N53" s="33">
        <v>6</v>
      </c>
      <c r="O53" s="7" t="s">
        <v>150</v>
      </c>
      <c r="P53" s="4" t="s">
        <v>118</v>
      </c>
      <c r="Q53" s="4"/>
      <c r="R53" s="4"/>
      <c r="S53" s="2">
        <v>6</v>
      </c>
      <c r="T53" s="46">
        <v>6</v>
      </c>
      <c r="U53" s="46">
        <v>1</v>
      </c>
      <c r="V53" s="46">
        <v>7</v>
      </c>
      <c r="W53" s="46">
        <v>3</v>
      </c>
      <c r="X53" s="46">
        <v>13</v>
      </c>
      <c r="Y53" s="53">
        <v>16</v>
      </c>
      <c r="Z53" s="60" t="s">
        <v>255</v>
      </c>
    </row>
    <row r="54" spans="1:26" ht="15.75" thickBot="1" x14ac:dyDescent="0.3">
      <c r="A54" s="40">
        <v>53</v>
      </c>
      <c r="B54" s="41" t="s">
        <v>151</v>
      </c>
      <c r="C54" s="10">
        <v>11</v>
      </c>
      <c r="D54" s="14" t="s">
        <v>270</v>
      </c>
      <c r="E54" s="44" t="s">
        <v>262</v>
      </c>
      <c r="F54" s="21" t="s">
        <v>253</v>
      </c>
      <c r="G54" s="21" t="s">
        <v>254</v>
      </c>
      <c r="H54" s="25" t="s">
        <v>255</v>
      </c>
      <c r="I54" s="43" t="s">
        <v>271</v>
      </c>
      <c r="J54" s="2" t="s">
        <v>247</v>
      </c>
      <c r="K54" s="2" t="s">
        <v>272</v>
      </c>
      <c r="L54" s="32"/>
      <c r="M54" s="2" t="s">
        <v>283</v>
      </c>
      <c r="N54" s="33">
        <v>7</v>
      </c>
      <c r="O54" s="7" t="s">
        <v>152</v>
      </c>
      <c r="P54" s="4" t="s">
        <v>153</v>
      </c>
      <c r="Q54" s="4"/>
      <c r="R54" s="4"/>
      <c r="S54" s="2">
        <v>7</v>
      </c>
      <c r="T54" s="46">
        <v>12</v>
      </c>
      <c r="U54" s="46">
        <v>2</v>
      </c>
      <c r="V54" s="46">
        <v>14</v>
      </c>
      <c r="W54" s="46">
        <v>6</v>
      </c>
      <c r="X54" s="46">
        <v>5</v>
      </c>
      <c r="Y54" s="53">
        <v>11</v>
      </c>
      <c r="Z54" s="60" t="s">
        <v>255</v>
      </c>
    </row>
    <row r="55" spans="1:26" ht="15.75" thickBot="1" x14ac:dyDescent="0.3">
      <c r="A55" s="40">
        <v>54</v>
      </c>
      <c r="B55" s="41" t="s">
        <v>154</v>
      </c>
      <c r="C55" s="10">
        <v>1</v>
      </c>
      <c r="D55" s="14" t="s">
        <v>337</v>
      </c>
      <c r="E55" s="42" t="s">
        <v>252</v>
      </c>
      <c r="F55" s="21" t="s">
        <v>253</v>
      </c>
      <c r="G55" s="21" t="s">
        <v>254</v>
      </c>
      <c r="H55" s="25" t="s">
        <v>255</v>
      </c>
      <c r="I55" s="43" t="s">
        <v>271</v>
      </c>
      <c r="J55" s="2" t="s">
        <v>257</v>
      </c>
      <c r="K55" s="2" t="s">
        <v>272</v>
      </c>
      <c r="L55" s="32"/>
      <c r="M55" s="24" t="s">
        <v>260</v>
      </c>
      <c r="N55" s="33">
        <v>1</v>
      </c>
      <c r="O55" s="7" t="s">
        <v>155</v>
      </c>
      <c r="P55" s="4" t="s">
        <v>156</v>
      </c>
      <c r="Q55" s="4"/>
      <c r="R55" s="4"/>
      <c r="S55" s="2">
        <v>1</v>
      </c>
      <c r="T55" s="46">
        <v>13</v>
      </c>
      <c r="U55" s="46">
        <v>1</v>
      </c>
      <c r="V55" s="46">
        <v>14</v>
      </c>
      <c r="W55" s="46">
        <v>1</v>
      </c>
      <c r="X55" s="46">
        <v>0</v>
      </c>
      <c r="Y55" s="53">
        <v>1</v>
      </c>
      <c r="Z55" s="60" t="s">
        <v>255</v>
      </c>
    </row>
    <row r="56" spans="1:26" ht="15.75" thickBot="1" x14ac:dyDescent="0.3">
      <c r="A56" s="40">
        <v>55</v>
      </c>
      <c r="B56" s="41" t="s">
        <v>157</v>
      </c>
      <c r="C56" s="10">
        <v>6</v>
      </c>
      <c r="D56" s="14" t="s">
        <v>277</v>
      </c>
      <c r="E56" s="42" t="s">
        <v>338</v>
      </c>
      <c r="F56" s="21" t="s">
        <v>253</v>
      </c>
      <c r="G56" s="21" t="s">
        <v>254</v>
      </c>
      <c r="H56" s="25" t="s">
        <v>255</v>
      </c>
      <c r="I56" s="43" t="s">
        <v>21</v>
      </c>
      <c r="J56" s="2" t="s">
        <v>247</v>
      </c>
      <c r="K56" s="2" t="s">
        <v>272</v>
      </c>
      <c r="L56" s="31" t="s">
        <v>339</v>
      </c>
      <c r="M56" s="24" t="s">
        <v>260</v>
      </c>
      <c r="N56" s="33">
        <v>2</v>
      </c>
      <c r="O56" s="7" t="s">
        <v>158</v>
      </c>
      <c r="P56" s="4" t="s">
        <v>159</v>
      </c>
      <c r="Q56" s="4"/>
      <c r="R56" s="4"/>
      <c r="S56" s="2">
        <v>2</v>
      </c>
      <c r="T56" s="46">
        <v>29</v>
      </c>
      <c r="U56" s="46">
        <v>1</v>
      </c>
      <c r="V56" s="46">
        <v>30</v>
      </c>
      <c r="W56" s="46">
        <v>6</v>
      </c>
      <c r="X56" s="46">
        <v>0</v>
      </c>
      <c r="Y56" s="53">
        <v>6</v>
      </c>
      <c r="Z56" s="60" t="s">
        <v>255</v>
      </c>
    </row>
    <row r="57" spans="1:26" ht="15.75" thickBot="1" x14ac:dyDescent="0.3">
      <c r="A57" s="40">
        <v>56</v>
      </c>
      <c r="B57" s="41" t="s">
        <v>160</v>
      </c>
      <c r="C57" s="10">
        <v>6</v>
      </c>
      <c r="D57" s="14" t="s">
        <v>277</v>
      </c>
      <c r="E57" s="42" t="s">
        <v>252</v>
      </c>
      <c r="F57" s="21" t="s">
        <v>253</v>
      </c>
      <c r="G57" s="21" t="s">
        <v>254</v>
      </c>
      <c r="H57" s="25" t="s">
        <v>255</v>
      </c>
      <c r="I57" s="43" t="s">
        <v>340</v>
      </c>
      <c r="J57" s="2" t="s">
        <v>247</v>
      </c>
      <c r="K57" s="2" t="s">
        <v>258</v>
      </c>
      <c r="L57" s="31" t="s">
        <v>341</v>
      </c>
      <c r="M57" s="24" t="s">
        <v>260</v>
      </c>
      <c r="N57" s="33">
        <v>2</v>
      </c>
      <c r="O57" s="7" t="s">
        <v>161</v>
      </c>
      <c r="P57" s="4" t="s">
        <v>162</v>
      </c>
      <c r="Q57" s="4"/>
      <c r="R57" s="4"/>
      <c r="S57" s="2">
        <v>2</v>
      </c>
      <c r="T57" s="46">
        <v>56</v>
      </c>
      <c r="U57" s="46">
        <v>6</v>
      </c>
      <c r="V57" s="46">
        <v>62</v>
      </c>
      <c r="W57" s="46">
        <v>6</v>
      </c>
      <c r="X57" s="46">
        <v>0</v>
      </c>
      <c r="Y57" s="53">
        <v>6</v>
      </c>
      <c r="Z57" s="60" t="s">
        <v>255</v>
      </c>
    </row>
    <row r="58" spans="1:26" ht="15.75" thickBot="1" x14ac:dyDescent="0.3">
      <c r="A58" s="40">
        <v>57</v>
      </c>
      <c r="B58" s="41" t="s">
        <v>163</v>
      </c>
      <c r="C58" s="10">
        <v>1</v>
      </c>
      <c r="D58" s="14" t="s">
        <v>342</v>
      </c>
      <c r="E58" s="42" t="s">
        <v>321</v>
      </c>
      <c r="F58" s="21" t="s">
        <v>253</v>
      </c>
      <c r="G58" s="10" t="s">
        <v>267</v>
      </c>
      <c r="H58" s="25" t="s">
        <v>255</v>
      </c>
      <c r="I58" s="43" t="s">
        <v>343</v>
      </c>
      <c r="J58" s="2" t="s">
        <v>257</v>
      </c>
      <c r="K58" s="2" t="s">
        <v>272</v>
      </c>
      <c r="L58" s="32"/>
      <c r="M58" s="24" t="s">
        <v>260</v>
      </c>
      <c r="N58" s="33">
        <v>2</v>
      </c>
      <c r="O58" s="7" t="s">
        <v>164</v>
      </c>
      <c r="P58" s="4" t="s">
        <v>165</v>
      </c>
      <c r="Q58" s="4"/>
      <c r="R58" s="4"/>
      <c r="S58" s="2">
        <v>2</v>
      </c>
      <c r="T58" s="46">
        <v>13</v>
      </c>
      <c r="U58" s="46">
        <v>2</v>
      </c>
      <c r="V58" s="46">
        <v>15</v>
      </c>
      <c r="W58" s="46">
        <v>1</v>
      </c>
      <c r="X58" s="46">
        <v>0</v>
      </c>
      <c r="Y58" s="53">
        <v>1</v>
      </c>
      <c r="Z58" s="60" t="s">
        <v>255</v>
      </c>
    </row>
    <row r="59" spans="1:26" ht="15.75" thickBot="1" x14ac:dyDescent="0.3">
      <c r="A59" s="40">
        <v>58</v>
      </c>
      <c r="B59" s="41" t="s">
        <v>166</v>
      </c>
      <c r="C59" s="10">
        <v>3</v>
      </c>
      <c r="D59" s="14" t="s">
        <v>344</v>
      </c>
      <c r="E59" s="42" t="s">
        <v>266</v>
      </c>
      <c r="F59" s="21" t="s">
        <v>253</v>
      </c>
      <c r="G59" s="10" t="s">
        <v>267</v>
      </c>
      <c r="H59" s="25" t="s">
        <v>255</v>
      </c>
      <c r="I59" s="43" t="s">
        <v>345</v>
      </c>
      <c r="J59" s="2" t="s">
        <v>257</v>
      </c>
      <c r="K59" s="2" t="s">
        <v>258</v>
      </c>
      <c r="L59" s="31" t="s">
        <v>346</v>
      </c>
      <c r="M59" s="24" t="s">
        <v>260</v>
      </c>
      <c r="N59" s="33">
        <v>2</v>
      </c>
      <c r="O59" s="7" t="s">
        <v>167</v>
      </c>
      <c r="P59" s="4" t="s">
        <v>168</v>
      </c>
      <c r="Q59" s="4"/>
      <c r="R59" s="4"/>
      <c r="S59" s="2">
        <v>2</v>
      </c>
      <c r="T59" s="46">
        <v>32</v>
      </c>
      <c r="U59" s="46">
        <v>1</v>
      </c>
      <c r="V59" s="46">
        <v>33</v>
      </c>
      <c r="W59" s="46">
        <v>2</v>
      </c>
      <c r="X59" s="46">
        <v>1</v>
      </c>
      <c r="Y59" s="53">
        <v>3</v>
      </c>
      <c r="Z59" s="60" t="s">
        <v>255</v>
      </c>
    </row>
    <row r="60" spans="1:26" ht="15.75" thickBot="1" x14ac:dyDescent="0.3">
      <c r="A60" s="40">
        <v>59</v>
      </c>
      <c r="B60" s="41" t="s">
        <v>169</v>
      </c>
      <c r="C60" s="10">
        <v>4</v>
      </c>
      <c r="D60" s="14" t="s">
        <v>270</v>
      </c>
      <c r="E60" s="44" t="s">
        <v>262</v>
      </c>
      <c r="F60" s="10" t="s">
        <v>285</v>
      </c>
      <c r="G60" s="21" t="s">
        <v>254</v>
      </c>
      <c r="H60" s="25" t="s">
        <v>255</v>
      </c>
      <c r="I60" s="43" t="s">
        <v>347</v>
      </c>
      <c r="J60" s="2" t="s">
        <v>257</v>
      </c>
      <c r="K60" s="2" t="s">
        <v>258</v>
      </c>
      <c r="L60" s="31" t="s">
        <v>348</v>
      </c>
      <c r="M60" s="24" t="s">
        <v>260</v>
      </c>
      <c r="N60" s="33">
        <v>4</v>
      </c>
      <c r="O60" s="7" t="s">
        <v>170</v>
      </c>
      <c r="P60" s="4" t="s">
        <v>171</v>
      </c>
      <c r="Q60" s="4"/>
      <c r="R60" s="4"/>
      <c r="S60" s="2">
        <v>4</v>
      </c>
      <c r="T60" s="46">
        <v>17</v>
      </c>
      <c r="U60" s="46">
        <v>2</v>
      </c>
      <c r="V60" s="46">
        <v>19</v>
      </c>
      <c r="W60" s="46">
        <v>2</v>
      </c>
      <c r="X60" s="46">
        <v>2</v>
      </c>
      <c r="Y60" s="53">
        <v>4</v>
      </c>
      <c r="Z60" s="60" t="s">
        <v>255</v>
      </c>
    </row>
    <row r="61" spans="1:26" ht="15.75" thickBot="1" x14ac:dyDescent="0.3">
      <c r="A61" s="40">
        <v>60</v>
      </c>
      <c r="B61" s="41" t="s">
        <v>172</v>
      </c>
      <c r="C61" s="10">
        <v>5</v>
      </c>
      <c r="D61" s="14" t="s">
        <v>270</v>
      </c>
      <c r="E61" s="44" t="s">
        <v>262</v>
      </c>
      <c r="F61" s="21" t="s">
        <v>253</v>
      </c>
      <c r="G61" s="10" t="s">
        <v>267</v>
      </c>
      <c r="H61" s="25" t="s">
        <v>255</v>
      </c>
      <c r="I61" s="43" t="s">
        <v>271</v>
      </c>
      <c r="J61" s="2" t="s">
        <v>247</v>
      </c>
      <c r="K61" s="2" t="s">
        <v>272</v>
      </c>
      <c r="L61" s="31" t="s">
        <v>349</v>
      </c>
      <c r="M61" s="24" t="s">
        <v>260</v>
      </c>
      <c r="N61" s="33">
        <v>4</v>
      </c>
      <c r="O61" s="7" t="s">
        <v>173</v>
      </c>
      <c r="P61" s="4" t="s">
        <v>55</v>
      </c>
      <c r="Q61" s="4"/>
      <c r="R61" s="4"/>
      <c r="S61" s="2">
        <v>4</v>
      </c>
      <c r="T61" s="46">
        <v>8</v>
      </c>
      <c r="U61" s="46">
        <v>1</v>
      </c>
      <c r="V61" s="46">
        <v>9</v>
      </c>
      <c r="W61" s="46">
        <v>2</v>
      </c>
      <c r="X61" s="46">
        <v>3</v>
      </c>
      <c r="Y61" s="53">
        <v>5</v>
      </c>
      <c r="Z61" s="60" t="s">
        <v>255</v>
      </c>
    </row>
    <row r="62" spans="1:26" ht="15.75" thickBot="1" x14ac:dyDescent="0.3">
      <c r="A62" s="40">
        <v>61</v>
      </c>
      <c r="B62" s="41" t="s">
        <v>174</v>
      </c>
      <c r="C62" s="10">
        <v>3</v>
      </c>
      <c r="D62" s="14" t="s">
        <v>270</v>
      </c>
      <c r="E62" s="42" t="s">
        <v>252</v>
      </c>
      <c r="F62" s="21" t="s">
        <v>253</v>
      </c>
      <c r="G62" s="10" t="s">
        <v>267</v>
      </c>
      <c r="H62" s="25" t="s">
        <v>255</v>
      </c>
      <c r="I62" s="43" t="s">
        <v>350</v>
      </c>
      <c r="J62" s="2" t="s">
        <v>257</v>
      </c>
      <c r="K62" s="2" t="s">
        <v>258</v>
      </c>
      <c r="L62" s="32"/>
      <c r="M62" s="24" t="s">
        <v>260</v>
      </c>
      <c r="N62" s="33">
        <v>4</v>
      </c>
      <c r="O62" s="7" t="s">
        <v>175</v>
      </c>
      <c r="P62" s="4" t="s">
        <v>176</v>
      </c>
      <c r="Q62" s="4"/>
      <c r="R62" s="4"/>
      <c r="S62" s="2">
        <v>4</v>
      </c>
      <c r="T62" s="46">
        <v>14</v>
      </c>
      <c r="U62" s="46">
        <v>1</v>
      </c>
      <c r="V62" s="46">
        <v>15</v>
      </c>
      <c r="W62" s="46">
        <v>1</v>
      </c>
      <c r="X62" s="46">
        <v>2</v>
      </c>
      <c r="Y62" s="53">
        <v>3</v>
      </c>
      <c r="Z62" s="60" t="s">
        <v>255</v>
      </c>
    </row>
    <row r="63" spans="1:26" ht="15.75" thickBot="1" x14ac:dyDescent="0.3">
      <c r="A63" s="40">
        <v>62</v>
      </c>
      <c r="B63" s="41" t="s">
        <v>177</v>
      </c>
      <c r="C63" s="10">
        <v>2</v>
      </c>
      <c r="D63" s="14" t="s">
        <v>261</v>
      </c>
      <c r="E63" s="42" t="s">
        <v>334</v>
      </c>
      <c r="F63" s="21" t="s">
        <v>253</v>
      </c>
      <c r="G63" s="10" t="s">
        <v>267</v>
      </c>
      <c r="H63" s="25" t="s">
        <v>255</v>
      </c>
      <c r="I63" s="43" t="s">
        <v>351</v>
      </c>
      <c r="J63" s="2" t="s">
        <v>257</v>
      </c>
      <c r="K63" s="2" t="s">
        <v>258</v>
      </c>
      <c r="L63" s="31" t="s">
        <v>352</v>
      </c>
      <c r="M63" s="24" t="s">
        <v>260</v>
      </c>
      <c r="N63" s="33">
        <v>4</v>
      </c>
      <c r="O63" s="7" t="s">
        <v>178</v>
      </c>
      <c r="P63" s="4" t="s">
        <v>179</v>
      </c>
      <c r="Q63" s="4"/>
      <c r="R63" s="4"/>
      <c r="S63" s="2">
        <v>4</v>
      </c>
      <c r="T63" s="46">
        <v>4</v>
      </c>
      <c r="U63" s="46">
        <v>0</v>
      </c>
      <c r="V63" s="46">
        <v>4</v>
      </c>
      <c r="W63" s="46">
        <v>1</v>
      </c>
      <c r="X63" s="46">
        <v>1</v>
      </c>
      <c r="Y63" s="53">
        <v>2</v>
      </c>
      <c r="Z63" s="60" t="s">
        <v>255</v>
      </c>
    </row>
    <row r="64" spans="1:26" ht="15.75" thickBot="1" x14ac:dyDescent="0.3">
      <c r="A64" s="40">
        <v>63</v>
      </c>
      <c r="B64" s="41" t="s">
        <v>180</v>
      </c>
      <c r="C64" s="10">
        <v>3</v>
      </c>
      <c r="D64" s="14" t="s">
        <v>261</v>
      </c>
      <c r="E64" s="44" t="s">
        <v>262</v>
      </c>
      <c r="F64" s="21" t="s">
        <v>253</v>
      </c>
      <c r="G64" s="10" t="s">
        <v>267</v>
      </c>
      <c r="H64" s="25" t="s">
        <v>255</v>
      </c>
      <c r="I64" s="43" t="s">
        <v>353</v>
      </c>
      <c r="J64" s="2" t="s">
        <v>257</v>
      </c>
      <c r="K64" s="2" t="s">
        <v>272</v>
      </c>
      <c r="L64" s="31" t="s">
        <v>354</v>
      </c>
      <c r="M64" s="24" t="s">
        <v>260</v>
      </c>
      <c r="N64" s="33">
        <v>4</v>
      </c>
      <c r="O64" s="7" t="s">
        <v>181</v>
      </c>
      <c r="P64" s="4" t="s">
        <v>182</v>
      </c>
      <c r="Q64" s="4"/>
      <c r="R64" s="4"/>
      <c r="S64" s="2">
        <v>4</v>
      </c>
      <c r="T64" s="46">
        <v>8</v>
      </c>
      <c r="U64" s="46">
        <v>0</v>
      </c>
      <c r="V64" s="46">
        <v>8</v>
      </c>
      <c r="W64" s="46">
        <v>2</v>
      </c>
      <c r="X64" s="46">
        <v>1</v>
      </c>
      <c r="Y64" s="53">
        <v>3</v>
      </c>
      <c r="Z64" s="60" t="s">
        <v>255</v>
      </c>
    </row>
    <row r="65" spans="1:26" ht="15.75" thickBot="1" x14ac:dyDescent="0.3">
      <c r="A65" s="40">
        <v>64</v>
      </c>
      <c r="B65" s="41" t="s">
        <v>183</v>
      </c>
      <c r="C65" s="10">
        <v>2</v>
      </c>
      <c r="D65" s="14" t="s">
        <v>270</v>
      </c>
      <c r="E65" s="44" t="s">
        <v>262</v>
      </c>
      <c r="F65" s="21" t="s">
        <v>253</v>
      </c>
      <c r="G65" s="10" t="s">
        <v>267</v>
      </c>
      <c r="H65" s="25" t="s">
        <v>255</v>
      </c>
      <c r="I65" s="43" t="s">
        <v>333</v>
      </c>
      <c r="J65" s="2" t="s">
        <v>257</v>
      </c>
      <c r="K65" s="2" t="s">
        <v>272</v>
      </c>
      <c r="L65" s="32"/>
      <c r="M65" s="24" t="s">
        <v>260</v>
      </c>
      <c r="N65" s="33">
        <v>5</v>
      </c>
      <c r="O65" s="7" t="s">
        <v>184</v>
      </c>
      <c r="P65" s="4" t="s">
        <v>55</v>
      </c>
      <c r="Q65" s="4"/>
      <c r="R65" s="4"/>
      <c r="S65" s="2">
        <v>5</v>
      </c>
      <c r="T65" s="46">
        <v>8</v>
      </c>
      <c r="U65" s="46">
        <v>1</v>
      </c>
      <c r="V65" s="46">
        <v>9</v>
      </c>
      <c r="W65" s="46">
        <v>2</v>
      </c>
      <c r="X65" s="46">
        <v>0</v>
      </c>
      <c r="Y65" s="53">
        <v>2</v>
      </c>
      <c r="Z65" s="60" t="s">
        <v>255</v>
      </c>
    </row>
    <row r="66" spans="1:26" ht="15.75" thickBot="1" x14ac:dyDescent="0.3">
      <c r="A66" s="40">
        <v>65</v>
      </c>
      <c r="B66" s="41" t="s">
        <v>185</v>
      </c>
      <c r="C66" s="10">
        <v>2</v>
      </c>
      <c r="D66" s="14" t="s">
        <v>270</v>
      </c>
      <c r="E66" s="44" t="s">
        <v>262</v>
      </c>
      <c r="F66" s="21" t="s">
        <v>253</v>
      </c>
      <c r="G66" s="10" t="s">
        <v>267</v>
      </c>
      <c r="H66" s="25" t="s">
        <v>255</v>
      </c>
      <c r="I66" s="43" t="s">
        <v>355</v>
      </c>
      <c r="J66" s="2" t="s">
        <v>257</v>
      </c>
      <c r="K66" s="2" t="s">
        <v>258</v>
      </c>
      <c r="L66" s="32"/>
      <c r="M66" s="24" t="s">
        <v>260</v>
      </c>
      <c r="N66" s="33">
        <v>5</v>
      </c>
      <c r="O66" s="7" t="s">
        <v>186</v>
      </c>
      <c r="P66" s="4" t="s">
        <v>187</v>
      </c>
      <c r="Q66" s="4"/>
      <c r="R66" s="4"/>
      <c r="S66" s="2">
        <v>5</v>
      </c>
      <c r="T66" s="46">
        <v>16</v>
      </c>
      <c r="U66" s="46">
        <v>2</v>
      </c>
      <c r="V66" s="46">
        <v>18</v>
      </c>
      <c r="W66" s="46">
        <v>2</v>
      </c>
      <c r="X66" s="46">
        <v>0</v>
      </c>
      <c r="Y66" s="53">
        <v>2</v>
      </c>
      <c r="Z66" s="60" t="s">
        <v>255</v>
      </c>
    </row>
    <row r="67" spans="1:26" ht="15.75" thickBot="1" x14ac:dyDescent="0.3">
      <c r="A67" s="40">
        <v>66</v>
      </c>
      <c r="B67" s="41" t="s">
        <v>188</v>
      </c>
      <c r="C67" s="10">
        <v>5</v>
      </c>
      <c r="D67" s="14" t="s">
        <v>270</v>
      </c>
      <c r="E67" s="44" t="s">
        <v>262</v>
      </c>
      <c r="F67" s="21" t="s">
        <v>253</v>
      </c>
      <c r="G67" s="21" t="s">
        <v>254</v>
      </c>
      <c r="H67" s="25" t="s">
        <v>255</v>
      </c>
      <c r="I67" s="43" t="s">
        <v>271</v>
      </c>
      <c r="J67" s="2" t="s">
        <v>247</v>
      </c>
      <c r="K67" s="2" t="s">
        <v>272</v>
      </c>
      <c r="L67" s="32"/>
      <c r="M67" s="24" t="s">
        <v>260</v>
      </c>
      <c r="N67" s="33">
        <v>5</v>
      </c>
      <c r="O67" s="7" t="s">
        <v>189</v>
      </c>
      <c r="P67" s="4" t="s">
        <v>190</v>
      </c>
      <c r="Q67" s="4"/>
      <c r="R67" s="4"/>
      <c r="S67" s="2">
        <v>5</v>
      </c>
      <c r="T67" s="46">
        <v>32</v>
      </c>
      <c r="U67" s="46">
        <v>2</v>
      </c>
      <c r="V67" s="46">
        <v>34</v>
      </c>
      <c r="W67" s="46">
        <v>2</v>
      </c>
      <c r="X67" s="46">
        <v>3</v>
      </c>
      <c r="Y67" s="53">
        <v>5</v>
      </c>
      <c r="Z67" s="60" t="s">
        <v>255</v>
      </c>
    </row>
    <row r="68" spans="1:26" ht="15.75" thickBot="1" x14ac:dyDescent="0.3">
      <c r="A68" s="40">
        <v>67</v>
      </c>
      <c r="B68" s="41" t="s">
        <v>191</v>
      </c>
      <c r="C68" s="10">
        <v>6</v>
      </c>
      <c r="D68" s="14" t="s">
        <v>270</v>
      </c>
      <c r="E68" s="42" t="s">
        <v>266</v>
      </c>
      <c r="F68" s="21" t="s">
        <v>253</v>
      </c>
      <c r="G68" s="21" t="s">
        <v>254</v>
      </c>
      <c r="H68" s="25" t="s">
        <v>255</v>
      </c>
      <c r="I68" s="43" t="s">
        <v>333</v>
      </c>
      <c r="J68" s="2" t="s">
        <v>247</v>
      </c>
      <c r="K68" s="2" t="s">
        <v>272</v>
      </c>
      <c r="L68" s="31" t="s">
        <v>356</v>
      </c>
      <c r="M68" s="2" t="s">
        <v>283</v>
      </c>
      <c r="N68" s="33">
        <v>5</v>
      </c>
      <c r="O68" s="7" t="s">
        <v>192</v>
      </c>
      <c r="P68" s="4" t="s">
        <v>193</v>
      </c>
      <c r="Q68" s="4"/>
      <c r="R68" s="4"/>
      <c r="S68" s="2">
        <v>5</v>
      </c>
      <c r="T68" s="46">
        <v>23</v>
      </c>
      <c r="U68" s="46">
        <v>0</v>
      </c>
      <c r="V68" s="46">
        <v>23</v>
      </c>
      <c r="W68" s="46">
        <v>4</v>
      </c>
      <c r="X68" s="46">
        <v>2</v>
      </c>
      <c r="Y68" s="53">
        <v>6</v>
      </c>
      <c r="Z68" s="60" t="s">
        <v>255</v>
      </c>
    </row>
    <row r="69" spans="1:26" ht="15.75" thickBot="1" x14ac:dyDescent="0.3">
      <c r="A69" s="40">
        <v>68</v>
      </c>
      <c r="B69" s="41" t="s">
        <v>194</v>
      </c>
      <c r="C69" s="10">
        <v>18</v>
      </c>
      <c r="D69" s="14" t="s">
        <v>270</v>
      </c>
      <c r="E69" s="44" t="s">
        <v>262</v>
      </c>
      <c r="F69" s="21" t="s">
        <v>253</v>
      </c>
      <c r="G69" s="21" t="s">
        <v>254</v>
      </c>
      <c r="H69" s="25" t="s">
        <v>255</v>
      </c>
      <c r="I69" s="43" t="s">
        <v>271</v>
      </c>
      <c r="J69" s="2" t="s">
        <v>247</v>
      </c>
      <c r="K69" s="2" t="s">
        <v>272</v>
      </c>
      <c r="L69" s="31" t="s">
        <v>357</v>
      </c>
      <c r="M69" s="2" t="s">
        <v>283</v>
      </c>
      <c r="N69" s="33">
        <v>6</v>
      </c>
      <c r="O69" s="7" t="s">
        <v>195</v>
      </c>
      <c r="P69" s="4" t="s">
        <v>118</v>
      </c>
      <c r="Q69" s="4"/>
      <c r="R69" s="4"/>
      <c r="S69" s="2">
        <v>6</v>
      </c>
      <c r="T69" s="46">
        <v>6</v>
      </c>
      <c r="U69" s="46">
        <v>1</v>
      </c>
      <c r="V69" s="46">
        <v>7</v>
      </c>
      <c r="W69" s="46">
        <v>5</v>
      </c>
      <c r="X69" s="46">
        <v>13</v>
      </c>
      <c r="Y69" s="53">
        <v>18</v>
      </c>
      <c r="Z69" s="60" t="s">
        <v>255</v>
      </c>
    </row>
    <row r="70" spans="1:26" ht="15.75" thickBot="1" x14ac:dyDescent="0.3">
      <c r="A70" s="40">
        <v>69</v>
      </c>
      <c r="B70" s="41" t="s">
        <v>196</v>
      </c>
      <c r="C70" s="10">
        <v>4</v>
      </c>
      <c r="D70" s="14" t="s">
        <v>270</v>
      </c>
      <c r="E70" s="44" t="s">
        <v>262</v>
      </c>
      <c r="F70" s="21" t="s">
        <v>253</v>
      </c>
      <c r="G70" s="21" t="s">
        <v>254</v>
      </c>
      <c r="H70" s="26" t="s">
        <v>263</v>
      </c>
      <c r="I70" s="43" t="s">
        <v>271</v>
      </c>
      <c r="J70" s="2" t="s">
        <v>257</v>
      </c>
      <c r="K70" s="2" t="s">
        <v>272</v>
      </c>
      <c r="L70" s="32"/>
      <c r="M70" s="2" t="s">
        <v>283</v>
      </c>
      <c r="N70" s="33">
        <v>6</v>
      </c>
      <c r="O70" s="7" t="s">
        <v>197</v>
      </c>
      <c r="P70" s="4" t="s">
        <v>198</v>
      </c>
      <c r="Q70" s="4"/>
      <c r="R70" s="4"/>
      <c r="S70" s="2">
        <v>6</v>
      </c>
      <c r="T70" s="46">
        <v>13</v>
      </c>
      <c r="U70" s="46">
        <v>2</v>
      </c>
      <c r="V70" s="46">
        <v>15</v>
      </c>
      <c r="W70" s="46">
        <v>2</v>
      </c>
      <c r="X70" s="46">
        <v>2</v>
      </c>
      <c r="Y70" s="53">
        <v>4</v>
      </c>
      <c r="Z70" s="59" t="s">
        <v>263</v>
      </c>
    </row>
    <row r="71" spans="1:26" ht="15.75" thickBot="1" x14ac:dyDescent="0.3">
      <c r="A71" s="40">
        <v>70</v>
      </c>
      <c r="B71" s="41" t="s">
        <v>199</v>
      </c>
      <c r="C71" s="10">
        <v>4</v>
      </c>
      <c r="D71" s="14" t="s">
        <v>290</v>
      </c>
      <c r="E71" s="42" t="s">
        <v>292</v>
      </c>
      <c r="F71" s="10" t="s">
        <v>285</v>
      </c>
      <c r="G71" s="21" t="s">
        <v>254</v>
      </c>
      <c r="H71" s="26" t="s">
        <v>263</v>
      </c>
      <c r="I71" s="43" t="s">
        <v>358</v>
      </c>
      <c r="J71" s="2" t="s">
        <v>257</v>
      </c>
      <c r="K71" s="2" t="s">
        <v>258</v>
      </c>
      <c r="L71" s="32"/>
      <c r="M71" s="24" t="s">
        <v>260</v>
      </c>
      <c r="N71" s="33">
        <v>6</v>
      </c>
      <c r="O71" s="7" t="s">
        <v>200</v>
      </c>
      <c r="P71" s="4" t="s">
        <v>201</v>
      </c>
      <c r="Q71" s="4"/>
      <c r="R71" s="4"/>
      <c r="S71" s="2">
        <v>6</v>
      </c>
      <c r="T71" s="46">
        <v>13</v>
      </c>
      <c r="U71" s="46">
        <v>3</v>
      </c>
      <c r="V71" s="46">
        <v>16</v>
      </c>
      <c r="W71" s="46">
        <v>4</v>
      </c>
      <c r="X71" s="46">
        <v>0</v>
      </c>
      <c r="Y71" s="53">
        <v>4</v>
      </c>
      <c r="Z71" s="59" t="s">
        <v>263</v>
      </c>
    </row>
    <row r="72" spans="1:26" ht="15.75" thickBot="1" x14ac:dyDescent="0.3">
      <c r="A72" s="40">
        <v>71</v>
      </c>
      <c r="B72" s="41" t="s">
        <v>202</v>
      </c>
      <c r="C72" s="10">
        <v>5</v>
      </c>
      <c r="D72" s="14" t="s">
        <v>270</v>
      </c>
      <c r="E72" s="44" t="s">
        <v>262</v>
      </c>
      <c r="F72" s="21" t="s">
        <v>253</v>
      </c>
      <c r="G72" s="21" t="s">
        <v>254</v>
      </c>
      <c r="H72" s="26" t="s">
        <v>263</v>
      </c>
      <c r="I72" s="43" t="s">
        <v>271</v>
      </c>
      <c r="J72" s="2" t="s">
        <v>247</v>
      </c>
      <c r="K72" s="2" t="s">
        <v>272</v>
      </c>
      <c r="L72" s="32"/>
      <c r="M72" s="2" t="s">
        <v>283</v>
      </c>
      <c r="N72" s="33">
        <v>6</v>
      </c>
      <c r="O72" s="7" t="s">
        <v>203</v>
      </c>
      <c r="P72" s="4" t="s">
        <v>204</v>
      </c>
      <c r="Q72" s="4"/>
      <c r="R72" s="4"/>
      <c r="S72" s="2">
        <v>6</v>
      </c>
      <c r="T72" s="46">
        <v>13</v>
      </c>
      <c r="U72" s="46">
        <v>1</v>
      </c>
      <c r="V72" s="46">
        <v>14</v>
      </c>
      <c r="W72" s="46">
        <v>3</v>
      </c>
      <c r="X72" s="46">
        <v>2</v>
      </c>
      <c r="Y72" s="53">
        <v>5</v>
      </c>
      <c r="Z72" s="59" t="s">
        <v>263</v>
      </c>
    </row>
    <row r="73" spans="1:26" ht="15.75" thickBot="1" x14ac:dyDescent="0.3">
      <c r="A73" s="40">
        <v>72</v>
      </c>
      <c r="B73" s="41" t="s">
        <v>205</v>
      </c>
      <c r="C73" s="10">
        <v>3</v>
      </c>
      <c r="D73" s="14" t="s">
        <v>270</v>
      </c>
      <c r="E73" s="44" t="s">
        <v>262</v>
      </c>
      <c r="F73" s="21" t="s">
        <v>253</v>
      </c>
      <c r="G73" s="21" t="s">
        <v>254</v>
      </c>
      <c r="H73" s="26" t="s">
        <v>263</v>
      </c>
      <c r="I73" s="43" t="s">
        <v>271</v>
      </c>
      <c r="J73" s="2" t="s">
        <v>257</v>
      </c>
      <c r="K73" s="2" t="s">
        <v>272</v>
      </c>
      <c r="L73" s="32"/>
      <c r="M73" s="2" t="s">
        <v>283</v>
      </c>
      <c r="N73" s="33">
        <v>7</v>
      </c>
      <c r="O73" s="7" t="s">
        <v>206</v>
      </c>
      <c r="P73" s="4" t="s">
        <v>207</v>
      </c>
      <c r="Q73" s="4"/>
      <c r="R73" s="4"/>
      <c r="S73" s="2">
        <v>7</v>
      </c>
      <c r="T73" s="46">
        <v>11</v>
      </c>
      <c r="U73" s="46">
        <v>1</v>
      </c>
      <c r="V73" s="46">
        <v>12</v>
      </c>
      <c r="W73" s="46">
        <v>0</v>
      </c>
      <c r="X73" s="46">
        <v>3</v>
      </c>
      <c r="Y73" s="53">
        <v>3</v>
      </c>
      <c r="Z73" s="59" t="s">
        <v>263</v>
      </c>
    </row>
    <row r="74" spans="1:26" ht="15.75" thickBot="1" x14ac:dyDescent="0.3">
      <c r="A74" s="40">
        <v>73</v>
      </c>
      <c r="B74" s="41" t="s">
        <v>208</v>
      </c>
      <c r="C74" s="10">
        <v>5</v>
      </c>
      <c r="D74" s="14" t="s">
        <v>270</v>
      </c>
      <c r="E74" s="44" t="s">
        <v>262</v>
      </c>
      <c r="F74" s="21" t="s">
        <v>253</v>
      </c>
      <c r="G74" s="21" t="s">
        <v>254</v>
      </c>
      <c r="H74" s="26" t="s">
        <v>263</v>
      </c>
      <c r="I74" s="43" t="s">
        <v>271</v>
      </c>
      <c r="J74" s="2" t="s">
        <v>247</v>
      </c>
      <c r="K74" s="2" t="s">
        <v>272</v>
      </c>
      <c r="L74" s="32"/>
      <c r="M74" s="2" t="s">
        <v>283</v>
      </c>
      <c r="N74" s="33">
        <v>7</v>
      </c>
      <c r="O74" s="7" t="s">
        <v>209</v>
      </c>
      <c r="P74" s="4" t="s">
        <v>210</v>
      </c>
      <c r="Q74" s="4"/>
      <c r="R74" s="4"/>
      <c r="S74" s="2">
        <v>7</v>
      </c>
      <c r="T74" s="46">
        <v>6</v>
      </c>
      <c r="U74" s="46">
        <v>1</v>
      </c>
      <c r="V74" s="46">
        <v>7</v>
      </c>
      <c r="W74" s="46">
        <v>1</v>
      </c>
      <c r="X74" s="46">
        <v>4</v>
      </c>
      <c r="Y74" s="53">
        <v>5</v>
      </c>
      <c r="Z74" s="59" t="s">
        <v>263</v>
      </c>
    </row>
    <row r="75" spans="1:26" ht="15.75" thickBot="1" x14ac:dyDescent="0.3">
      <c r="A75" s="40">
        <v>74</v>
      </c>
      <c r="B75" s="41" t="s">
        <v>211</v>
      </c>
      <c r="C75" s="10">
        <v>13</v>
      </c>
      <c r="D75" s="14" t="s">
        <v>270</v>
      </c>
      <c r="E75" s="44" t="s">
        <v>262</v>
      </c>
      <c r="F75" s="21" t="s">
        <v>253</v>
      </c>
      <c r="G75" s="21" t="s">
        <v>254</v>
      </c>
      <c r="H75" s="26" t="s">
        <v>263</v>
      </c>
      <c r="I75" s="43" t="s">
        <v>271</v>
      </c>
      <c r="J75" s="2" t="s">
        <v>247</v>
      </c>
      <c r="K75" s="2" t="s">
        <v>272</v>
      </c>
      <c r="L75" s="32"/>
      <c r="M75" s="2" t="s">
        <v>283</v>
      </c>
      <c r="N75" s="33">
        <v>7</v>
      </c>
      <c r="O75" s="7" t="s">
        <v>212</v>
      </c>
      <c r="P75" s="4" t="s">
        <v>213</v>
      </c>
      <c r="Q75" s="4"/>
      <c r="R75" s="4"/>
      <c r="S75" s="2">
        <v>7</v>
      </c>
      <c r="T75" s="46">
        <v>5</v>
      </c>
      <c r="U75" s="46">
        <v>1</v>
      </c>
      <c r="V75" s="46">
        <v>6</v>
      </c>
      <c r="W75" s="46">
        <v>9</v>
      </c>
      <c r="X75" s="46">
        <v>4</v>
      </c>
      <c r="Y75" s="53">
        <v>13</v>
      </c>
      <c r="Z75" s="59" t="s">
        <v>263</v>
      </c>
    </row>
    <row r="76" spans="1:26" ht="15.75" thickBot="1" x14ac:dyDescent="0.3">
      <c r="A76" s="40">
        <v>75</v>
      </c>
      <c r="B76" s="41" t="s">
        <v>214</v>
      </c>
      <c r="C76" s="10">
        <v>14</v>
      </c>
      <c r="D76" s="14" t="s">
        <v>270</v>
      </c>
      <c r="E76" s="42" t="s">
        <v>321</v>
      </c>
      <c r="F76" s="21" t="s">
        <v>253</v>
      </c>
      <c r="G76" s="21" t="s">
        <v>254</v>
      </c>
      <c r="H76" s="26" t="s">
        <v>263</v>
      </c>
      <c r="I76" s="43" t="s">
        <v>271</v>
      </c>
      <c r="J76" s="2" t="s">
        <v>247</v>
      </c>
      <c r="K76" s="2" t="s">
        <v>272</v>
      </c>
      <c r="L76" s="31" t="s">
        <v>359</v>
      </c>
      <c r="M76" s="2" t="s">
        <v>283</v>
      </c>
      <c r="N76" s="33">
        <v>7</v>
      </c>
      <c r="O76" s="7" t="s">
        <v>215</v>
      </c>
      <c r="P76" s="4" t="s">
        <v>216</v>
      </c>
      <c r="Q76" s="4"/>
      <c r="R76" s="4"/>
      <c r="S76" s="2">
        <v>7</v>
      </c>
      <c r="T76" s="46">
        <v>27</v>
      </c>
      <c r="U76" s="46">
        <v>2</v>
      </c>
      <c r="V76" s="46">
        <v>29</v>
      </c>
      <c r="W76" s="46">
        <v>9</v>
      </c>
      <c r="X76" s="46">
        <v>5</v>
      </c>
      <c r="Y76" s="53">
        <v>14</v>
      </c>
      <c r="Z76" s="59" t="s">
        <v>263</v>
      </c>
    </row>
    <row r="77" spans="1:26" ht="15.75" thickBot="1" x14ac:dyDescent="0.3">
      <c r="A77" s="40">
        <v>76</v>
      </c>
      <c r="B77" s="41" t="s">
        <v>217</v>
      </c>
      <c r="C77" s="10">
        <v>3</v>
      </c>
      <c r="D77" s="14" t="s">
        <v>305</v>
      </c>
      <c r="E77" s="42" t="s">
        <v>292</v>
      </c>
      <c r="F77" s="21" t="s">
        <v>253</v>
      </c>
      <c r="G77" s="21" t="s">
        <v>254</v>
      </c>
      <c r="H77" s="26" t="s">
        <v>263</v>
      </c>
      <c r="I77" s="43" t="s">
        <v>360</v>
      </c>
      <c r="J77" s="2" t="s">
        <v>257</v>
      </c>
      <c r="K77" s="2" t="s">
        <v>258</v>
      </c>
      <c r="L77" s="31" t="s">
        <v>361</v>
      </c>
      <c r="M77" s="24" t="s">
        <v>300</v>
      </c>
      <c r="N77" s="33">
        <v>8</v>
      </c>
      <c r="O77" s="7" t="s">
        <v>218</v>
      </c>
      <c r="P77" s="4" t="s">
        <v>219</v>
      </c>
      <c r="Q77" s="4"/>
      <c r="R77" s="4"/>
      <c r="S77" s="2">
        <v>8</v>
      </c>
      <c r="T77" s="46">
        <v>41</v>
      </c>
      <c r="U77" s="46">
        <v>4</v>
      </c>
      <c r="V77" s="46">
        <v>45</v>
      </c>
      <c r="W77" s="46">
        <v>0</v>
      </c>
      <c r="X77" s="46">
        <v>3</v>
      </c>
      <c r="Y77" s="53">
        <v>3</v>
      </c>
      <c r="Z77" s="59" t="s">
        <v>263</v>
      </c>
    </row>
    <row r="78" spans="1:26" ht="15.75" thickBot="1" x14ac:dyDescent="0.3">
      <c r="A78" s="40">
        <v>77</v>
      </c>
      <c r="B78" s="41" t="s">
        <v>220</v>
      </c>
      <c r="C78" s="10">
        <v>3</v>
      </c>
      <c r="D78" s="14" t="s">
        <v>305</v>
      </c>
      <c r="E78" s="42" t="s">
        <v>292</v>
      </c>
      <c r="F78" s="21" t="s">
        <v>253</v>
      </c>
      <c r="G78" s="21" t="s">
        <v>254</v>
      </c>
      <c r="H78" s="26" t="s">
        <v>263</v>
      </c>
      <c r="I78" s="43" t="s">
        <v>362</v>
      </c>
      <c r="J78" s="2" t="s">
        <v>257</v>
      </c>
      <c r="K78" s="2" t="s">
        <v>272</v>
      </c>
      <c r="L78" s="31" t="s">
        <v>363</v>
      </c>
      <c r="M78" s="24" t="s">
        <v>300</v>
      </c>
      <c r="N78" s="33">
        <v>8</v>
      </c>
      <c r="O78" s="7" t="s">
        <v>221</v>
      </c>
      <c r="P78" s="4" t="s">
        <v>86</v>
      </c>
      <c r="Q78" s="4"/>
      <c r="R78" s="4"/>
      <c r="S78" s="2">
        <v>8</v>
      </c>
      <c r="T78" s="46">
        <v>7</v>
      </c>
      <c r="U78" s="46">
        <v>1</v>
      </c>
      <c r="V78" s="46">
        <v>8</v>
      </c>
      <c r="W78" s="46">
        <v>0</v>
      </c>
      <c r="X78" s="46">
        <v>3</v>
      </c>
      <c r="Y78" s="53">
        <v>3</v>
      </c>
      <c r="Z78" s="59" t="s">
        <v>263</v>
      </c>
    </row>
    <row r="79" spans="1:26" ht="15.75" thickBot="1" x14ac:dyDescent="0.3">
      <c r="A79" s="40">
        <v>78</v>
      </c>
      <c r="B79" s="41" t="s">
        <v>222</v>
      </c>
      <c r="C79" s="10">
        <v>2</v>
      </c>
      <c r="D79" s="14" t="s">
        <v>305</v>
      </c>
      <c r="E79" s="42" t="s">
        <v>292</v>
      </c>
      <c r="F79" s="21" t="s">
        <v>253</v>
      </c>
      <c r="G79" s="21" t="s">
        <v>254</v>
      </c>
      <c r="H79" s="26" t="s">
        <v>263</v>
      </c>
      <c r="I79" s="43" t="s">
        <v>364</v>
      </c>
      <c r="J79" s="2" t="s">
        <v>257</v>
      </c>
      <c r="K79" s="2" t="s">
        <v>272</v>
      </c>
      <c r="L79" s="32"/>
      <c r="M79" s="24" t="s">
        <v>300</v>
      </c>
      <c r="N79" s="33">
        <v>8</v>
      </c>
      <c r="O79" s="7" t="s">
        <v>223</v>
      </c>
      <c r="P79" s="4" t="s">
        <v>224</v>
      </c>
      <c r="Q79" s="4"/>
      <c r="R79" s="4"/>
      <c r="S79" s="2">
        <v>8</v>
      </c>
      <c r="T79" s="46">
        <v>22</v>
      </c>
      <c r="U79" s="46">
        <v>3</v>
      </c>
      <c r="V79" s="46">
        <v>25</v>
      </c>
      <c r="W79" s="46">
        <v>0</v>
      </c>
      <c r="X79" s="46">
        <v>2</v>
      </c>
      <c r="Y79" s="53">
        <v>2</v>
      </c>
      <c r="Z79" s="59" t="s">
        <v>263</v>
      </c>
    </row>
    <row r="80" spans="1:26" ht="15.75" thickBot="1" x14ac:dyDescent="0.3">
      <c r="A80" s="40">
        <v>79</v>
      </c>
      <c r="B80" s="41" t="s">
        <v>225</v>
      </c>
      <c r="C80" s="10">
        <v>4</v>
      </c>
      <c r="D80" s="14" t="s">
        <v>270</v>
      </c>
      <c r="E80" s="42" t="s">
        <v>292</v>
      </c>
      <c r="F80" s="21" t="s">
        <v>253</v>
      </c>
      <c r="G80" s="21" t="s">
        <v>254</v>
      </c>
      <c r="H80" s="26" t="s">
        <v>263</v>
      </c>
      <c r="I80" s="43" t="s">
        <v>271</v>
      </c>
      <c r="J80" s="2" t="s">
        <v>257</v>
      </c>
      <c r="K80" s="2" t="s">
        <v>272</v>
      </c>
      <c r="L80" s="32"/>
      <c r="M80" s="24" t="s">
        <v>300</v>
      </c>
      <c r="N80" s="33">
        <v>8</v>
      </c>
      <c r="O80" s="7" t="s">
        <v>226</v>
      </c>
      <c r="P80" s="4" t="s">
        <v>213</v>
      </c>
      <c r="Q80" s="4"/>
      <c r="R80" s="4"/>
      <c r="S80" s="2">
        <v>8</v>
      </c>
      <c r="T80" s="46">
        <v>5</v>
      </c>
      <c r="U80" s="46">
        <v>1</v>
      </c>
      <c r="V80" s="46">
        <v>6</v>
      </c>
      <c r="W80" s="46">
        <v>2</v>
      </c>
      <c r="X80" s="46">
        <v>2</v>
      </c>
      <c r="Y80" s="53">
        <v>4</v>
      </c>
      <c r="Z80" s="59" t="s">
        <v>263</v>
      </c>
    </row>
    <row r="81" spans="1:26" ht="15.75" thickBot="1" x14ac:dyDescent="0.3">
      <c r="A81" s="40">
        <v>80</v>
      </c>
      <c r="B81" s="41" t="s">
        <v>227</v>
      </c>
      <c r="C81" s="10">
        <v>2</v>
      </c>
      <c r="D81" s="14" t="s">
        <v>305</v>
      </c>
      <c r="E81" s="42" t="s">
        <v>292</v>
      </c>
      <c r="F81" s="21" t="s">
        <v>253</v>
      </c>
      <c r="G81" s="10" t="s">
        <v>267</v>
      </c>
      <c r="H81" s="26" t="s">
        <v>263</v>
      </c>
      <c r="I81" s="43" t="s">
        <v>365</v>
      </c>
      <c r="J81" s="2" t="s">
        <v>257</v>
      </c>
      <c r="K81" s="2" t="s">
        <v>272</v>
      </c>
      <c r="L81" s="32"/>
      <c r="M81" s="24" t="s">
        <v>300</v>
      </c>
      <c r="N81" s="33">
        <v>8</v>
      </c>
      <c r="O81" s="7" t="s">
        <v>228</v>
      </c>
      <c r="P81" s="4" t="s">
        <v>229</v>
      </c>
      <c r="Q81" s="4"/>
      <c r="R81" s="4"/>
      <c r="S81" s="2">
        <v>8</v>
      </c>
      <c r="T81" s="46">
        <v>9</v>
      </c>
      <c r="U81" s="46">
        <v>1</v>
      </c>
      <c r="V81" s="46">
        <v>10</v>
      </c>
      <c r="W81" s="46">
        <v>0</v>
      </c>
      <c r="X81" s="46">
        <v>2</v>
      </c>
      <c r="Y81" s="53">
        <v>2</v>
      </c>
      <c r="Z81" s="59" t="s">
        <v>263</v>
      </c>
    </row>
    <row r="82" spans="1:26" ht="15.75" thickBot="1" x14ac:dyDescent="0.3">
      <c r="A82" s="40">
        <v>81</v>
      </c>
      <c r="B82" s="41" t="s">
        <v>230</v>
      </c>
      <c r="C82" s="10">
        <v>4</v>
      </c>
      <c r="D82" s="14" t="s">
        <v>270</v>
      </c>
      <c r="E82" s="42" t="s">
        <v>292</v>
      </c>
      <c r="F82" s="10" t="s">
        <v>285</v>
      </c>
      <c r="G82" s="21" t="s">
        <v>254</v>
      </c>
      <c r="H82" s="26" t="s">
        <v>263</v>
      </c>
      <c r="I82" s="43" t="s">
        <v>271</v>
      </c>
      <c r="J82" s="2" t="s">
        <v>257</v>
      </c>
      <c r="K82" s="2" t="s">
        <v>272</v>
      </c>
      <c r="L82" s="32"/>
      <c r="M82" s="24" t="s">
        <v>300</v>
      </c>
      <c r="N82" s="33">
        <v>8</v>
      </c>
      <c r="O82" s="7" t="s">
        <v>231</v>
      </c>
      <c r="P82" s="4" t="s">
        <v>232</v>
      </c>
      <c r="Q82" s="4"/>
      <c r="R82" s="4"/>
      <c r="S82" s="2">
        <v>8</v>
      </c>
      <c r="T82" s="46">
        <v>7</v>
      </c>
      <c r="U82" s="46">
        <v>0</v>
      </c>
      <c r="V82" s="46">
        <v>7</v>
      </c>
      <c r="W82" s="46">
        <v>2</v>
      </c>
      <c r="X82" s="46">
        <v>2</v>
      </c>
      <c r="Y82" s="53">
        <v>4</v>
      </c>
      <c r="Z82" s="59" t="s">
        <v>263</v>
      </c>
    </row>
    <row r="83" spans="1:26" ht="15.75" thickBot="1" x14ac:dyDescent="0.3">
      <c r="A83" s="40">
        <v>82</v>
      </c>
      <c r="B83" s="41" t="s">
        <v>233</v>
      </c>
      <c r="C83" s="10">
        <v>2</v>
      </c>
      <c r="D83" s="14" t="s">
        <v>366</v>
      </c>
      <c r="E83" s="44" t="s">
        <v>262</v>
      </c>
      <c r="F83" s="21" t="s">
        <v>253</v>
      </c>
      <c r="G83" s="21" t="s">
        <v>254</v>
      </c>
      <c r="H83" s="26" t="s">
        <v>263</v>
      </c>
      <c r="I83" s="45" t="s">
        <v>367</v>
      </c>
      <c r="J83" s="2" t="s">
        <v>257</v>
      </c>
      <c r="K83" s="2" t="s">
        <v>272</v>
      </c>
      <c r="L83" s="32"/>
      <c r="M83" s="24" t="s">
        <v>300</v>
      </c>
      <c r="N83" s="33">
        <v>9</v>
      </c>
      <c r="O83" s="7" t="s">
        <v>234</v>
      </c>
      <c r="P83" s="4" t="s">
        <v>235</v>
      </c>
      <c r="Q83" s="4"/>
      <c r="R83" s="4"/>
      <c r="S83" s="2">
        <v>9</v>
      </c>
      <c r="T83" s="46">
        <v>8</v>
      </c>
      <c r="U83" s="46">
        <v>3</v>
      </c>
      <c r="V83" s="46">
        <v>11</v>
      </c>
      <c r="W83" s="46">
        <v>0</v>
      </c>
      <c r="X83" s="46">
        <v>2</v>
      </c>
      <c r="Y83" s="53">
        <v>2</v>
      </c>
      <c r="Z83" s="59" t="s">
        <v>263</v>
      </c>
    </row>
    <row r="84" spans="1:26" ht="15.75" thickBot="1" x14ac:dyDescent="0.3">
      <c r="A84" s="40">
        <v>83</v>
      </c>
      <c r="B84" s="41" t="s">
        <v>236</v>
      </c>
      <c r="C84" s="10">
        <v>2</v>
      </c>
      <c r="D84" s="14" t="s">
        <v>305</v>
      </c>
      <c r="E84" s="42" t="s">
        <v>292</v>
      </c>
      <c r="F84" s="21" t="s">
        <v>253</v>
      </c>
      <c r="G84" s="10" t="s">
        <v>267</v>
      </c>
      <c r="H84" s="26" t="s">
        <v>263</v>
      </c>
      <c r="I84" s="45" t="s">
        <v>368</v>
      </c>
      <c r="J84" s="2" t="s">
        <v>257</v>
      </c>
      <c r="K84" s="2" t="s">
        <v>272</v>
      </c>
      <c r="L84" s="31" t="s">
        <v>369</v>
      </c>
      <c r="M84" s="24" t="s">
        <v>300</v>
      </c>
      <c r="N84" s="33">
        <v>9</v>
      </c>
      <c r="O84" s="7" t="s">
        <v>237</v>
      </c>
      <c r="P84" s="4" t="s">
        <v>238</v>
      </c>
      <c r="Q84" s="4"/>
      <c r="R84" s="4"/>
      <c r="S84" s="2">
        <v>9</v>
      </c>
      <c r="T84" s="46">
        <v>30</v>
      </c>
      <c r="U84" s="46">
        <v>3</v>
      </c>
      <c r="V84" s="46">
        <v>33</v>
      </c>
      <c r="W84" s="46">
        <v>0</v>
      </c>
      <c r="X84" s="46">
        <v>2</v>
      </c>
      <c r="Y84" s="53">
        <v>2</v>
      </c>
      <c r="Z84" s="59" t="s">
        <v>263</v>
      </c>
    </row>
    <row r="85" spans="1:26" ht="15.75" thickBot="1" x14ac:dyDescent="0.3">
      <c r="A85" s="11"/>
      <c r="B85" s="12"/>
      <c r="C85" s="12"/>
      <c r="D85" s="15"/>
      <c r="E85" s="12"/>
      <c r="F85" s="12"/>
      <c r="G85" s="12"/>
      <c r="I85" s="9"/>
      <c r="J85" s="9"/>
      <c r="K85" s="9"/>
      <c r="M85" s="9"/>
      <c r="T85" s="46"/>
      <c r="U85" s="46"/>
      <c r="V85" s="46"/>
      <c r="W85" s="46"/>
      <c r="X85" s="46"/>
      <c r="Y85" s="54"/>
      <c r="Z85" s="46"/>
    </row>
    <row r="86" spans="1:26" ht="51.75" thickBot="1" x14ac:dyDescent="0.3">
      <c r="A86" s="9"/>
      <c r="B86" s="9"/>
      <c r="C86" s="16" t="s">
        <v>240</v>
      </c>
      <c r="D86" s="13" t="s">
        <v>370</v>
      </c>
      <c r="E86" s="17" t="s">
        <v>371</v>
      </c>
      <c r="F86" s="13" t="s">
        <v>243</v>
      </c>
      <c r="G86" s="13" t="s">
        <v>244</v>
      </c>
      <c r="H86" s="28" t="s">
        <v>245</v>
      </c>
      <c r="I86" s="23" t="s">
        <v>372</v>
      </c>
      <c r="J86" s="23" t="s">
        <v>373</v>
      </c>
      <c r="K86" s="9" t="s">
        <v>374</v>
      </c>
      <c r="L86" s="27" t="s">
        <v>375</v>
      </c>
      <c r="M86" s="24" t="s">
        <v>376</v>
      </c>
      <c r="T86" s="46"/>
      <c r="U86" s="46"/>
      <c r="V86" s="46"/>
      <c r="W86" s="46"/>
      <c r="X86" s="46"/>
      <c r="Y86" s="55" t="s">
        <v>240</v>
      </c>
      <c r="Z86" s="62" t="s">
        <v>245</v>
      </c>
    </row>
    <row r="87" spans="1:26" ht="24.75" thickBot="1" x14ac:dyDescent="0.3">
      <c r="A87" s="9"/>
      <c r="B87" s="9"/>
      <c r="C87" s="22" t="s">
        <v>377</v>
      </c>
      <c r="D87" s="18" t="s">
        <v>378</v>
      </c>
      <c r="E87" s="19" t="s">
        <v>379</v>
      </c>
      <c r="F87" s="22" t="s">
        <v>380</v>
      </c>
      <c r="G87" s="22" t="s">
        <v>374</v>
      </c>
      <c r="H87" s="29" t="s">
        <v>381</v>
      </c>
      <c r="I87" s="9">
        <v>52</v>
      </c>
      <c r="J87" s="9"/>
      <c r="K87" s="9"/>
      <c r="L87" s="27">
        <v>41</v>
      </c>
      <c r="M87" s="9" t="s">
        <v>382</v>
      </c>
      <c r="T87" s="46"/>
      <c r="U87" s="46"/>
      <c r="V87" s="46"/>
      <c r="W87" s="46"/>
      <c r="X87" s="46"/>
      <c r="Y87" s="57" t="s">
        <v>377</v>
      </c>
      <c r="Z87" s="58" t="s">
        <v>381</v>
      </c>
    </row>
    <row r="88" spans="1:26" ht="15.75" thickBot="1" x14ac:dyDescent="0.3">
      <c r="A88" s="9"/>
      <c r="B88" s="9"/>
      <c r="C88" s="18" t="s">
        <v>383</v>
      </c>
      <c r="D88" s="18" t="s">
        <v>384</v>
      </c>
      <c r="E88" s="20" t="s">
        <v>385</v>
      </c>
      <c r="F88" s="18"/>
      <c r="G88" s="18"/>
      <c r="H88" s="30"/>
      <c r="I88" s="9"/>
      <c r="J88" s="9"/>
      <c r="K88" s="9"/>
      <c r="M88" s="24" t="s">
        <v>386</v>
      </c>
      <c r="T88" s="46"/>
      <c r="U88" s="46"/>
      <c r="V88" s="46"/>
      <c r="W88" s="46"/>
      <c r="X88" s="46"/>
      <c r="Y88" s="52" t="s">
        <v>383</v>
      </c>
      <c r="Z88" s="52"/>
    </row>
    <row r="89" spans="1:26" ht="15.75" thickBot="1" x14ac:dyDescent="0.3">
      <c r="A89" s="9"/>
      <c r="B89" s="9"/>
      <c r="C89" s="18"/>
      <c r="D89" s="18" t="s">
        <v>387</v>
      </c>
      <c r="E89" s="20" t="s">
        <v>388</v>
      </c>
      <c r="F89" s="18"/>
      <c r="G89" s="18"/>
      <c r="H89" s="30"/>
      <c r="I89" s="9"/>
      <c r="J89" s="9"/>
      <c r="K89" s="9"/>
      <c r="M89" s="9">
        <v>83</v>
      </c>
      <c r="T89" s="46"/>
      <c r="U89" s="46"/>
      <c r="V89" s="46"/>
      <c r="W89" s="52"/>
      <c r="X89" s="52"/>
      <c r="Y89" s="46"/>
      <c r="Z89" s="46"/>
    </row>
    <row r="90" spans="1:26" ht="15.75" thickBot="1" x14ac:dyDescent="0.3">
      <c r="A90" s="9"/>
      <c r="B90" s="9"/>
      <c r="C90" s="18"/>
      <c r="D90" s="18" t="s">
        <v>389</v>
      </c>
      <c r="E90" s="20" t="s">
        <v>390</v>
      </c>
      <c r="F90" s="18"/>
      <c r="G90" s="18"/>
      <c r="H90" s="30"/>
      <c r="I90" s="9"/>
      <c r="J90" s="9"/>
      <c r="K90" s="9"/>
      <c r="M90" s="9"/>
      <c r="T90" s="46"/>
      <c r="U90" s="46"/>
      <c r="V90" s="46"/>
      <c r="W90" s="52"/>
      <c r="X90" s="52"/>
      <c r="Y90" s="46"/>
      <c r="Z90" s="46"/>
    </row>
    <row r="91" spans="1:26" ht="15.75" thickBot="1" x14ac:dyDescent="0.3">
      <c r="A91" s="9"/>
      <c r="B91" s="9"/>
      <c r="C91" s="18"/>
      <c r="D91" s="18" t="s">
        <v>391</v>
      </c>
      <c r="E91" s="20" t="s">
        <v>392</v>
      </c>
      <c r="F91" s="18"/>
      <c r="G91" s="18"/>
      <c r="H91" s="30"/>
      <c r="I91" s="9"/>
      <c r="J91" s="9"/>
      <c r="K91" s="9"/>
      <c r="M91" s="9"/>
      <c r="T91" s="46"/>
      <c r="U91" s="46"/>
      <c r="V91" s="46"/>
      <c r="W91" s="52"/>
      <c r="X91" s="52"/>
      <c r="Y91" s="46"/>
      <c r="Z91" s="46"/>
    </row>
    <row r="92" spans="1:26" ht="15.75" thickBot="1" x14ac:dyDescent="0.3">
      <c r="A92" s="9"/>
      <c r="B92" s="9"/>
      <c r="C92" s="18"/>
      <c r="D92" s="18" t="s">
        <v>393</v>
      </c>
      <c r="E92" s="20" t="s">
        <v>394</v>
      </c>
      <c r="F92" s="18"/>
      <c r="G92" s="18"/>
      <c r="H92" s="30"/>
      <c r="I92" s="9"/>
      <c r="J92" s="9"/>
      <c r="K92" s="9"/>
      <c r="M92" s="9"/>
      <c r="T92" s="46"/>
      <c r="U92" s="46"/>
      <c r="V92" s="46"/>
      <c r="W92" s="52"/>
      <c r="X92" s="52"/>
      <c r="Y92" s="46"/>
      <c r="Z92" s="46"/>
    </row>
    <row r="93" spans="1:26" ht="15.75" thickBot="1" x14ac:dyDescent="0.3">
      <c r="A93" s="9"/>
      <c r="B93" s="9"/>
      <c r="C93" s="18"/>
      <c r="D93" s="18" t="s">
        <v>395</v>
      </c>
      <c r="E93" s="20" t="s">
        <v>396</v>
      </c>
      <c r="F93" s="18"/>
      <c r="G93" s="18"/>
      <c r="H93" s="30"/>
      <c r="I93" s="9"/>
      <c r="J93" s="9"/>
      <c r="K93" s="9"/>
      <c r="M93" s="9"/>
      <c r="T93" s="46"/>
      <c r="U93" s="46"/>
      <c r="V93" s="46"/>
      <c r="W93" s="52"/>
      <c r="X93" s="52"/>
      <c r="Y93" s="46"/>
      <c r="Z93" s="46"/>
    </row>
    <row r="94" spans="1:26" ht="15.75" thickBot="1" x14ac:dyDescent="0.3">
      <c r="A94" s="9"/>
      <c r="B94" s="9"/>
      <c r="C94" s="18"/>
      <c r="D94" s="18" t="s">
        <v>397</v>
      </c>
      <c r="E94" s="20" t="s">
        <v>398</v>
      </c>
      <c r="F94" s="18"/>
      <c r="G94" s="18"/>
      <c r="H94" s="30"/>
      <c r="I94" s="9"/>
      <c r="J94" s="9"/>
      <c r="K94" s="9"/>
      <c r="M94" s="9"/>
      <c r="T94" s="46"/>
      <c r="U94" s="46"/>
      <c r="V94" s="46"/>
      <c r="W94" s="52"/>
      <c r="X94" s="52"/>
      <c r="Y94" s="46"/>
      <c r="Z94" s="46"/>
    </row>
    <row r="95" spans="1:26" x14ac:dyDescent="0.25">
      <c r="A95" s="9"/>
      <c r="B95" s="9"/>
      <c r="C95" s="18"/>
      <c r="D95" s="18" t="s">
        <v>399</v>
      </c>
      <c r="E95" s="18">
        <v>83</v>
      </c>
      <c r="F95" s="18"/>
      <c r="G95" s="18"/>
      <c r="H95" s="30"/>
      <c r="I95" s="9"/>
      <c r="J95" s="9"/>
      <c r="K95" s="9"/>
      <c r="M95" s="9"/>
      <c r="T95" s="46"/>
      <c r="U95" s="46"/>
      <c r="V95" s="46"/>
      <c r="W95" s="52"/>
      <c r="X95" s="52"/>
      <c r="Y95" s="46"/>
      <c r="Z95" s="46"/>
    </row>
    <row r="96" spans="1:26" x14ac:dyDescent="0.25">
      <c r="A96" s="9"/>
      <c r="B96" s="9"/>
      <c r="C96" s="18"/>
      <c r="D96" s="18" t="s">
        <v>400</v>
      </c>
      <c r="E96" s="18"/>
      <c r="F96" s="18"/>
      <c r="G96" s="18"/>
      <c r="H96" s="30"/>
      <c r="I96" s="9"/>
      <c r="J96" s="9"/>
      <c r="K96" s="9"/>
      <c r="M96" s="9"/>
      <c r="T96" s="46"/>
      <c r="U96" s="46"/>
      <c r="V96" s="46"/>
      <c r="W96" s="52"/>
      <c r="X96" s="52"/>
      <c r="Y96" s="46"/>
      <c r="Z96" s="46"/>
    </row>
    <row r="97" spans="3:24" x14ac:dyDescent="0.25">
      <c r="C97" s="18"/>
      <c r="D97" s="18" t="s">
        <v>401</v>
      </c>
      <c r="E97" s="18"/>
      <c r="F97" s="18"/>
      <c r="G97" s="18"/>
      <c r="H97" s="30"/>
      <c r="W97" s="52"/>
      <c r="X97" s="52"/>
    </row>
    <row r="98" spans="3:24" x14ac:dyDescent="0.25">
      <c r="C98" s="18"/>
      <c r="D98" s="18" t="s">
        <v>402</v>
      </c>
      <c r="E98" s="18"/>
      <c r="F98" s="18"/>
      <c r="G98" s="18"/>
      <c r="H98" s="30"/>
      <c r="W98" s="52"/>
      <c r="X98" s="52"/>
    </row>
    <row r="99" spans="3:24" x14ac:dyDescent="0.25">
      <c r="C99" s="18"/>
      <c r="D99" s="18" t="s">
        <v>403</v>
      </c>
      <c r="E99" s="18"/>
      <c r="F99" s="18"/>
      <c r="G99" s="18"/>
      <c r="H99" s="30"/>
      <c r="W99" s="52"/>
      <c r="X99" s="52"/>
    </row>
    <row r="100" spans="3:24" x14ac:dyDescent="0.25">
      <c r="C100" s="18"/>
      <c r="D100" s="18" t="s">
        <v>404</v>
      </c>
      <c r="E100" s="18"/>
      <c r="F100" s="18"/>
      <c r="G100" s="18"/>
      <c r="H100" s="30"/>
      <c r="W100" s="52"/>
      <c r="X100" s="5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opLeftCell="G1" workbookViewId="0">
      <selection activeCell="T5" sqref="T5:X5"/>
    </sheetView>
  </sheetViews>
  <sheetFormatPr defaultRowHeight="15" x14ac:dyDescent="0.25"/>
  <sheetData>
    <row r="1" spans="1:26" s="46" customFormat="1" ht="45.75" thickBot="1" x14ac:dyDescent="0.3">
      <c r="A1" s="34" t="s">
        <v>239</v>
      </c>
      <c r="B1" s="61" t="s">
        <v>0</v>
      </c>
      <c r="C1" s="61" t="s">
        <v>240</v>
      </c>
      <c r="D1" s="61" t="s">
        <v>241</v>
      </c>
      <c r="E1" s="36" t="s">
        <v>242</v>
      </c>
      <c r="F1" s="61" t="s">
        <v>243</v>
      </c>
      <c r="G1" s="61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50" t="s">
        <v>1</v>
      </c>
      <c r="P1" s="47"/>
      <c r="Q1" s="47"/>
      <c r="R1" s="47"/>
      <c r="S1" s="47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s="46" customFormat="1" ht="15.75" thickBot="1" x14ac:dyDescent="0.3">
      <c r="A2" s="40">
        <v>1</v>
      </c>
      <c r="B2" s="41" t="s">
        <v>3</v>
      </c>
      <c r="C2" s="53">
        <v>4</v>
      </c>
      <c r="D2" s="14" t="s">
        <v>251</v>
      </c>
      <c r="E2" s="42" t="s">
        <v>252</v>
      </c>
      <c r="F2" s="21" t="s">
        <v>253</v>
      </c>
      <c r="G2" s="21" t="s">
        <v>254</v>
      </c>
      <c r="H2" s="25" t="s">
        <v>255</v>
      </c>
      <c r="I2" s="43" t="s">
        <v>256</v>
      </c>
      <c r="J2" s="47" t="s">
        <v>257</v>
      </c>
      <c r="K2" s="47" t="s">
        <v>258</v>
      </c>
      <c r="L2" s="31" t="s">
        <v>259</v>
      </c>
      <c r="M2" s="24" t="s">
        <v>260</v>
      </c>
      <c r="N2" s="33">
        <v>1</v>
      </c>
      <c r="O2" s="51" t="s">
        <v>4</v>
      </c>
      <c r="P2" s="49" t="s">
        <v>5</v>
      </c>
      <c r="Q2" s="48"/>
      <c r="R2" s="48"/>
      <c r="S2" s="47">
        <v>1</v>
      </c>
      <c r="T2" s="46">
        <v>37</v>
      </c>
      <c r="U2" s="46">
        <v>4</v>
      </c>
      <c r="V2" s="46">
        <v>41</v>
      </c>
      <c r="W2" s="46">
        <v>4</v>
      </c>
      <c r="X2" s="46">
        <v>0</v>
      </c>
      <c r="Y2" s="53">
        <v>4</v>
      </c>
      <c r="Z2" s="60" t="s">
        <v>255</v>
      </c>
    </row>
    <row r="3" spans="1:26" s="46" customFormat="1" ht="15.75" thickBot="1" x14ac:dyDescent="0.3">
      <c r="A3" s="40">
        <v>54</v>
      </c>
      <c r="B3" s="41" t="s">
        <v>154</v>
      </c>
      <c r="C3" s="53">
        <v>1</v>
      </c>
      <c r="D3" s="14" t="s">
        <v>337</v>
      </c>
      <c r="E3" s="42" t="s">
        <v>252</v>
      </c>
      <c r="F3" s="21" t="s">
        <v>253</v>
      </c>
      <c r="G3" s="21" t="s">
        <v>254</v>
      </c>
      <c r="H3" s="25" t="s">
        <v>255</v>
      </c>
      <c r="I3" s="43" t="s">
        <v>271</v>
      </c>
      <c r="J3" s="47" t="s">
        <v>257</v>
      </c>
      <c r="K3" s="47" t="s">
        <v>272</v>
      </c>
      <c r="L3" s="32"/>
      <c r="M3" s="24" t="s">
        <v>260</v>
      </c>
      <c r="N3" s="33">
        <v>1</v>
      </c>
      <c r="O3" s="51" t="s">
        <v>155</v>
      </c>
      <c r="P3" s="48" t="s">
        <v>156</v>
      </c>
      <c r="Q3" s="48"/>
      <c r="R3" s="48"/>
      <c r="S3" s="47">
        <v>1</v>
      </c>
      <c r="T3" s="46">
        <v>13</v>
      </c>
      <c r="U3" s="46">
        <v>1</v>
      </c>
      <c r="V3" s="46">
        <v>14</v>
      </c>
      <c r="W3" s="46">
        <v>1</v>
      </c>
      <c r="X3" s="46">
        <v>0</v>
      </c>
      <c r="Y3" s="53">
        <v>1</v>
      </c>
      <c r="Z3" s="60" t="s">
        <v>255</v>
      </c>
    </row>
    <row r="4" spans="1:26" x14ac:dyDescent="0.25">
      <c r="T4">
        <f>AVERAGE(T2:T3)</f>
        <v>25</v>
      </c>
      <c r="U4" s="46">
        <f t="shared" ref="U4:X4" si="0">AVERAGE(U2:U3)</f>
        <v>2.5</v>
      </c>
      <c r="V4" s="46">
        <f t="shared" si="0"/>
        <v>27.5</v>
      </c>
      <c r="W4" s="46">
        <f t="shared" si="0"/>
        <v>2.5</v>
      </c>
      <c r="X4" s="46">
        <f t="shared" si="0"/>
        <v>0</v>
      </c>
    </row>
    <row r="5" spans="1:26" x14ac:dyDescent="0.25">
      <c r="T5">
        <v>25</v>
      </c>
      <c r="U5">
        <v>2.5</v>
      </c>
      <c r="V5">
        <v>27.5</v>
      </c>
      <c r="W5">
        <v>2.5</v>
      </c>
      <c r="X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T9" sqref="T9:X9"/>
    </sheetView>
  </sheetViews>
  <sheetFormatPr defaultRowHeight="15" x14ac:dyDescent="0.25"/>
  <sheetData>
    <row r="1" spans="1:26" s="46" customFormat="1" ht="45.75" thickBot="1" x14ac:dyDescent="0.3">
      <c r="A1" s="34" t="s">
        <v>239</v>
      </c>
      <c r="B1" s="61" t="s">
        <v>0</v>
      </c>
      <c r="C1" s="61" t="s">
        <v>240</v>
      </c>
      <c r="D1" s="61" t="s">
        <v>241</v>
      </c>
      <c r="E1" s="36" t="s">
        <v>242</v>
      </c>
      <c r="F1" s="61" t="s">
        <v>243</v>
      </c>
      <c r="G1" s="61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50" t="s">
        <v>1</v>
      </c>
      <c r="P1" s="47"/>
      <c r="Q1" s="47"/>
      <c r="R1" s="47"/>
      <c r="S1" s="47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s="46" customFormat="1" ht="15.75" thickBot="1" x14ac:dyDescent="0.3">
      <c r="A2" s="40">
        <v>2</v>
      </c>
      <c r="B2" s="41" t="s">
        <v>6</v>
      </c>
      <c r="C2" s="53">
        <v>2</v>
      </c>
      <c r="D2" s="14" t="s">
        <v>261</v>
      </c>
      <c r="E2" s="44" t="s">
        <v>262</v>
      </c>
      <c r="F2" s="21" t="s">
        <v>253</v>
      </c>
      <c r="G2" s="21" t="s">
        <v>254</v>
      </c>
      <c r="H2" s="26" t="s">
        <v>263</v>
      </c>
      <c r="I2" s="43" t="s">
        <v>264</v>
      </c>
      <c r="J2" s="47" t="s">
        <v>257</v>
      </c>
      <c r="K2" s="47" t="s">
        <v>258</v>
      </c>
      <c r="L2" s="31" t="s">
        <v>265</v>
      </c>
      <c r="M2" s="24" t="s">
        <v>260</v>
      </c>
      <c r="N2" s="33">
        <v>2</v>
      </c>
      <c r="O2" s="51" t="s">
        <v>7</v>
      </c>
      <c r="P2" s="49" t="s">
        <v>8</v>
      </c>
      <c r="Q2" s="48"/>
      <c r="R2" s="48"/>
      <c r="S2" s="47">
        <v>2</v>
      </c>
      <c r="T2" s="46">
        <v>11</v>
      </c>
      <c r="U2" s="46">
        <v>1</v>
      </c>
      <c r="V2" s="46">
        <v>12</v>
      </c>
      <c r="W2" s="46">
        <v>1</v>
      </c>
      <c r="X2" s="46">
        <v>1</v>
      </c>
      <c r="Y2" s="53">
        <v>2</v>
      </c>
      <c r="Z2" s="59" t="s">
        <v>263</v>
      </c>
    </row>
    <row r="3" spans="1:26" s="46" customFormat="1" ht="15.75" thickBot="1" x14ac:dyDescent="0.3">
      <c r="A3" s="40">
        <v>3</v>
      </c>
      <c r="B3" s="41" t="s">
        <v>9</v>
      </c>
      <c r="C3" s="53">
        <v>6</v>
      </c>
      <c r="D3" s="14" t="s">
        <v>261</v>
      </c>
      <c r="E3" s="42" t="s">
        <v>266</v>
      </c>
      <c r="F3" s="21" t="s">
        <v>253</v>
      </c>
      <c r="G3" s="53" t="s">
        <v>267</v>
      </c>
      <c r="H3" s="25" t="s">
        <v>255</v>
      </c>
      <c r="I3" s="43" t="s">
        <v>268</v>
      </c>
      <c r="J3" s="47" t="s">
        <v>247</v>
      </c>
      <c r="K3" s="47" t="s">
        <v>258</v>
      </c>
      <c r="L3" s="31" t="s">
        <v>269</v>
      </c>
      <c r="M3" s="24" t="s">
        <v>260</v>
      </c>
      <c r="N3" s="33">
        <v>2</v>
      </c>
      <c r="O3" s="51" t="s">
        <v>10</v>
      </c>
      <c r="P3" s="1" t="s">
        <v>11</v>
      </c>
      <c r="Q3" s="48"/>
      <c r="R3" s="48"/>
      <c r="S3" s="47">
        <v>2</v>
      </c>
      <c r="T3" s="46">
        <v>12</v>
      </c>
      <c r="U3" s="46">
        <v>2</v>
      </c>
      <c r="V3" s="46">
        <v>14</v>
      </c>
      <c r="W3" s="46">
        <v>1</v>
      </c>
      <c r="X3" s="46">
        <v>5</v>
      </c>
      <c r="Y3" s="53">
        <v>6</v>
      </c>
      <c r="Z3" s="60" t="s">
        <v>255</v>
      </c>
    </row>
    <row r="4" spans="1:26" s="46" customFormat="1" ht="15.75" thickBot="1" x14ac:dyDescent="0.3">
      <c r="A4" s="40">
        <v>55</v>
      </c>
      <c r="B4" s="41" t="s">
        <v>157</v>
      </c>
      <c r="C4" s="53">
        <v>6</v>
      </c>
      <c r="D4" s="14" t="s">
        <v>277</v>
      </c>
      <c r="E4" s="42" t="s">
        <v>338</v>
      </c>
      <c r="F4" s="21" t="s">
        <v>253</v>
      </c>
      <c r="G4" s="21" t="s">
        <v>254</v>
      </c>
      <c r="H4" s="25" t="s">
        <v>255</v>
      </c>
      <c r="I4" s="43" t="s">
        <v>21</v>
      </c>
      <c r="J4" s="47" t="s">
        <v>247</v>
      </c>
      <c r="K4" s="47" t="s">
        <v>272</v>
      </c>
      <c r="L4" s="31" t="s">
        <v>339</v>
      </c>
      <c r="M4" s="24" t="s">
        <v>260</v>
      </c>
      <c r="N4" s="33">
        <v>2</v>
      </c>
      <c r="O4" s="51" t="s">
        <v>158</v>
      </c>
      <c r="P4" s="48" t="s">
        <v>159</v>
      </c>
      <c r="Q4" s="48"/>
      <c r="R4" s="48"/>
      <c r="S4" s="47">
        <v>2</v>
      </c>
      <c r="T4" s="46">
        <v>29</v>
      </c>
      <c r="U4" s="46">
        <v>1</v>
      </c>
      <c r="V4" s="46">
        <v>30</v>
      </c>
      <c r="W4" s="46">
        <v>6</v>
      </c>
      <c r="X4" s="46">
        <v>0</v>
      </c>
      <c r="Y4" s="53">
        <v>6</v>
      </c>
      <c r="Z4" s="60" t="s">
        <v>255</v>
      </c>
    </row>
    <row r="5" spans="1:26" s="46" customFormat="1" ht="15.75" thickBot="1" x14ac:dyDescent="0.3">
      <c r="A5" s="40">
        <v>56</v>
      </c>
      <c r="B5" s="41" t="s">
        <v>160</v>
      </c>
      <c r="C5" s="53">
        <v>6</v>
      </c>
      <c r="D5" s="14" t="s">
        <v>277</v>
      </c>
      <c r="E5" s="42" t="s">
        <v>252</v>
      </c>
      <c r="F5" s="21" t="s">
        <v>253</v>
      </c>
      <c r="G5" s="21" t="s">
        <v>254</v>
      </c>
      <c r="H5" s="25" t="s">
        <v>255</v>
      </c>
      <c r="I5" s="43" t="s">
        <v>340</v>
      </c>
      <c r="J5" s="47" t="s">
        <v>247</v>
      </c>
      <c r="K5" s="47" t="s">
        <v>258</v>
      </c>
      <c r="L5" s="31" t="s">
        <v>341</v>
      </c>
      <c r="M5" s="24" t="s">
        <v>260</v>
      </c>
      <c r="N5" s="33">
        <v>2</v>
      </c>
      <c r="O5" s="51" t="s">
        <v>161</v>
      </c>
      <c r="P5" s="48" t="s">
        <v>162</v>
      </c>
      <c r="Q5" s="48"/>
      <c r="R5" s="48"/>
      <c r="S5" s="47">
        <v>2</v>
      </c>
      <c r="T5" s="46">
        <v>56</v>
      </c>
      <c r="U5" s="46">
        <v>6</v>
      </c>
      <c r="V5" s="46">
        <v>62</v>
      </c>
      <c r="W5" s="46">
        <v>6</v>
      </c>
      <c r="X5" s="46">
        <v>0</v>
      </c>
      <c r="Y5" s="53">
        <v>6</v>
      </c>
      <c r="Z5" s="60" t="s">
        <v>255</v>
      </c>
    </row>
    <row r="6" spans="1:26" s="46" customFormat="1" ht="15.75" thickBot="1" x14ac:dyDescent="0.3">
      <c r="A6" s="40">
        <v>57</v>
      </c>
      <c r="B6" s="41" t="s">
        <v>163</v>
      </c>
      <c r="C6" s="53">
        <v>1</v>
      </c>
      <c r="D6" s="14" t="s">
        <v>342</v>
      </c>
      <c r="E6" s="42" t="s">
        <v>321</v>
      </c>
      <c r="F6" s="21" t="s">
        <v>253</v>
      </c>
      <c r="G6" s="53" t="s">
        <v>267</v>
      </c>
      <c r="H6" s="25" t="s">
        <v>255</v>
      </c>
      <c r="I6" s="43" t="s">
        <v>343</v>
      </c>
      <c r="J6" s="47" t="s">
        <v>257</v>
      </c>
      <c r="K6" s="47" t="s">
        <v>272</v>
      </c>
      <c r="L6" s="32"/>
      <c r="M6" s="24" t="s">
        <v>260</v>
      </c>
      <c r="N6" s="33">
        <v>2</v>
      </c>
      <c r="O6" s="51" t="s">
        <v>164</v>
      </c>
      <c r="P6" s="48" t="s">
        <v>165</v>
      </c>
      <c r="Q6" s="48"/>
      <c r="R6" s="48"/>
      <c r="S6" s="47">
        <v>2</v>
      </c>
      <c r="T6" s="46">
        <v>13</v>
      </c>
      <c r="U6" s="46">
        <v>2</v>
      </c>
      <c r="V6" s="46">
        <v>15</v>
      </c>
      <c r="W6" s="46">
        <v>1</v>
      </c>
      <c r="X6" s="46">
        <v>0</v>
      </c>
      <c r="Y6" s="53">
        <v>1</v>
      </c>
      <c r="Z6" s="60" t="s">
        <v>255</v>
      </c>
    </row>
    <row r="7" spans="1:26" s="46" customFormat="1" ht="15.75" thickBot="1" x14ac:dyDescent="0.3">
      <c r="A7" s="40">
        <v>58</v>
      </c>
      <c r="B7" s="41" t="s">
        <v>166</v>
      </c>
      <c r="C7" s="53">
        <v>3</v>
      </c>
      <c r="D7" s="14" t="s">
        <v>344</v>
      </c>
      <c r="E7" s="42" t="s">
        <v>266</v>
      </c>
      <c r="F7" s="21" t="s">
        <v>253</v>
      </c>
      <c r="G7" s="53" t="s">
        <v>267</v>
      </c>
      <c r="H7" s="25" t="s">
        <v>255</v>
      </c>
      <c r="I7" s="43" t="s">
        <v>345</v>
      </c>
      <c r="J7" s="47" t="s">
        <v>257</v>
      </c>
      <c r="K7" s="47" t="s">
        <v>258</v>
      </c>
      <c r="L7" s="31" t="s">
        <v>346</v>
      </c>
      <c r="M7" s="24" t="s">
        <v>260</v>
      </c>
      <c r="N7" s="33">
        <v>2</v>
      </c>
      <c r="O7" s="51" t="s">
        <v>167</v>
      </c>
      <c r="P7" s="48" t="s">
        <v>168</v>
      </c>
      <c r="Q7" s="48"/>
      <c r="R7" s="48"/>
      <c r="S7" s="47">
        <v>2</v>
      </c>
      <c r="T7" s="46">
        <v>32</v>
      </c>
      <c r="U7" s="46">
        <v>1</v>
      </c>
      <c r="V7" s="46">
        <v>33</v>
      </c>
      <c r="W7" s="46">
        <v>2</v>
      </c>
      <c r="X7" s="46">
        <v>1</v>
      </c>
      <c r="Y7" s="53">
        <v>3</v>
      </c>
      <c r="Z7" s="60" t="s">
        <v>255</v>
      </c>
    </row>
    <row r="8" spans="1:26" x14ac:dyDescent="0.25">
      <c r="T8">
        <f>AVERAGE(T2:T7)</f>
        <v>25.5</v>
      </c>
      <c r="U8" s="46">
        <f t="shared" ref="U8:X8" si="0">AVERAGE(U2:U7)</f>
        <v>2.1666666666666665</v>
      </c>
      <c r="V8" s="46">
        <f t="shared" si="0"/>
        <v>27.666666666666668</v>
      </c>
      <c r="W8" s="46">
        <f t="shared" si="0"/>
        <v>2.8333333333333335</v>
      </c>
      <c r="X8" s="46">
        <f t="shared" si="0"/>
        <v>1.1666666666666667</v>
      </c>
    </row>
    <row r="9" spans="1:26" x14ac:dyDescent="0.25">
      <c r="T9">
        <v>25.5</v>
      </c>
      <c r="U9">
        <v>2.1666669999999999</v>
      </c>
      <c r="V9">
        <v>27.66667</v>
      </c>
      <c r="W9">
        <v>2.8333330000000001</v>
      </c>
      <c r="X9">
        <v>1.1666669999999999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opLeftCell="E1" workbookViewId="0">
      <selection activeCell="T5" sqref="T5:X5"/>
    </sheetView>
  </sheetViews>
  <sheetFormatPr defaultRowHeight="15" x14ac:dyDescent="0.25"/>
  <sheetData>
    <row r="1" spans="1:26" s="46" customFormat="1" ht="45.75" thickBot="1" x14ac:dyDescent="0.3">
      <c r="A1" s="34" t="s">
        <v>239</v>
      </c>
      <c r="B1" s="61" t="s">
        <v>0</v>
      </c>
      <c r="C1" s="61" t="s">
        <v>240</v>
      </c>
      <c r="D1" s="61" t="s">
        <v>241</v>
      </c>
      <c r="E1" s="36" t="s">
        <v>242</v>
      </c>
      <c r="F1" s="61" t="s">
        <v>243</v>
      </c>
      <c r="G1" s="61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50" t="s">
        <v>1</v>
      </c>
      <c r="P1" s="47"/>
      <c r="Q1" s="47"/>
      <c r="R1" s="47"/>
      <c r="S1" s="47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s="46" customFormat="1" ht="15.75" thickBot="1" x14ac:dyDescent="0.3">
      <c r="A2" s="40">
        <v>4</v>
      </c>
      <c r="B2" s="41" t="s">
        <v>12</v>
      </c>
      <c r="C2" s="53">
        <v>1</v>
      </c>
      <c r="D2" s="14" t="s">
        <v>270</v>
      </c>
      <c r="E2" s="44" t="s">
        <v>262</v>
      </c>
      <c r="F2" s="21" t="s">
        <v>253</v>
      </c>
      <c r="G2" s="21" t="s">
        <v>254</v>
      </c>
      <c r="H2" s="26" t="s">
        <v>263</v>
      </c>
      <c r="I2" s="43" t="s">
        <v>271</v>
      </c>
      <c r="J2" s="47" t="s">
        <v>257</v>
      </c>
      <c r="K2" s="47" t="s">
        <v>272</v>
      </c>
      <c r="L2" s="31" t="s">
        <v>273</v>
      </c>
      <c r="M2" s="24" t="s">
        <v>260</v>
      </c>
      <c r="N2" s="33">
        <v>3</v>
      </c>
      <c r="O2" s="51" t="s">
        <v>13</v>
      </c>
      <c r="P2" s="49" t="s">
        <v>14</v>
      </c>
      <c r="Q2" s="48"/>
      <c r="R2" s="48"/>
      <c r="S2" s="47">
        <v>3</v>
      </c>
      <c r="T2" s="46">
        <v>18</v>
      </c>
      <c r="U2" s="46">
        <v>1</v>
      </c>
      <c r="V2" s="46">
        <v>19</v>
      </c>
      <c r="W2" s="46">
        <v>1</v>
      </c>
      <c r="X2" s="46">
        <v>0</v>
      </c>
      <c r="Y2" s="53">
        <v>1</v>
      </c>
      <c r="Z2" s="59" t="s">
        <v>263</v>
      </c>
    </row>
    <row r="3" spans="1:26" s="46" customFormat="1" ht="15.75" thickBot="1" x14ac:dyDescent="0.3">
      <c r="A3" s="40">
        <v>5</v>
      </c>
      <c r="B3" s="41" t="s">
        <v>15</v>
      </c>
      <c r="C3" s="53">
        <v>2</v>
      </c>
      <c r="D3" s="14" t="s">
        <v>274</v>
      </c>
      <c r="E3" s="44" t="s">
        <v>262</v>
      </c>
      <c r="F3" s="21" t="s">
        <v>253</v>
      </c>
      <c r="G3" s="53" t="s">
        <v>267</v>
      </c>
      <c r="H3" s="26" t="s">
        <v>263</v>
      </c>
      <c r="I3" s="43" t="s">
        <v>275</v>
      </c>
      <c r="J3" s="47" t="s">
        <v>257</v>
      </c>
      <c r="K3" s="47" t="s">
        <v>258</v>
      </c>
      <c r="L3" s="31" t="s">
        <v>276</v>
      </c>
      <c r="M3" s="24" t="s">
        <v>260</v>
      </c>
      <c r="N3" s="33">
        <v>3</v>
      </c>
      <c r="O3" s="51" t="s">
        <v>16</v>
      </c>
      <c r="P3" s="48" t="s">
        <v>17</v>
      </c>
      <c r="Q3" s="48"/>
      <c r="R3" s="48"/>
      <c r="S3" s="47">
        <v>3</v>
      </c>
      <c r="T3" s="52">
        <v>4</v>
      </c>
      <c r="U3" s="52">
        <v>1</v>
      </c>
      <c r="V3" s="46">
        <v>5</v>
      </c>
      <c r="W3" s="46">
        <v>1</v>
      </c>
      <c r="X3" s="46">
        <v>1</v>
      </c>
      <c r="Y3" s="53">
        <v>2</v>
      </c>
      <c r="Z3" s="59" t="s">
        <v>263</v>
      </c>
    </row>
    <row r="4" spans="1:26" x14ac:dyDescent="0.25">
      <c r="T4">
        <f>AVERAGE(T2:T3)</f>
        <v>11</v>
      </c>
      <c r="U4" s="46">
        <f t="shared" ref="U4:X4" si="0">AVERAGE(U2:U3)</f>
        <v>1</v>
      </c>
      <c r="V4" s="46">
        <f t="shared" si="0"/>
        <v>12</v>
      </c>
      <c r="W4" s="46">
        <f t="shared" si="0"/>
        <v>1</v>
      </c>
      <c r="X4" s="46">
        <f t="shared" si="0"/>
        <v>0.5</v>
      </c>
    </row>
    <row r="5" spans="1:26" x14ac:dyDescent="0.25">
      <c r="T5">
        <v>11</v>
      </c>
      <c r="U5">
        <v>1</v>
      </c>
      <c r="V5">
        <v>12</v>
      </c>
      <c r="W5">
        <v>1</v>
      </c>
      <c r="X5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G1" workbookViewId="0">
      <selection activeCell="T14" sqref="T14:X14"/>
    </sheetView>
  </sheetViews>
  <sheetFormatPr defaultRowHeight="15" x14ac:dyDescent="0.25"/>
  <sheetData>
    <row r="1" spans="1:26" s="46" customFormat="1" ht="45.75" thickBot="1" x14ac:dyDescent="0.3">
      <c r="A1" s="34" t="s">
        <v>239</v>
      </c>
      <c r="B1" s="61" t="s">
        <v>0</v>
      </c>
      <c r="C1" s="61" t="s">
        <v>240</v>
      </c>
      <c r="D1" s="61" t="s">
        <v>241</v>
      </c>
      <c r="E1" s="36" t="s">
        <v>242</v>
      </c>
      <c r="F1" s="61" t="s">
        <v>243</v>
      </c>
      <c r="G1" s="61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50" t="s">
        <v>1</v>
      </c>
      <c r="P1" s="47"/>
      <c r="Q1" s="47"/>
      <c r="R1" s="47"/>
      <c r="S1" s="47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s="46" customFormat="1" ht="15.75" thickBot="1" x14ac:dyDescent="0.3">
      <c r="A2" s="40">
        <v>6</v>
      </c>
      <c r="B2" s="41" t="s">
        <v>18</v>
      </c>
      <c r="C2" s="53">
        <v>2</v>
      </c>
      <c r="D2" s="14" t="s">
        <v>277</v>
      </c>
      <c r="E2" s="42" t="s">
        <v>252</v>
      </c>
      <c r="F2" s="21" t="s">
        <v>253</v>
      </c>
      <c r="G2" s="53" t="s">
        <v>267</v>
      </c>
      <c r="H2" s="26" t="s">
        <v>263</v>
      </c>
      <c r="I2" s="43" t="s">
        <v>21</v>
      </c>
      <c r="J2" s="47" t="s">
        <v>257</v>
      </c>
      <c r="K2" s="47" t="s">
        <v>272</v>
      </c>
      <c r="L2" s="31" t="s">
        <v>278</v>
      </c>
      <c r="M2" s="24" t="s">
        <v>260</v>
      </c>
      <c r="N2" s="33">
        <v>4</v>
      </c>
      <c r="O2" s="51" t="s">
        <v>19</v>
      </c>
      <c r="P2" s="48" t="s">
        <v>20</v>
      </c>
      <c r="Q2" s="48"/>
      <c r="R2" s="48"/>
      <c r="S2" s="47">
        <v>4</v>
      </c>
      <c r="T2" s="46">
        <v>2</v>
      </c>
      <c r="U2" s="46">
        <v>0</v>
      </c>
      <c r="V2" s="46">
        <v>2</v>
      </c>
      <c r="W2" s="46">
        <v>1</v>
      </c>
      <c r="X2" s="46">
        <v>1</v>
      </c>
      <c r="Y2" s="53">
        <v>2</v>
      </c>
      <c r="Z2" s="59" t="s">
        <v>263</v>
      </c>
    </row>
    <row r="3" spans="1:26" s="46" customFormat="1" ht="15.75" thickBot="1" x14ac:dyDescent="0.3">
      <c r="A3" s="40">
        <v>7</v>
      </c>
      <c r="B3" s="41" t="s">
        <v>21</v>
      </c>
      <c r="C3" s="53">
        <v>4</v>
      </c>
      <c r="D3" s="14" t="s">
        <v>277</v>
      </c>
      <c r="E3" s="42" t="s">
        <v>252</v>
      </c>
      <c r="F3" s="21" t="s">
        <v>253</v>
      </c>
      <c r="G3" s="21" t="s">
        <v>254</v>
      </c>
      <c r="H3" s="26" t="s">
        <v>263</v>
      </c>
      <c r="I3" s="43" t="s">
        <v>21</v>
      </c>
      <c r="J3" s="47" t="s">
        <v>257</v>
      </c>
      <c r="K3" s="47" t="s">
        <v>272</v>
      </c>
      <c r="L3" s="31" t="s">
        <v>279</v>
      </c>
      <c r="M3" s="24" t="s">
        <v>260</v>
      </c>
      <c r="N3" s="33">
        <v>4</v>
      </c>
      <c r="O3" s="51" t="s">
        <v>22</v>
      </c>
      <c r="P3" s="48" t="s">
        <v>23</v>
      </c>
      <c r="Q3" s="48"/>
      <c r="R3" s="48"/>
      <c r="S3" s="47">
        <v>4</v>
      </c>
      <c r="T3" s="46">
        <v>25</v>
      </c>
      <c r="U3" s="46">
        <v>2</v>
      </c>
      <c r="V3" s="46">
        <v>27</v>
      </c>
      <c r="W3" s="46">
        <v>3</v>
      </c>
      <c r="X3" s="46">
        <v>1</v>
      </c>
      <c r="Y3" s="53">
        <v>4</v>
      </c>
      <c r="Z3" s="59" t="s">
        <v>263</v>
      </c>
    </row>
    <row r="4" spans="1:26" s="46" customFormat="1" ht="15.75" thickBot="1" x14ac:dyDescent="0.3">
      <c r="A4" s="40">
        <v>33</v>
      </c>
      <c r="B4" s="41" t="s">
        <v>96</v>
      </c>
      <c r="C4" s="53">
        <v>2</v>
      </c>
      <c r="D4" s="14" t="s">
        <v>261</v>
      </c>
      <c r="E4" s="44" t="s">
        <v>262</v>
      </c>
      <c r="F4" s="53" t="s">
        <v>285</v>
      </c>
      <c r="G4" s="53" t="s">
        <v>267</v>
      </c>
      <c r="H4" s="26" t="s">
        <v>263</v>
      </c>
      <c r="I4" s="43" t="s">
        <v>313</v>
      </c>
      <c r="J4" s="47" t="s">
        <v>257</v>
      </c>
      <c r="K4" s="47" t="s">
        <v>272</v>
      </c>
      <c r="L4" s="31" t="s">
        <v>314</v>
      </c>
      <c r="M4" s="24" t="s">
        <v>260</v>
      </c>
      <c r="N4" s="33">
        <v>4</v>
      </c>
      <c r="O4" s="51" t="s">
        <v>97</v>
      </c>
      <c r="P4" s="48" t="s">
        <v>98</v>
      </c>
      <c r="Q4" s="48"/>
      <c r="R4" s="48"/>
      <c r="S4" s="47">
        <v>4</v>
      </c>
      <c r="T4" s="52">
        <v>12</v>
      </c>
      <c r="U4" s="52">
        <v>3</v>
      </c>
      <c r="V4" s="46">
        <v>15</v>
      </c>
      <c r="W4" s="46">
        <v>1</v>
      </c>
      <c r="X4" s="46">
        <v>1</v>
      </c>
      <c r="Y4" s="53">
        <v>2</v>
      </c>
      <c r="Z4" s="59" t="s">
        <v>263</v>
      </c>
    </row>
    <row r="5" spans="1:26" s="46" customFormat="1" ht="15.75" thickBot="1" x14ac:dyDescent="0.3">
      <c r="A5" s="40">
        <v>34</v>
      </c>
      <c r="B5" s="41" t="s">
        <v>99</v>
      </c>
      <c r="C5" s="53">
        <v>2</v>
      </c>
      <c r="D5" s="14" t="s">
        <v>261</v>
      </c>
      <c r="E5" s="44" t="s">
        <v>262</v>
      </c>
      <c r="F5" s="21" t="s">
        <v>253</v>
      </c>
      <c r="G5" s="53" t="s">
        <v>267</v>
      </c>
      <c r="H5" s="26" t="s">
        <v>263</v>
      </c>
      <c r="I5" s="43" t="s">
        <v>293</v>
      </c>
      <c r="J5" s="47" t="s">
        <v>257</v>
      </c>
      <c r="K5" s="47" t="s">
        <v>272</v>
      </c>
      <c r="L5" s="32"/>
      <c r="M5" s="24" t="s">
        <v>260</v>
      </c>
      <c r="N5" s="33">
        <v>4</v>
      </c>
      <c r="O5" s="51" t="s">
        <v>100</v>
      </c>
      <c r="P5" s="47"/>
      <c r="Q5" s="47"/>
      <c r="R5" s="47"/>
      <c r="S5" s="47">
        <v>4</v>
      </c>
      <c r="T5" s="52">
        <v>12</v>
      </c>
      <c r="U5" s="52">
        <v>3</v>
      </c>
      <c r="V5" s="46">
        <v>15</v>
      </c>
      <c r="W5" s="46">
        <v>1</v>
      </c>
      <c r="X5" s="46">
        <v>1</v>
      </c>
      <c r="Y5" s="53">
        <v>2</v>
      </c>
      <c r="Z5" s="59" t="s">
        <v>263</v>
      </c>
    </row>
    <row r="6" spans="1:26" s="46" customFormat="1" ht="15.75" thickBot="1" x14ac:dyDescent="0.3">
      <c r="A6" s="40">
        <v>48</v>
      </c>
      <c r="B6" s="41" t="s">
        <v>139</v>
      </c>
      <c r="C6" s="53">
        <v>4</v>
      </c>
      <c r="D6" s="14" t="s">
        <v>270</v>
      </c>
      <c r="E6" s="44" t="s">
        <v>262</v>
      </c>
      <c r="F6" s="21" t="s">
        <v>253</v>
      </c>
      <c r="G6" s="21" t="s">
        <v>254</v>
      </c>
      <c r="H6" s="25" t="s">
        <v>255</v>
      </c>
      <c r="I6" s="43" t="s">
        <v>331</v>
      </c>
      <c r="J6" s="47" t="s">
        <v>257</v>
      </c>
      <c r="K6" s="47" t="s">
        <v>258</v>
      </c>
      <c r="L6" s="32"/>
      <c r="M6" s="24" t="s">
        <v>260</v>
      </c>
      <c r="N6" s="33">
        <v>4</v>
      </c>
      <c r="O6" s="51" t="s">
        <v>140</v>
      </c>
      <c r="P6" s="48" t="s">
        <v>141</v>
      </c>
      <c r="Q6" s="48"/>
      <c r="R6" s="48"/>
      <c r="S6" s="47">
        <v>4</v>
      </c>
      <c r="T6" s="46">
        <v>14</v>
      </c>
      <c r="U6" s="46">
        <v>1</v>
      </c>
      <c r="V6" s="46">
        <v>15</v>
      </c>
      <c r="W6" s="46">
        <v>2</v>
      </c>
      <c r="X6" s="46">
        <v>2</v>
      </c>
      <c r="Y6" s="53">
        <v>4</v>
      </c>
      <c r="Z6" s="60" t="s">
        <v>255</v>
      </c>
    </row>
    <row r="7" spans="1:26" s="46" customFormat="1" ht="15.75" thickBot="1" x14ac:dyDescent="0.3">
      <c r="A7" s="40">
        <v>49</v>
      </c>
      <c r="B7" s="41" t="s">
        <v>142</v>
      </c>
      <c r="C7" s="53">
        <v>4</v>
      </c>
      <c r="D7" s="14" t="s">
        <v>270</v>
      </c>
      <c r="E7" s="44" t="s">
        <v>262</v>
      </c>
      <c r="F7" s="21" t="s">
        <v>253</v>
      </c>
      <c r="G7" s="21" t="s">
        <v>254</v>
      </c>
      <c r="H7" s="25" t="s">
        <v>255</v>
      </c>
      <c r="I7" s="43" t="s">
        <v>332</v>
      </c>
      <c r="J7" s="47" t="s">
        <v>257</v>
      </c>
      <c r="K7" s="47" t="s">
        <v>258</v>
      </c>
      <c r="L7" s="32"/>
      <c r="M7" s="24" t="s">
        <v>260</v>
      </c>
      <c r="N7" s="33">
        <v>4</v>
      </c>
      <c r="O7" s="51" t="s">
        <v>143</v>
      </c>
      <c r="P7" s="48" t="s">
        <v>106</v>
      </c>
      <c r="Q7" s="48"/>
      <c r="R7" s="48"/>
      <c r="S7" s="47">
        <v>4</v>
      </c>
      <c r="T7" s="46">
        <v>9</v>
      </c>
      <c r="U7" s="46">
        <v>1</v>
      </c>
      <c r="V7" s="46">
        <v>10</v>
      </c>
      <c r="Y7" s="53">
        <v>4</v>
      </c>
      <c r="Z7" s="60" t="s">
        <v>255</v>
      </c>
    </row>
    <row r="8" spans="1:26" s="46" customFormat="1" ht="15.75" thickBot="1" x14ac:dyDescent="0.3">
      <c r="A8" s="40">
        <v>59</v>
      </c>
      <c r="B8" s="41" t="s">
        <v>169</v>
      </c>
      <c r="C8" s="53">
        <v>4</v>
      </c>
      <c r="D8" s="14" t="s">
        <v>270</v>
      </c>
      <c r="E8" s="44" t="s">
        <v>262</v>
      </c>
      <c r="F8" s="53" t="s">
        <v>285</v>
      </c>
      <c r="G8" s="21" t="s">
        <v>254</v>
      </c>
      <c r="H8" s="25" t="s">
        <v>255</v>
      </c>
      <c r="I8" s="43" t="s">
        <v>347</v>
      </c>
      <c r="J8" s="47" t="s">
        <v>257</v>
      </c>
      <c r="K8" s="47" t="s">
        <v>258</v>
      </c>
      <c r="L8" s="31" t="s">
        <v>348</v>
      </c>
      <c r="M8" s="24" t="s">
        <v>260</v>
      </c>
      <c r="N8" s="33">
        <v>4</v>
      </c>
      <c r="O8" s="51" t="s">
        <v>170</v>
      </c>
      <c r="P8" s="48" t="s">
        <v>171</v>
      </c>
      <c r="Q8" s="48"/>
      <c r="R8" s="48"/>
      <c r="S8" s="47">
        <v>4</v>
      </c>
      <c r="T8" s="46">
        <v>17</v>
      </c>
      <c r="U8" s="46">
        <v>2</v>
      </c>
      <c r="V8" s="46">
        <v>19</v>
      </c>
      <c r="W8" s="46">
        <v>2</v>
      </c>
      <c r="X8" s="46">
        <v>2</v>
      </c>
      <c r="Y8" s="53">
        <v>4</v>
      </c>
      <c r="Z8" s="60" t="s">
        <v>255</v>
      </c>
    </row>
    <row r="9" spans="1:26" s="46" customFormat="1" ht="15.75" thickBot="1" x14ac:dyDescent="0.3">
      <c r="A9" s="40">
        <v>60</v>
      </c>
      <c r="B9" s="41" t="s">
        <v>172</v>
      </c>
      <c r="C9" s="53">
        <v>5</v>
      </c>
      <c r="D9" s="14" t="s">
        <v>270</v>
      </c>
      <c r="E9" s="44" t="s">
        <v>262</v>
      </c>
      <c r="F9" s="21" t="s">
        <v>253</v>
      </c>
      <c r="G9" s="53" t="s">
        <v>267</v>
      </c>
      <c r="H9" s="25" t="s">
        <v>255</v>
      </c>
      <c r="I9" s="43" t="s">
        <v>271</v>
      </c>
      <c r="J9" s="47" t="s">
        <v>247</v>
      </c>
      <c r="K9" s="47" t="s">
        <v>272</v>
      </c>
      <c r="L9" s="31" t="s">
        <v>349</v>
      </c>
      <c r="M9" s="24" t="s">
        <v>260</v>
      </c>
      <c r="N9" s="33">
        <v>4</v>
      </c>
      <c r="O9" s="51" t="s">
        <v>173</v>
      </c>
      <c r="P9" s="48" t="s">
        <v>55</v>
      </c>
      <c r="Q9" s="48"/>
      <c r="R9" s="48"/>
      <c r="S9" s="47">
        <v>4</v>
      </c>
      <c r="T9" s="46">
        <v>8</v>
      </c>
      <c r="U9" s="46">
        <v>1</v>
      </c>
      <c r="V9" s="46">
        <v>9</v>
      </c>
      <c r="W9" s="46">
        <v>2</v>
      </c>
      <c r="X9" s="46">
        <v>3</v>
      </c>
      <c r="Y9" s="53">
        <v>5</v>
      </c>
      <c r="Z9" s="60" t="s">
        <v>255</v>
      </c>
    </row>
    <row r="10" spans="1:26" s="46" customFormat="1" ht="15.75" thickBot="1" x14ac:dyDescent="0.3">
      <c r="A10" s="40">
        <v>61</v>
      </c>
      <c r="B10" s="41" t="s">
        <v>174</v>
      </c>
      <c r="C10" s="53">
        <v>3</v>
      </c>
      <c r="D10" s="14" t="s">
        <v>270</v>
      </c>
      <c r="E10" s="42" t="s">
        <v>252</v>
      </c>
      <c r="F10" s="21" t="s">
        <v>253</v>
      </c>
      <c r="G10" s="53" t="s">
        <v>267</v>
      </c>
      <c r="H10" s="25" t="s">
        <v>255</v>
      </c>
      <c r="I10" s="43" t="s">
        <v>350</v>
      </c>
      <c r="J10" s="47" t="s">
        <v>257</v>
      </c>
      <c r="K10" s="47" t="s">
        <v>258</v>
      </c>
      <c r="L10" s="32"/>
      <c r="M10" s="24" t="s">
        <v>260</v>
      </c>
      <c r="N10" s="33">
        <v>4</v>
      </c>
      <c r="O10" s="51" t="s">
        <v>175</v>
      </c>
      <c r="P10" s="48" t="s">
        <v>176</v>
      </c>
      <c r="Q10" s="48"/>
      <c r="R10" s="48"/>
      <c r="S10" s="47">
        <v>4</v>
      </c>
      <c r="T10" s="46">
        <v>14</v>
      </c>
      <c r="U10" s="46">
        <v>1</v>
      </c>
      <c r="V10" s="46">
        <v>15</v>
      </c>
      <c r="W10" s="46">
        <v>1</v>
      </c>
      <c r="X10" s="46">
        <v>2</v>
      </c>
      <c r="Y10" s="53">
        <v>3</v>
      </c>
      <c r="Z10" s="60" t="s">
        <v>255</v>
      </c>
    </row>
    <row r="11" spans="1:26" s="46" customFormat="1" ht="15.75" thickBot="1" x14ac:dyDescent="0.3">
      <c r="A11" s="40">
        <v>62</v>
      </c>
      <c r="B11" s="41" t="s">
        <v>177</v>
      </c>
      <c r="C11" s="53">
        <v>2</v>
      </c>
      <c r="D11" s="14" t="s">
        <v>261</v>
      </c>
      <c r="E11" s="42" t="s">
        <v>334</v>
      </c>
      <c r="F11" s="21" t="s">
        <v>253</v>
      </c>
      <c r="G11" s="53" t="s">
        <v>267</v>
      </c>
      <c r="H11" s="25" t="s">
        <v>255</v>
      </c>
      <c r="I11" s="43" t="s">
        <v>351</v>
      </c>
      <c r="J11" s="47" t="s">
        <v>257</v>
      </c>
      <c r="K11" s="47" t="s">
        <v>258</v>
      </c>
      <c r="L11" s="31" t="s">
        <v>352</v>
      </c>
      <c r="M11" s="24" t="s">
        <v>260</v>
      </c>
      <c r="N11" s="33">
        <v>4</v>
      </c>
      <c r="O11" s="51" t="s">
        <v>178</v>
      </c>
      <c r="P11" s="48" t="s">
        <v>179</v>
      </c>
      <c r="Q11" s="48"/>
      <c r="R11" s="48"/>
      <c r="S11" s="47">
        <v>4</v>
      </c>
      <c r="T11" s="46">
        <v>4</v>
      </c>
      <c r="U11" s="46">
        <v>0</v>
      </c>
      <c r="V11" s="46">
        <v>4</v>
      </c>
      <c r="W11" s="46">
        <v>1</v>
      </c>
      <c r="X11" s="46">
        <v>1</v>
      </c>
      <c r="Y11" s="53">
        <v>2</v>
      </c>
      <c r="Z11" s="60" t="s">
        <v>255</v>
      </c>
    </row>
    <row r="12" spans="1:26" s="46" customFormat="1" ht="15.75" thickBot="1" x14ac:dyDescent="0.3">
      <c r="A12" s="40">
        <v>63</v>
      </c>
      <c r="B12" s="41" t="s">
        <v>180</v>
      </c>
      <c r="C12" s="53">
        <v>3</v>
      </c>
      <c r="D12" s="14" t="s">
        <v>261</v>
      </c>
      <c r="E12" s="44" t="s">
        <v>262</v>
      </c>
      <c r="F12" s="21" t="s">
        <v>253</v>
      </c>
      <c r="G12" s="53" t="s">
        <v>267</v>
      </c>
      <c r="H12" s="25" t="s">
        <v>255</v>
      </c>
      <c r="I12" s="43" t="s">
        <v>353</v>
      </c>
      <c r="J12" s="47" t="s">
        <v>257</v>
      </c>
      <c r="K12" s="47" t="s">
        <v>272</v>
      </c>
      <c r="L12" s="31" t="s">
        <v>354</v>
      </c>
      <c r="M12" s="24" t="s">
        <v>260</v>
      </c>
      <c r="N12" s="33">
        <v>4</v>
      </c>
      <c r="O12" s="51" t="s">
        <v>181</v>
      </c>
      <c r="P12" s="48" t="s">
        <v>182</v>
      </c>
      <c r="Q12" s="48"/>
      <c r="R12" s="48"/>
      <c r="S12" s="47">
        <v>4</v>
      </c>
      <c r="T12" s="46">
        <v>8</v>
      </c>
      <c r="U12" s="46">
        <v>0</v>
      </c>
      <c r="V12" s="46">
        <v>8</v>
      </c>
      <c r="W12" s="46">
        <v>2</v>
      </c>
      <c r="X12" s="46">
        <v>1</v>
      </c>
      <c r="Y12" s="53">
        <v>3</v>
      </c>
      <c r="Z12" s="60" t="s">
        <v>255</v>
      </c>
    </row>
    <row r="13" spans="1:26" x14ac:dyDescent="0.25">
      <c r="T13">
        <f>AVERAGE(T2:T12)</f>
        <v>11.363636363636363</v>
      </c>
      <c r="U13" s="46">
        <f t="shared" ref="U13:X13" si="0">AVERAGE(U2:U12)</f>
        <v>1.2727272727272727</v>
      </c>
      <c r="V13" s="46">
        <f t="shared" si="0"/>
        <v>12.636363636363637</v>
      </c>
      <c r="W13" s="46">
        <f t="shared" si="0"/>
        <v>1.6</v>
      </c>
      <c r="X13" s="46">
        <f t="shared" si="0"/>
        <v>1.5</v>
      </c>
    </row>
    <row r="14" spans="1:26" x14ac:dyDescent="0.25">
      <c r="T14">
        <v>11.36364</v>
      </c>
      <c r="U14">
        <v>1.2727269999999999</v>
      </c>
      <c r="V14">
        <v>12.63636</v>
      </c>
      <c r="W14">
        <v>1.6</v>
      </c>
      <c r="X14">
        <v>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G1" workbookViewId="0">
      <selection activeCell="T17" sqref="T17:X17"/>
    </sheetView>
  </sheetViews>
  <sheetFormatPr defaultRowHeight="15" x14ac:dyDescent="0.25"/>
  <sheetData>
    <row r="1" spans="1:26" s="46" customFormat="1" ht="45.75" thickBot="1" x14ac:dyDescent="0.3">
      <c r="A1" s="34" t="s">
        <v>239</v>
      </c>
      <c r="B1" s="61" t="s">
        <v>0</v>
      </c>
      <c r="C1" s="61" t="s">
        <v>240</v>
      </c>
      <c r="D1" s="61" t="s">
        <v>241</v>
      </c>
      <c r="E1" s="36" t="s">
        <v>242</v>
      </c>
      <c r="F1" s="61" t="s">
        <v>243</v>
      </c>
      <c r="G1" s="61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50" t="s">
        <v>1</v>
      </c>
      <c r="P1" s="47"/>
      <c r="Q1" s="47"/>
      <c r="R1" s="47"/>
      <c r="S1" s="47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s="46" customFormat="1" ht="15.75" thickBot="1" x14ac:dyDescent="0.3">
      <c r="A2" s="40">
        <v>8</v>
      </c>
      <c r="B2" s="41" t="s">
        <v>24</v>
      </c>
      <c r="C2" s="53">
        <v>2</v>
      </c>
      <c r="D2" s="14" t="s">
        <v>270</v>
      </c>
      <c r="E2" s="44" t="s">
        <v>262</v>
      </c>
      <c r="F2" s="21" t="s">
        <v>253</v>
      </c>
      <c r="G2" s="53" t="s">
        <v>267</v>
      </c>
      <c r="H2" s="26" t="s">
        <v>263</v>
      </c>
      <c r="I2" s="43" t="s">
        <v>271</v>
      </c>
      <c r="J2" s="47" t="s">
        <v>257</v>
      </c>
      <c r="K2" s="47" t="s">
        <v>272</v>
      </c>
      <c r="L2" s="31" t="s">
        <v>280</v>
      </c>
      <c r="M2" s="24" t="s">
        <v>260</v>
      </c>
      <c r="N2" s="33">
        <v>5</v>
      </c>
      <c r="O2" s="51" t="s">
        <v>25</v>
      </c>
      <c r="P2" s="48" t="s">
        <v>26</v>
      </c>
      <c r="Q2" s="48"/>
      <c r="R2" s="48"/>
      <c r="S2" s="47">
        <v>5</v>
      </c>
      <c r="T2" s="46">
        <v>3</v>
      </c>
      <c r="U2" s="46">
        <v>0</v>
      </c>
      <c r="V2" s="46">
        <v>3</v>
      </c>
      <c r="W2" s="46">
        <v>2</v>
      </c>
      <c r="X2" s="46">
        <v>0</v>
      </c>
      <c r="Y2" s="53">
        <v>2</v>
      </c>
      <c r="Z2" s="59" t="s">
        <v>263</v>
      </c>
    </row>
    <row r="3" spans="1:26" s="46" customFormat="1" ht="15.75" thickBot="1" x14ac:dyDescent="0.3">
      <c r="A3" s="40">
        <v>9</v>
      </c>
      <c r="B3" s="41" t="s">
        <v>27</v>
      </c>
      <c r="C3" s="53">
        <v>4</v>
      </c>
      <c r="D3" s="14" t="s">
        <v>270</v>
      </c>
      <c r="E3" s="44" t="s">
        <v>262</v>
      </c>
      <c r="F3" s="21" t="s">
        <v>253</v>
      </c>
      <c r="G3" s="21" t="s">
        <v>254</v>
      </c>
      <c r="H3" s="26" t="s">
        <v>263</v>
      </c>
      <c r="I3" s="43" t="s">
        <v>281</v>
      </c>
      <c r="J3" s="47" t="s">
        <v>257</v>
      </c>
      <c r="K3" s="47" t="s">
        <v>258</v>
      </c>
      <c r="L3" s="31" t="s">
        <v>282</v>
      </c>
      <c r="M3" s="24" t="s">
        <v>283</v>
      </c>
      <c r="N3" s="33">
        <v>5</v>
      </c>
      <c r="O3" s="51" t="s">
        <v>28</v>
      </c>
      <c r="P3" s="48" t="s">
        <v>29</v>
      </c>
      <c r="Q3" s="48"/>
      <c r="R3" s="48"/>
      <c r="S3" s="47">
        <v>5</v>
      </c>
      <c r="T3" s="46">
        <v>13</v>
      </c>
      <c r="U3" s="46">
        <v>0</v>
      </c>
      <c r="V3" s="46">
        <v>13</v>
      </c>
      <c r="W3" s="46">
        <v>2</v>
      </c>
      <c r="X3" s="46">
        <v>2</v>
      </c>
      <c r="Y3" s="53">
        <v>4</v>
      </c>
      <c r="Z3" s="59" t="s">
        <v>263</v>
      </c>
    </row>
    <row r="4" spans="1:26" s="46" customFormat="1" ht="15.75" thickBot="1" x14ac:dyDescent="0.3">
      <c r="A4" s="40">
        <v>10</v>
      </c>
      <c r="B4" s="41" t="s">
        <v>30</v>
      </c>
      <c r="C4" s="53">
        <v>3</v>
      </c>
      <c r="D4" s="14" t="s">
        <v>270</v>
      </c>
      <c r="E4" s="44" t="s">
        <v>262</v>
      </c>
      <c r="F4" s="21" t="s">
        <v>253</v>
      </c>
      <c r="G4" s="21" t="s">
        <v>254</v>
      </c>
      <c r="H4" s="26" t="s">
        <v>263</v>
      </c>
      <c r="I4" s="43" t="s">
        <v>281</v>
      </c>
      <c r="J4" s="47" t="s">
        <v>257</v>
      </c>
      <c r="K4" s="47" t="s">
        <v>258</v>
      </c>
      <c r="L4" s="31" t="s">
        <v>284</v>
      </c>
      <c r="M4" s="47" t="s">
        <v>283</v>
      </c>
      <c r="N4" s="33">
        <v>5</v>
      </c>
      <c r="O4" s="51" t="s">
        <v>31</v>
      </c>
      <c r="P4" s="48" t="s">
        <v>32</v>
      </c>
      <c r="Q4" s="48"/>
      <c r="R4" s="48"/>
      <c r="S4" s="47">
        <v>5</v>
      </c>
      <c r="T4" s="52">
        <v>6</v>
      </c>
      <c r="U4" s="52">
        <v>2</v>
      </c>
      <c r="V4" s="46">
        <v>8</v>
      </c>
      <c r="W4" s="46">
        <v>2</v>
      </c>
      <c r="X4" s="46">
        <v>1</v>
      </c>
      <c r="Y4" s="53">
        <v>3</v>
      </c>
      <c r="Z4" s="59" t="s">
        <v>263</v>
      </c>
    </row>
    <row r="5" spans="1:26" s="46" customFormat="1" ht="15.75" thickBot="1" x14ac:dyDescent="0.3">
      <c r="A5" s="40">
        <v>11</v>
      </c>
      <c r="B5" s="41" t="s">
        <v>33</v>
      </c>
      <c r="C5" s="53">
        <v>3</v>
      </c>
      <c r="D5" s="14" t="s">
        <v>270</v>
      </c>
      <c r="E5" s="44" t="s">
        <v>262</v>
      </c>
      <c r="F5" s="53" t="s">
        <v>285</v>
      </c>
      <c r="G5" s="21" t="s">
        <v>254</v>
      </c>
      <c r="H5" s="26" t="s">
        <v>263</v>
      </c>
      <c r="I5" s="43" t="s">
        <v>281</v>
      </c>
      <c r="J5" s="47" t="s">
        <v>257</v>
      </c>
      <c r="K5" s="47" t="s">
        <v>258</v>
      </c>
      <c r="L5" s="31" t="s">
        <v>286</v>
      </c>
      <c r="M5" s="47" t="s">
        <v>283</v>
      </c>
      <c r="N5" s="33">
        <v>5</v>
      </c>
      <c r="O5" s="51" t="s">
        <v>34</v>
      </c>
      <c r="P5" s="48" t="s">
        <v>35</v>
      </c>
      <c r="Q5" s="48"/>
      <c r="R5" s="48"/>
      <c r="S5" s="47">
        <v>5</v>
      </c>
      <c r="T5" s="46">
        <v>5</v>
      </c>
      <c r="U5" s="46">
        <v>0</v>
      </c>
      <c r="V5" s="46">
        <v>5</v>
      </c>
      <c r="W5" s="46">
        <v>2</v>
      </c>
      <c r="X5" s="46">
        <v>1</v>
      </c>
      <c r="Y5" s="53">
        <v>3</v>
      </c>
      <c r="Z5" s="59" t="s">
        <v>263</v>
      </c>
    </row>
    <row r="6" spans="1:26" s="46" customFormat="1" ht="15.75" thickBot="1" x14ac:dyDescent="0.3">
      <c r="A6" s="40">
        <v>12</v>
      </c>
      <c r="B6" s="41" t="s">
        <v>36</v>
      </c>
      <c r="C6" s="53">
        <v>2</v>
      </c>
      <c r="D6" s="14" t="s">
        <v>270</v>
      </c>
      <c r="E6" s="44" t="s">
        <v>262</v>
      </c>
      <c r="F6" s="21" t="s">
        <v>253</v>
      </c>
      <c r="G6" s="53" t="s">
        <v>267</v>
      </c>
      <c r="H6" s="26" t="s">
        <v>263</v>
      </c>
      <c r="I6" s="43" t="s">
        <v>271</v>
      </c>
      <c r="J6" s="47" t="s">
        <v>257</v>
      </c>
      <c r="K6" s="47" t="s">
        <v>272</v>
      </c>
      <c r="L6" s="31" t="s">
        <v>287</v>
      </c>
      <c r="M6" s="24" t="s">
        <v>260</v>
      </c>
      <c r="N6" s="33">
        <v>5</v>
      </c>
      <c r="O6" s="51" t="s">
        <v>37</v>
      </c>
      <c r="P6" s="48" t="s">
        <v>38</v>
      </c>
      <c r="Q6" s="48"/>
      <c r="R6" s="48"/>
      <c r="S6" s="47">
        <v>5</v>
      </c>
      <c r="T6" s="46">
        <v>6</v>
      </c>
      <c r="U6" s="46">
        <v>0</v>
      </c>
      <c r="V6" s="46">
        <v>6</v>
      </c>
      <c r="W6" s="46">
        <v>2</v>
      </c>
      <c r="X6" s="46">
        <v>0</v>
      </c>
      <c r="Y6" s="53">
        <v>2</v>
      </c>
      <c r="Z6" s="59" t="s">
        <v>263</v>
      </c>
    </row>
    <row r="7" spans="1:26" s="46" customFormat="1" ht="15.75" thickBot="1" x14ac:dyDescent="0.3">
      <c r="A7" s="40">
        <v>35</v>
      </c>
      <c r="B7" s="41" t="s">
        <v>101</v>
      </c>
      <c r="C7" s="53">
        <v>4</v>
      </c>
      <c r="D7" s="14" t="s">
        <v>270</v>
      </c>
      <c r="E7" s="44" t="s">
        <v>262</v>
      </c>
      <c r="F7" s="53" t="s">
        <v>285</v>
      </c>
      <c r="G7" s="53" t="s">
        <v>267</v>
      </c>
      <c r="H7" s="25" t="s">
        <v>255</v>
      </c>
      <c r="I7" s="43" t="s">
        <v>315</v>
      </c>
      <c r="J7" s="47" t="s">
        <v>257</v>
      </c>
      <c r="K7" s="47" t="s">
        <v>258</v>
      </c>
      <c r="L7" s="31" t="s">
        <v>316</v>
      </c>
      <c r="M7" s="47" t="s">
        <v>283</v>
      </c>
      <c r="N7" s="33">
        <v>5</v>
      </c>
      <c r="O7" s="51" t="s">
        <v>102</v>
      </c>
      <c r="P7" s="48" t="s">
        <v>103</v>
      </c>
      <c r="Q7" s="48"/>
      <c r="R7" s="48"/>
      <c r="S7" s="47">
        <v>5</v>
      </c>
      <c r="T7" s="46">
        <v>3</v>
      </c>
      <c r="U7" s="46">
        <v>0</v>
      </c>
      <c r="V7" s="46">
        <v>3</v>
      </c>
      <c r="W7" s="46">
        <v>3</v>
      </c>
      <c r="X7" s="46">
        <v>1</v>
      </c>
      <c r="Y7" s="53">
        <v>4</v>
      </c>
      <c r="Z7" s="60" t="s">
        <v>255</v>
      </c>
    </row>
    <row r="8" spans="1:26" s="46" customFormat="1" ht="15.75" thickBot="1" x14ac:dyDescent="0.3">
      <c r="A8" s="40">
        <v>36</v>
      </c>
      <c r="B8" s="41" t="s">
        <v>104</v>
      </c>
      <c r="C8" s="53">
        <v>4</v>
      </c>
      <c r="D8" s="14" t="s">
        <v>270</v>
      </c>
      <c r="E8" s="44" t="s">
        <v>262</v>
      </c>
      <c r="F8" s="21" t="s">
        <v>253</v>
      </c>
      <c r="G8" s="21" t="s">
        <v>254</v>
      </c>
      <c r="H8" s="25" t="s">
        <v>255</v>
      </c>
      <c r="I8" s="43" t="s">
        <v>315</v>
      </c>
      <c r="J8" s="47" t="s">
        <v>257</v>
      </c>
      <c r="K8" s="47" t="s">
        <v>258</v>
      </c>
      <c r="L8" s="32"/>
      <c r="M8" s="47" t="s">
        <v>283</v>
      </c>
      <c r="N8" s="33">
        <v>5</v>
      </c>
      <c r="O8" s="51" t="s">
        <v>105</v>
      </c>
      <c r="P8" s="48" t="s">
        <v>106</v>
      </c>
      <c r="Q8" s="48"/>
      <c r="R8" s="48"/>
      <c r="S8" s="47">
        <v>5</v>
      </c>
      <c r="T8" s="46">
        <v>7</v>
      </c>
      <c r="U8" s="46">
        <v>0</v>
      </c>
      <c r="V8" s="46">
        <v>7</v>
      </c>
      <c r="W8" s="46">
        <v>3</v>
      </c>
      <c r="X8" s="46">
        <v>1</v>
      </c>
      <c r="Y8" s="53">
        <v>4</v>
      </c>
      <c r="Z8" s="60" t="s">
        <v>255</v>
      </c>
    </row>
    <row r="9" spans="1:26" s="46" customFormat="1" ht="15.75" thickBot="1" x14ac:dyDescent="0.3">
      <c r="A9" s="40">
        <v>42</v>
      </c>
      <c r="B9" s="41" t="s">
        <v>122</v>
      </c>
      <c r="C9" s="53">
        <v>4</v>
      </c>
      <c r="D9" s="14" t="s">
        <v>270</v>
      </c>
      <c r="E9" s="44" t="s">
        <v>262</v>
      </c>
      <c r="F9" s="21" t="s">
        <v>253</v>
      </c>
      <c r="G9" s="53" t="s">
        <v>267</v>
      </c>
      <c r="H9" s="25" t="s">
        <v>255</v>
      </c>
      <c r="I9" s="43" t="s">
        <v>323</v>
      </c>
      <c r="J9" s="47" t="s">
        <v>257</v>
      </c>
      <c r="K9" s="47" t="s">
        <v>258</v>
      </c>
      <c r="L9" s="32"/>
      <c r="M9" s="47" t="s">
        <v>283</v>
      </c>
      <c r="N9" s="33">
        <v>5</v>
      </c>
      <c r="O9" s="51" t="s">
        <v>123</v>
      </c>
      <c r="P9" s="48" t="s">
        <v>124</v>
      </c>
      <c r="Q9" s="48"/>
      <c r="R9" s="48"/>
      <c r="S9" s="47">
        <v>5</v>
      </c>
      <c r="T9" s="46">
        <v>12</v>
      </c>
      <c r="U9" s="46">
        <v>2</v>
      </c>
      <c r="V9" s="46">
        <v>14</v>
      </c>
      <c r="W9" s="46">
        <v>4</v>
      </c>
      <c r="X9" s="46">
        <v>0</v>
      </c>
      <c r="Y9" s="53">
        <v>4</v>
      </c>
      <c r="Z9" s="60" t="s">
        <v>255</v>
      </c>
    </row>
    <row r="10" spans="1:26" s="46" customFormat="1" ht="15.75" thickBot="1" x14ac:dyDescent="0.3">
      <c r="A10" s="40">
        <v>50</v>
      </c>
      <c r="B10" s="41" t="s">
        <v>144</v>
      </c>
      <c r="C10" s="53">
        <v>2</v>
      </c>
      <c r="D10" s="14" t="s">
        <v>270</v>
      </c>
      <c r="E10" s="44" t="s">
        <v>262</v>
      </c>
      <c r="F10" s="21" t="s">
        <v>253</v>
      </c>
      <c r="G10" s="53" t="s">
        <v>267</v>
      </c>
      <c r="H10" s="25" t="s">
        <v>255</v>
      </c>
      <c r="I10" s="43" t="s">
        <v>333</v>
      </c>
      <c r="J10" s="47" t="s">
        <v>257</v>
      </c>
      <c r="K10" s="47" t="s">
        <v>272</v>
      </c>
      <c r="L10" s="32"/>
      <c r="M10" s="24" t="s">
        <v>260</v>
      </c>
      <c r="N10" s="33">
        <v>5</v>
      </c>
      <c r="O10" s="51" t="s">
        <v>145</v>
      </c>
      <c r="P10" s="48" t="s">
        <v>146</v>
      </c>
      <c r="Q10" s="48"/>
      <c r="R10" s="48"/>
      <c r="S10" s="47">
        <v>5</v>
      </c>
      <c r="T10" s="46">
        <v>6</v>
      </c>
      <c r="U10" s="46">
        <v>1</v>
      </c>
      <c r="V10" s="46">
        <v>7</v>
      </c>
      <c r="W10" s="46">
        <v>2</v>
      </c>
      <c r="X10" s="46">
        <v>0</v>
      </c>
      <c r="Y10" s="53">
        <v>2</v>
      </c>
      <c r="Z10" s="60" t="s">
        <v>255</v>
      </c>
    </row>
    <row r="11" spans="1:26" s="46" customFormat="1" ht="15.75" thickBot="1" x14ac:dyDescent="0.3">
      <c r="A11" s="40">
        <v>51</v>
      </c>
      <c r="B11" s="41" t="s">
        <v>147</v>
      </c>
      <c r="C11" s="53">
        <v>2</v>
      </c>
      <c r="D11" s="14" t="s">
        <v>270</v>
      </c>
      <c r="E11" s="42" t="s">
        <v>334</v>
      </c>
      <c r="F11" s="53" t="s">
        <v>285</v>
      </c>
      <c r="G11" s="53" t="s">
        <v>267</v>
      </c>
      <c r="H11" s="25" t="s">
        <v>255</v>
      </c>
      <c r="I11" s="43" t="s">
        <v>333</v>
      </c>
      <c r="J11" s="47" t="s">
        <v>257</v>
      </c>
      <c r="K11" s="47" t="s">
        <v>272</v>
      </c>
      <c r="L11" s="31" t="s">
        <v>335</v>
      </c>
      <c r="M11" s="24" t="s">
        <v>260</v>
      </c>
      <c r="N11" s="33">
        <v>5</v>
      </c>
      <c r="O11" s="51" t="s">
        <v>148</v>
      </c>
      <c r="P11" s="48" t="s">
        <v>146</v>
      </c>
      <c r="Q11" s="48"/>
      <c r="R11" s="48"/>
      <c r="S11" s="47">
        <v>5</v>
      </c>
      <c r="T11" s="46">
        <v>7</v>
      </c>
      <c r="U11" s="46">
        <v>1</v>
      </c>
      <c r="V11" s="46">
        <v>8</v>
      </c>
      <c r="W11" s="46">
        <v>2</v>
      </c>
      <c r="X11" s="46">
        <v>0</v>
      </c>
      <c r="Y11" s="53">
        <v>2</v>
      </c>
      <c r="Z11" s="60" t="s">
        <v>255</v>
      </c>
    </row>
    <row r="12" spans="1:26" s="46" customFormat="1" ht="15.75" thickBot="1" x14ac:dyDescent="0.3">
      <c r="A12" s="40">
        <v>64</v>
      </c>
      <c r="B12" s="41" t="s">
        <v>183</v>
      </c>
      <c r="C12" s="53">
        <v>2</v>
      </c>
      <c r="D12" s="14" t="s">
        <v>270</v>
      </c>
      <c r="E12" s="44" t="s">
        <v>262</v>
      </c>
      <c r="F12" s="21" t="s">
        <v>253</v>
      </c>
      <c r="G12" s="53" t="s">
        <v>267</v>
      </c>
      <c r="H12" s="25" t="s">
        <v>255</v>
      </c>
      <c r="I12" s="43" t="s">
        <v>333</v>
      </c>
      <c r="J12" s="47" t="s">
        <v>257</v>
      </c>
      <c r="K12" s="47" t="s">
        <v>272</v>
      </c>
      <c r="L12" s="32"/>
      <c r="M12" s="24" t="s">
        <v>260</v>
      </c>
      <c r="N12" s="33">
        <v>5</v>
      </c>
      <c r="O12" s="51" t="s">
        <v>184</v>
      </c>
      <c r="P12" s="48" t="s">
        <v>55</v>
      </c>
      <c r="Q12" s="48"/>
      <c r="R12" s="48"/>
      <c r="S12" s="47">
        <v>5</v>
      </c>
      <c r="T12" s="46">
        <v>8</v>
      </c>
      <c r="U12" s="46">
        <v>1</v>
      </c>
      <c r="V12" s="46">
        <v>9</v>
      </c>
      <c r="W12" s="46">
        <v>2</v>
      </c>
      <c r="X12" s="46">
        <v>0</v>
      </c>
      <c r="Y12" s="53">
        <v>2</v>
      </c>
      <c r="Z12" s="60" t="s">
        <v>255</v>
      </c>
    </row>
    <row r="13" spans="1:26" s="46" customFormat="1" ht="15.75" thickBot="1" x14ac:dyDescent="0.3">
      <c r="A13" s="40">
        <v>65</v>
      </c>
      <c r="B13" s="41" t="s">
        <v>185</v>
      </c>
      <c r="C13" s="53">
        <v>2</v>
      </c>
      <c r="D13" s="14" t="s">
        <v>270</v>
      </c>
      <c r="E13" s="44" t="s">
        <v>262</v>
      </c>
      <c r="F13" s="21" t="s">
        <v>253</v>
      </c>
      <c r="G13" s="53" t="s">
        <v>267</v>
      </c>
      <c r="H13" s="25" t="s">
        <v>255</v>
      </c>
      <c r="I13" s="43" t="s">
        <v>355</v>
      </c>
      <c r="J13" s="47" t="s">
        <v>257</v>
      </c>
      <c r="K13" s="47" t="s">
        <v>258</v>
      </c>
      <c r="L13" s="32"/>
      <c r="M13" s="24" t="s">
        <v>260</v>
      </c>
      <c r="N13" s="33">
        <v>5</v>
      </c>
      <c r="O13" s="51" t="s">
        <v>186</v>
      </c>
      <c r="P13" s="48" t="s">
        <v>187</v>
      </c>
      <c r="Q13" s="48"/>
      <c r="R13" s="48"/>
      <c r="S13" s="47">
        <v>5</v>
      </c>
      <c r="T13" s="46">
        <v>16</v>
      </c>
      <c r="U13" s="46">
        <v>2</v>
      </c>
      <c r="V13" s="46">
        <v>18</v>
      </c>
      <c r="W13" s="46">
        <v>2</v>
      </c>
      <c r="X13" s="46">
        <v>0</v>
      </c>
      <c r="Y13" s="53">
        <v>2</v>
      </c>
      <c r="Z13" s="60" t="s">
        <v>255</v>
      </c>
    </row>
    <row r="14" spans="1:26" s="46" customFormat="1" ht="15.75" thickBot="1" x14ac:dyDescent="0.3">
      <c r="A14" s="40">
        <v>66</v>
      </c>
      <c r="B14" s="41" t="s">
        <v>188</v>
      </c>
      <c r="C14" s="53">
        <v>5</v>
      </c>
      <c r="D14" s="14" t="s">
        <v>270</v>
      </c>
      <c r="E14" s="44" t="s">
        <v>262</v>
      </c>
      <c r="F14" s="21" t="s">
        <v>253</v>
      </c>
      <c r="G14" s="21" t="s">
        <v>254</v>
      </c>
      <c r="H14" s="25" t="s">
        <v>255</v>
      </c>
      <c r="I14" s="43" t="s">
        <v>271</v>
      </c>
      <c r="J14" s="47" t="s">
        <v>247</v>
      </c>
      <c r="K14" s="47" t="s">
        <v>272</v>
      </c>
      <c r="L14" s="32"/>
      <c r="M14" s="24" t="s">
        <v>260</v>
      </c>
      <c r="N14" s="33">
        <v>5</v>
      </c>
      <c r="O14" s="51" t="s">
        <v>189</v>
      </c>
      <c r="P14" s="48" t="s">
        <v>190</v>
      </c>
      <c r="Q14" s="48"/>
      <c r="R14" s="48"/>
      <c r="S14" s="47">
        <v>5</v>
      </c>
      <c r="T14" s="46">
        <v>32</v>
      </c>
      <c r="U14" s="46">
        <v>2</v>
      </c>
      <c r="V14" s="46">
        <v>34</v>
      </c>
      <c r="W14" s="46">
        <v>2</v>
      </c>
      <c r="X14" s="46">
        <v>3</v>
      </c>
      <c r="Y14" s="53">
        <v>5</v>
      </c>
      <c r="Z14" s="60" t="s">
        <v>255</v>
      </c>
    </row>
    <row r="15" spans="1:26" s="46" customFormat="1" ht="15.75" thickBot="1" x14ac:dyDescent="0.3">
      <c r="A15" s="40">
        <v>67</v>
      </c>
      <c r="B15" s="41" t="s">
        <v>191</v>
      </c>
      <c r="C15" s="53">
        <v>6</v>
      </c>
      <c r="D15" s="14" t="s">
        <v>270</v>
      </c>
      <c r="E15" s="42" t="s">
        <v>266</v>
      </c>
      <c r="F15" s="21" t="s">
        <v>253</v>
      </c>
      <c r="G15" s="21" t="s">
        <v>254</v>
      </c>
      <c r="H15" s="25" t="s">
        <v>255</v>
      </c>
      <c r="I15" s="43" t="s">
        <v>333</v>
      </c>
      <c r="J15" s="47" t="s">
        <v>247</v>
      </c>
      <c r="K15" s="47" t="s">
        <v>272</v>
      </c>
      <c r="L15" s="31" t="s">
        <v>356</v>
      </c>
      <c r="M15" s="47" t="s">
        <v>283</v>
      </c>
      <c r="N15" s="33">
        <v>5</v>
      </c>
      <c r="O15" s="51" t="s">
        <v>192</v>
      </c>
      <c r="P15" s="48" t="s">
        <v>193</v>
      </c>
      <c r="Q15" s="48"/>
      <c r="R15" s="48"/>
      <c r="S15" s="47">
        <v>5</v>
      </c>
      <c r="T15" s="46">
        <v>23</v>
      </c>
      <c r="U15" s="46">
        <v>0</v>
      </c>
      <c r="V15" s="46">
        <v>23</v>
      </c>
      <c r="W15" s="46">
        <v>4</v>
      </c>
      <c r="X15" s="46">
        <v>2</v>
      </c>
      <c r="Y15" s="53">
        <v>6</v>
      </c>
      <c r="Z15" s="60" t="s">
        <v>255</v>
      </c>
    </row>
    <row r="16" spans="1:26" x14ac:dyDescent="0.25">
      <c r="T16">
        <f>AVERAGE(T2:T15)</f>
        <v>10.5</v>
      </c>
      <c r="U16" s="46">
        <f t="shared" ref="U16:X16" si="0">AVERAGE(U2:U15)</f>
        <v>0.7857142857142857</v>
      </c>
      <c r="V16" s="46">
        <f t="shared" si="0"/>
        <v>11.285714285714286</v>
      </c>
      <c r="W16" s="46">
        <f t="shared" si="0"/>
        <v>2.4285714285714284</v>
      </c>
      <c r="X16" s="46">
        <f t="shared" si="0"/>
        <v>0.7857142857142857</v>
      </c>
    </row>
    <row r="17" spans="20:24" x14ac:dyDescent="0.25">
      <c r="T17">
        <v>10.5</v>
      </c>
      <c r="U17">
        <v>0.78571400000000002</v>
      </c>
      <c r="V17">
        <v>11.28571</v>
      </c>
      <c r="W17">
        <v>2.4285709999999998</v>
      </c>
      <c r="X17">
        <v>0.78571400000000002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F1" workbookViewId="0">
      <selection activeCell="T17" sqref="T17:X17"/>
    </sheetView>
  </sheetViews>
  <sheetFormatPr defaultRowHeight="15" x14ac:dyDescent="0.25"/>
  <sheetData>
    <row r="1" spans="1:26" s="46" customFormat="1" ht="45.75" thickBot="1" x14ac:dyDescent="0.3">
      <c r="A1" s="34" t="s">
        <v>239</v>
      </c>
      <c r="B1" s="61" t="s">
        <v>0</v>
      </c>
      <c r="C1" s="61" t="s">
        <v>240</v>
      </c>
      <c r="D1" s="61" t="s">
        <v>241</v>
      </c>
      <c r="E1" s="36" t="s">
        <v>242</v>
      </c>
      <c r="F1" s="61" t="s">
        <v>243</v>
      </c>
      <c r="G1" s="61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50" t="s">
        <v>1</v>
      </c>
      <c r="P1" s="47"/>
      <c r="Q1" s="47"/>
      <c r="R1" s="47"/>
      <c r="S1" s="47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s="46" customFormat="1" ht="15.75" thickBot="1" x14ac:dyDescent="0.3">
      <c r="A2" s="40">
        <v>13</v>
      </c>
      <c r="B2" s="41" t="s">
        <v>39</v>
      </c>
      <c r="C2" s="53">
        <v>7</v>
      </c>
      <c r="D2" s="14" t="s">
        <v>270</v>
      </c>
      <c r="E2" s="44" t="s">
        <v>262</v>
      </c>
      <c r="F2" s="53" t="s">
        <v>285</v>
      </c>
      <c r="G2" s="21" t="s">
        <v>254</v>
      </c>
      <c r="H2" s="26" t="s">
        <v>263</v>
      </c>
      <c r="I2" s="43" t="s">
        <v>271</v>
      </c>
      <c r="J2" s="47" t="s">
        <v>247</v>
      </c>
      <c r="K2" s="47" t="s">
        <v>272</v>
      </c>
      <c r="L2" s="31" t="s">
        <v>288</v>
      </c>
      <c r="M2" s="47" t="s">
        <v>283</v>
      </c>
      <c r="N2" s="33">
        <v>6</v>
      </c>
      <c r="O2" s="51" t="s">
        <v>40</v>
      </c>
      <c r="P2" s="48" t="s">
        <v>35</v>
      </c>
      <c r="Q2" s="48"/>
      <c r="R2" s="48"/>
      <c r="S2" s="47">
        <v>6</v>
      </c>
      <c r="T2" s="46">
        <v>5</v>
      </c>
      <c r="U2" s="46">
        <v>0</v>
      </c>
      <c r="V2" s="46">
        <v>5</v>
      </c>
      <c r="W2" s="46">
        <v>2</v>
      </c>
      <c r="X2" s="46">
        <v>5</v>
      </c>
      <c r="Y2" s="53">
        <v>7</v>
      </c>
      <c r="Z2" s="59" t="s">
        <v>263</v>
      </c>
    </row>
    <row r="3" spans="1:26" s="46" customFormat="1" ht="15.75" thickBot="1" x14ac:dyDescent="0.3">
      <c r="A3" s="40">
        <v>14</v>
      </c>
      <c r="B3" s="41" t="s">
        <v>41</v>
      </c>
      <c r="C3" s="53">
        <v>7</v>
      </c>
      <c r="D3" s="14" t="s">
        <v>270</v>
      </c>
      <c r="E3" s="44" t="s">
        <v>262</v>
      </c>
      <c r="F3" s="21" t="s">
        <v>253</v>
      </c>
      <c r="G3" s="21" t="s">
        <v>254</v>
      </c>
      <c r="H3" s="26" t="s">
        <v>263</v>
      </c>
      <c r="I3" s="43" t="s">
        <v>271</v>
      </c>
      <c r="J3" s="47" t="s">
        <v>247</v>
      </c>
      <c r="K3" s="47" t="s">
        <v>272</v>
      </c>
      <c r="L3" s="31" t="s">
        <v>289</v>
      </c>
      <c r="M3" s="47" t="s">
        <v>283</v>
      </c>
      <c r="N3" s="33">
        <v>6</v>
      </c>
      <c r="O3" s="51" t="s">
        <v>42</v>
      </c>
      <c r="P3" s="48" t="s">
        <v>43</v>
      </c>
      <c r="Q3" s="48"/>
      <c r="R3" s="48"/>
      <c r="S3" s="47">
        <v>6</v>
      </c>
      <c r="T3" s="46">
        <v>42</v>
      </c>
      <c r="U3" s="46">
        <v>3</v>
      </c>
      <c r="V3" s="46">
        <v>45</v>
      </c>
      <c r="W3" s="46">
        <v>2</v>
      </c>
      <c r="X3" s="46">
        <v>5</v>
      </c>
      <c r="Y3" s="53">
        <v>7</v>
      </c>
      <c r="Z3" s="59" t="s">
        <v>263</v>
      </c>
    </row>
    <row r="4" spans="1:26" s="46" customFormat="1" ht="15.75" thickBot="1" x14ac:dyDescent="0.3">
      <c r="A4" s="40">
        <v>15</v>
      </c>
      <c r="B4" s="41" t="s">
        <v>44</v>
      </c>
      <c r="C4" s="53">
        <v>5</v>
      </c>
      <c r="D4" s="14" t="s">
        <v>290</v>
      </c>
      <c r="E4" s="44" t="s">
        <v>262</v>
      </c>
      <c r="F4" s="21" t="s">
        <v>253</v>
      </c>
      <c r="G4" s="53" t="s">
        <v>267</v>
      </c>
      <c r="H4" s="25" t="s">
        <v>255</v>
      </c>
      <c r="I4" s="43" t="s">
        <v>291</v>
      </c>
      <c r="J4" s="47" t="s">
        <v>247</v>
      </c>
      <c r="K4" s="47" t="s">
        <v>258</v>
      </c>
      <c r="L4" s="32"/>
      <c r="M4" s="24" t="s">
        <v>260</v>
      </c>
      <c r="N4" s="33">
        <v>6</v>
      </c>
      <c r="O4" s="51" t="s">
        <v>45</v>
      </c>
      <c r="P4" s="48" t="s">
        <v>46</v>
      </c>
      <c r="Q4" s="48"/>
      <c r="R4" s="48"/>
      <c r="S4" s="47">
        <v>6</v>
      </c>
      <c r="T4" s="52">
        <v>5</v>
      </c>
      <c r="U4" s="52">
        <v>1</v>
      </c>
      <c r="V4" s="46">
        <v>6</v>
      </c>
      <c r="W4" s="46">
        <v>5</v>
      </c>
      <c r="X4" s="46">
        <v>0</v>
      </c>
      <c r="Y4" s="53">
        <v>5</v>
      </c>
      <c r="Z4" s="60" t="s">
        <v>255</v>
      </c>
    </row>
    <row r="5" spans="1:26" s="46" customFormat="1" ht="15.75" thickBot="1" x14ac:dyDescent="0.3">
      <c r="A5" s="40">
        <v>16</v>
      </c>
      <c r="B5" s="41" t="s">
        <v>47</v>
      </c>
      <c r="C5" s="53">
        <v>2</v>
      </c>
      <c r="D5" s="14" t="s">
        <v>290</v>
      </c>
      <c r="E5" s="42" t="s">
        <v>292</v>
      </c>
      <c r="F5" s="21" t="s">
        <v>253</v>
      </c>
      <c r="G5" s="53" t="s">
        <v>267</v>
      </c>
      <c r="H5" s="26" t="s">
        <v>263</v>
      </c>
      <c r="I5" s="47" t="s">
        <v>293</v>
      </c>
      <c r="J5" s="47" t="s">
        <v>257</v>
      </c>
      <c r="K5" s="47" t="s">
        <v>272</v>
      </c>
      <c r="L5" s="31" t="s">
        <v>294</v>
      </c>
      <c r="M5" s="24" t="s">
        <v>260</v>
      </c>
      <c r="N5" s="33">
        <v>6</v>
      </c>
      <c r="O5" s="51" t="s">
        <v>48</v>
      </c>
      <c r="P5" s="48" t="s">
        <v>49</v>
      </c>
      <c r="Q5" s="48"/>
      <c r="R5" s="48"/>
      <c r="S5" s="47">
        <v>6</v>
      </c>
      <c r="T5" s="46">
        <v>4</v>
      </c>
      <c r="U5" s="46">
        <v>0</v>
      </c>
      <c r="V5" s="46">
        <v>4</v>
      </c>
      <c r="W5" s="46">
        <v>2</v>
      </c>
      <c r="X5" s="46">
        <v>0</v>
      </c>
      <c r="Y5" s="53">
        <v>2</v>
      </c>
      <c r="Z5" s="59" t="s">
        <v>263</v>
      </c>
    </row>
    <row r="6" spans="1:26" s="46" customFormat="1" ht="15.75" thickBot="1" x14ac:dyDescent="0.3">
      <c r="A6" s="40">
        <v>17</v>
      </c>
      <c r="B6" s="41" t="s">
        <v>50</v>
      </c>
      <c r="C6" s="53">
        <v>2</v>
      </c>
      <c r="D6" s="14" t="s">
        <v>290</v>
      </c>
      <c r="E6" s="44" t="s">
        <v>262</v>
      </c>
      <c r="F6" s="21" t="s">
        <v>253</v>
      </c>
      <c r="G6" s="53" t="s">
        <v>267</v>
      </c>
      <c r="H6" s="26" t="s">
        <v>263</v>
      </c>
      <c r="I6" s="43" t="s">
        <v>295</v>
      </c>
      <c r="J6" s="47" t="s">
        <v>257</v>
      </c>
      <c r="K6" s="47" t="s">
        <v>258</v>
      </c>
      <c r="L6" s="31" t="s">
        <v>296</v>
      </c>
      <c r="M6" s="24" t="s">
        <v>260</v>
      </c>
      <c r="N6" s="33">
        <v>6</v>
      </c>
      <c r="O6" s="51" t="s">
        <v>51</v>
      </c>
      <c r="P6" s="48" t="s">
        <v>52</v>
      </c>
      <c r="Q6" s="48"/>
      <c r="R6" s="48"/>
      <c r="S6" s="47">
        <v>6</v>
      </c>
      <c r="T6" s="46">
        <v>8</v>
      </c>
      <c r="U6" s="46">
        <v>0</v>
      </c>
      <c r="V6" s="46">
        <v>8</v>
      </c>
      <c r="W6" s="46">
        <v>2</v>
      </c>
      <c r="X6" s="46">
        <v>0</v>
      </c>
      <c r="Y6" s="53">
        <v>2</v>
      </c>
      <c r="Z6" s="59" t="s">
        <v>263</v>
      </c>
    </row>
    <row r="7" spans="1:26" s="46" customFormat="1" ht="15.75" thickBot="1" x14ac:dyDescent="0.3">
      <c r="A7" s="40">
        <v>18</v>
      </c>
      <c r="B7" s="41" t="s">
        <v>53</v>
      </c>
      <c r="C7" s="53">
        <v>2</v>
      </c>
      <c r="D7" s="14" t="s">
        <v>290</v>
      </c>
      <c r="E7" s="44" t="s">
        <v>262</v>
      </c>
      <c r="F7" s="21" t="s">
        <v>253</v>
      </c>
      <c r="G7" s="53" t="s">
        <v>267</v>
      </c>
      <c r="H7" s="26" t="s">
        <v>263</v>
      </c>
      <c r="I7" s="43" t="s">
        <v>295</v>
      </c>
      <c r="J7" s="47" t="s">
        <v>257</v>
      </c>
      <c r="K7" s="47" t="s">
        <v>258</v>
      </c>
      <c r="L7" s="31" t="s">
        <v>297</v>
      </c>
      <c r="M7" s="24" t="s">
        <v>260</v>
      </c>
      <c r="N7" s="33">
        <v>6</v>
      </c>
      <c r="O7" s="51" t="s">
        <v>54</v>
      </c>
      <c r="P7" s="48" t="s">
        <v>55</v>
      </c>
      <c r="Q7" s="48"/>
      <c r="R7" s="48"/>
      <c r="S7" s="47">
        <v>6</v>
      </c>
      <c r="T7" s="46">
        <v>8</v>
      </c>
      <c r="U7" s="46">
        <v>1</v>
      </c>
      <c r="V7" s="46">
        <v>9</v>
      </c>
      <c r="W7" s="46">
        <v>2</v>
      </c>
      <c r="X7" s="46">
        <v>0</v>
      </c>
      <c r="Y7" s="53">
        <v>2</v>
      </c>
      <c r="Z7" s="59" t="s">
        <v>263</v>
      </c>
    </row>
    <row r="8" spans="1:26" s="46" customFormat="1" ht="15.75" thickBot="1" x14ac:dyDescent="0.3">
      <c r="A8" s="40">
        <v>37</v>
      </c>
      <c r="B8" s="41" t="s">
        <v>107</v>
      </c>
      <c r="C8" s="53">
        <v>3</v>
      </c>
      <c r="D8" s="14" t="s">
        <v>270</v>
      </c>
      <c r="E8" s="44" t="s">
        <v>262</v>
      </c>
      <c r="F8" s="21" t="s">
        <v>253</v>
      </c>
      <c r="G8" s="21" t="s">
        <v>254</v>
      </c>
      <c r="H8" s="26" t="s">
        <v>263</v>
      </c>
      <c r="I8" s="43" t="s">
        <v>315</v>
      </c>
      <c r="J8" s="47" t="s">
        <v>257</v>
      </c>
      <c r="K8" s="47" t="s">
        <v>258</v>
      </c>
      <c r="L8" s="31" t="s">
        <v>317</v>
      </c>
      <c r="M8" s="47" t="s">
        <v>283</v>
      </c>
      <c r="N8" s="33">
        <v>6</v>
      </c>
      <c r="O8" s="51" t="s">
        <v>108</v>
      </c>
      <c r="P8" s="48" t="s">
        <v>109</v>
      </c>
      <c r="Q8" s="48"/>
      <c r="R8" s="48"/>
      <c r="S8" s="47">
        <v>6</v>
      </c>
      <c r="T8" s="46">
        <v>10</v>
      </c>
      <c r="U8" s="46">
        <v>2</v>
      </c>
      <c r="V8" s="46">
        <v>12</v>
      </c>
      <c r="W8" s="46">
        <v>1</v>
      </c>
      <c r="X8" s="46">
        <v>2</v>
      </c>
      <c r="Y8" s="53">
        <v>3</v>
      </c>
      <c r="Z8" s="59" t="s">
        <v>263</v>
      </c>
    </row>
    <row r="9" spans="1:26" s="46" customFormat="1" ht="15.75" thickBot="1" x14ac:dyDescent="0.3">
      <c r="A9" s="40">
        <v>40</v>
      </c>
      <c r="B9" s="41" t="s">
        <v>116</v>
      </c>
      <c r="C9" s="53">
        <v>7</v>
      </c>
      <c r="D9" s="14" t="s">
        <v>290</v>
      </c>
      <c r="E9" s="42" t="s">
        <v>321</v>
      </c>
      <c r="F9" s="53" t="s">
        <v>285</v>
      </c>
      <c r="G9" s="53" t="s">
        <v>267</v>
      </c>
      <c r="H9" s="25" t="s">
        <v>255</v>
      </c>
      <c r="I9" s="43" t="s">
        <v>291</v>
      </c>
      <c r="J9" s="47" t="s">
        <v>247</v>
      </c>
      <c r="K9" s="47" t="s">
        <v>258</v>
      </c>
      <c r="L9" s="32"/>
      <c r="M9" s="24" t="s">
        <v>260</v>
      </c>
      <c r="N9" s="33">
        <v>6</v>
      </c>
      <c r="O9" s="51" t="s">
        <v>117</v>
      </c>
      <c r="P9" s="48" t="s">
        <v>118</v>
      </c>
      <c r="Q9" s="48"/>
      <c r="R9" s="48"/>
      <c r="S9" s="47">
        <v>6</v>
      </c>
      <c r="T9" s="52">
        <v>6</v>
      </c>
      <c r="U9" s="52">
        <v>1</v>
      </c>
      <c r="V9" s="46">
        <v>7</v>
      </c>
      <c r="W9" s="46">
        <v>7</v>
      </c>
      <c r="X9" s="46">
        <v>0</v>
      </c>
      <c r="Y9" s="53">
        <v>7</v>
      </c>
      <c r="Z9" s="60" t="s">
        <v>255</v>
      </c>
    </row>
    <row r="10" spans="1:26" s="46" customFormat="1" ht="15.75" thickBot="1" x14ac:dyDescent="0.3">
      <c r="A10" s="40">
        <v>41</v>
      </c>
      <c r="B10" s="41" t="s">
        <v>119</v>
      </c>
      <c r="C10" s="53">
        <v>3</v>
      </c>
      <c r="D10" s="14" t="s">
        <v>322</v>
      </c>
      <c r="E10" s="42" t="s">
        <v>321</v>
      </c>
      <c r="F10" s="21" t="s">
        <v>253</v>
      </c>
      <c r="G10" s="53" t="s">
        <v>267</v>
      </c>
      <c r="H10" s="26" t="s">
        <v>263</v>
      </c>
      <c r="I10" s="43" t="s">
        <v>291</v>
      </c>
      <c r="J10" s="47" t="s">
        <v>257</v>
      </c>
      <c r="K10" s="47" t="s">
        <v>258</v>
      </c>
      <c r="L10" s="32"/>
      <c r="M10" s="24" t="s">
        <v>260</v>
      </c>
      <c r="N10" s="33">
        <v>6</v>
      </c>
      <c r="O10" s="51" t="s">
        <v>120</v>
      </c>
      <c r="P10" s="48" t="s">
        <v>121</v>
      </c>
      <c r="Q10" s="48"/>
      <c r="R10" s="48"/>
      <c r="S10" s="47">
        <v>6</v>
      </c>
      <c r="T10" s="46">
        <v>7</v>
      </c>
      <c r="U10" s="46">
        <v>0</v>
      </c>
      <c r="V10" s="46">
        <v>7</v>
      </c>
      <c r="W10" s="46">
        <v>3</v>
      </c>
      <c r="X10" s="46">
        <v>0</v>
      </c>
      <c r="Y10" s="53">
        <v>3</v>
      </c>
      <c r="Z10" s="59" t="s">
        <v>263</v>
      </c>
    </row>
    <row r="11" spans="1:26" s="46" customFormat="1" ht="15.75" thickBot="1" x14ac:dyDescent="0.3">
      <c r="A11" s="40">
        <v>52</v>
      </c>
      <c r="B11" s="41" t="s">
        <v>149</v>
      </c>
      <c r="C11" s="53">
        <v>16</v>
      </c>
      <c r="D11" s="14" t="s">
        <v>270</v>
      </c>
      <c r="E11" s="44" t="s">
        <v>262</v>
      </c>
      <c r="F11" s="21" t="s">
        <v>253</v>
      </c>
      <c r="G11" s="21" t="s">
        <v>254</v>
      </c>
      <c r="H11" s="25" t="s">
        <v>255</v>
      </c>
      <c r="I11" s="43" t="s">
        <v>271</v>
      </c>
      <c r="J11" s="47" t="s">
        <v>247</v>
      </c>
      <c r="K11" s="47" t="s">
        <v>272</v>
      </c>
      <c r="L11" s="31" t="s">
        <v>336</v>
      </c>
      <c r="M11" s="47" t="s">
        <v>283</v>
      </c>
      <c r="N11" s="33">
        <v>6</v>
      </c>
      <c r="O11" s="51" t="s">
        <v>150</v>
      </c>
      <c r="P11" s="48" t="s">
        <v>118</v>
      </c>
      <c r="Q11" s="48"/>
      <c r="R11" s="48"/>
      <c r="S11" s="47">
        <v>6</v>
      </c>
      <c r="T11" s="46">
        <v>6</v>
      </c>
      <c r="U11" s="46">
        <v>1</v>
      </c>
      <c r="V11" s="46">
        <v>7</v>
      </c>
      <c r="W11" s="46">
        <v>3</v>
      </c>
      <c r="X11" s="46">
        <v>13</v>
      </c>
      <c r="Y11" s="53">
        <v>16</v>
      </c>
      <c r="Z11" s="60" t="s">
        <v>255</v>
      </c>
    </row>
    <row r="12" spans="1:26" s="46" customFormat="1" ht="15.75" thickBot="1" x14ac:dyDescent="0.3">
      <c r="A12" s="40">
        <v>68</v>
      </c>
      <c r="B12" s="41" t="s">
        <v>194</v>
      </c>
      <c r="C12" s="53">
        <v>18</v>
      </c>
      <c r="D12" s="14" t="s">
        <v>270</v>
      </c>
      <c r="E12" s="44" t="s">
        <v>262</v>
      </c>
      <c r="F12" s="21" t="s">
        <v>253</v>
      </c>
      <c r="G12" s="21" t="s">
        <v>254</v>
      </c>
      <c r="H12" s="25" t="s">
        <v>255</v>
      </c>
      <c r="I12" s="43" t="s">
        <v>271</v>
      </c>
      <c r="J12" s="47" t="s">
        <v>247</v>
      </c>
      <c r="K12" s="47" t="s">
        <v>272</v>
      </c>
      <c r="L12" s="31" t="s">
        <v>357</v>
      </c>
      <c r="M12" s="47" t="s">
        <v>283</v>
      </c>
      <c r="N12" s="33">
        <v>6</v>
      </c>
      <c r="O12" s="51" t="s">
        <v>195</v>
      </c>
      <c r="P12" s="48" t="s">
        <v>118</v>
      </c>
      <c r="Q12" s="48"/>
      <c r="R12" s="48"/>
      <c r="S12" s="47">
        <v>6</v>
      </c>
      <c r="T12" s="46">
        <v>6</v>
      </c>
      <c r="U12" s="46">
        <v>1</v>
      </c>
      <c r="V12" s="46">
        <v>7</v>
      </c>
      <c r="W12" s="46">
        <v>5</v>
      </c>
      <c r="X12" s="46">
        <v>13</v>
      </c>
      <c r="Y12" s="53">
        <v>18</v>
      </c>
      <c r="Z12" s="60" t="s">
        <v>255</v>
      </c>
    </row>
    <row r="13" spans="1:26" s="46" customFormat="1" ht="15.75" thickBot="1" x14ac:dyDescent="0.3">
      <c r="A13" s="40">
        <v>69</v>
      </c>
      <c r="B13" s="41" t="s">
        <v>196</v>
      </c>
      <c r="C13" s="53">
        <v>4</v>
      </c>
      <c r="D13" s="14" t="s">
        <v>270</v>
      </c>
      <c r="E13" s="44" t="s">
        <v>262</v>
      </c>
      <c r="F13" s="21" t="s">
        <v>253</v>
      </c>
      <c r="G13" s="21" t="s">
        <v>254</v>
      </c>
      <c r="H13" s="26" t="s">
        <v>263</v>
      </c>
      <c r="I13" s="43" t="s">
        <v>271</v>
      </c>
      <c r="J13" s="47" t="s">
        <v>257</v>
      </c>
      <c r="K13" s="47" t="s">
        <v>272</v>
      </c>
      <c r="L13" s="32"/>
      <c r="M13" s="47" t="s">
        <v>283</v>
      </c>
      <c r="N13" s="33">
        <v>6</v>
      </c>
      <c r="O13" s="51" t="s">
        <v>197</v>
      </c>
      <c r="P13" s="48" t="s">
        <v>198</v>
      </c>
      <c r="Q13" s="48"/>
      <c r="R13" s="48"/>
      <c r="S13" s="47">
        <v>6</v>
      </c>
      <c r="T13" s="46">
        <v>13</v>
      </c>
      <c r="U13" s="46">
        <v>2</v>
      </c>
      <c r="V13" s="46">
        <v>15</v>
      </c>
      <c r="W13" s="46">
        <v>2</v>
      </c>
      <c r="X13" s="46">
        <v>2</v>
      </c>
      <c r="Y13" s="53">
        <v>4</v>
      </c>
      <c r="Z13" s="59" t="s">
        <v>263</v>
      </c>
    </row>
    <row r="14" spans="1:26" s="46" customFormat="1" ht="15.75" thickBot="1" x14ac:dyDescent="0.3">
      <c r="A14" s="40">
        <v>70</v>
      </c>
      <c r="B14" s="41" t="s">
        <v>199</v>
      </c>
      <c r="C14" s="53">
        <v>4</v>
      </c>
      <c r="D14" s="14" t="s">
        <v>290</v>
      </c>
      <c r="E14" s="42" t="s">
        <v>292</v>
      </c>
      <c r="F14" s="53" t="s">
        <v>285</v>
      </c>
      <c r="G14" s="21" t="s">
        <v>254</v>
      </c>
      <c r="H14" s="26" t="s">
        <v>263</v>
      </c>
      <c r="I14" s="43" t="s">
        <v>358</v>
      </c>
      <c r="J14" s="47" t="s">
        <v>257</v>
      </c>
      <c r="K14" s="47" t="s">
        <v>258</v>
      </c>
      <c r="L14" s="32"/>
      <c r="M14" s="24" t="s">
        <v>260</v>
      </c>
      <c r="N14" s="33">
        <v>6</v>
      </c>
      <c r="O14" s="51" t="s">
        <v>200</v>
      </c>
      <c r="P14" s="48" t="s">
        <v>201</v>
      </c>
      <c r="Q14" s="48"/>
      <c r="R14" s="48"/>
      <c r="S14" s="47">
        <v>6</v>
      </c>
      <c r="T14" s="46">
        <v>13</v>
      </c>
      <c r="U14" s="46">
        <v>3</v>
      </c>
      <c r="V14" s="46">
        <v>16</v>
      </c>
      <c r="W14" s="46">
        <v>4</v>
      </c>
      <c r="X14" s="46">
        <v>0</v>
      </c>
      <c r="Y14" s="53">
        <v>4</v>
      </c>
      <c r="Z14" s="59" t="s">
        <v>263</v>
      </c>
    </row>
    <row r="15" spans="1:26" s="46" customFormat="1" ht="15.75" thickBot="1" x14ac:dyDescent="0.3">
      <c r="A15" s="40">
        <v>71</v>
      </c>
      <c r="B15" s="41" t="s">
        <v>202</v>
      </c>
      <c r="C15" s="53">
        <v>5</v>
      </c>
      <c r="D15" s="14" t="s">
        <v>270</v>
      </c>
      <c r="E15" s="44" t="s">
        <v>262</v>
      </c>
      <c r="F15" s="21" t="s">
        <v>253</v>
      </c>
      <c r="G15" s="21" t="s">
        <v>254</v>
      </c>
      <c r="H15" s="26" t="s">
        <v>263</v>
      </c>
      <c r="I15" s="43" t="s">
        <v>271</v>
      </c>
      <c r="J15" s="47" t="s">
        <v>247</v>
      </c>
      <c r="K15" s="47" t="s">
        <v>272</v>
      </c>
      <c r="L15" s="32"/>
      <c r="M15" s="47" t="s">
        <v>283</v>
      </c>
      <c r="N15" s="33">
        <v>6</v>
      </c>
      <c r="O15" s="51" t="s">
        <v>203</v>
      </c>
      <c r="P15" s="48" t="s">
        <v>204</v>
      </c>
      <c r="Q15" s="48"/>
      <c r="R15" s="48"/>
      <c r="S15" s="47">
        <v>6</v>
      </c>
      <c r="T15" s="46">
        <v>13</v>
      </c>
      <c r="U15" s="46">
        <v>1</v>
      </c>
      <c r="V15" s="46">
        <v>14</v>
      </c>
      <c r="W15" s="46">
        <v>3</v>
      </c>
      <c r="X15" s="46">
        <v>2</v>
      </c>
      <c r="Y15" s="53">
        <v>5</v>
      </c>
      <c r="Z15" s="59" t="s">
        <v>263</v>
      </c>
    </row>
    <row r="16" spans="1:26" x14ac:dyDescent="0.25">
      <c r="T16">
        <f>AVERAGE(T2:T15)</f>
        <v>10.428571428571429</v>
      </c>
      <c r="U16" s="46">
        <f t="shared" ref="U16:X16" si="0">AVERAGE(U2:U15)</f>
        <v>1.1428571428571428</v>
      </c>
      <c r="V16" s="46">
        <f t="shared" si="0"/>
        <v>11.571428571428571</v>
      </c>
      <c r="W16" s="46">
        <f t="shared" si="0"/>
        <v>3.0714285714285716</v>
      </c>
      <c r="X16" s="46">
        <f t="shared" si="0"/>
        <v>3</v>
      </c>
    </row>
    <row r="17" spans="20:24" x14ac:dyDescent="0.25">
      <c r="T17">
        <v>10.428570000000001</v>
      </c>
      <c r="U17">
        <v>1.142857</v>
      </c>
      <c r="V17">
        <v>11.571429999999999</v>
      </c>
      <c r="W17">
        <v>3.0714290000000002</v>
      </c>
      <c r="X1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F1" workbookViewId="0">
      <selection activeCell="T13" sqref="T13:X13"/>
    </sheetView>
  </sheetViews>
  <sheetFormatPr defaultRowHeight="15" x14ac:dyDescent="0.25"/>
  <sheetData>
    <row r="1" spans="1:26" s="46" customFormat="1" ht="45.75" thickBot="1" x14ac:dyDescent="0.3">
      <c r="A1" s="34" t="s">
        <v>239</v>
      </c>
      <c r="B1" s="61" t="s">
        <v>0</v>
      </c>
      <c r="C1" s="61" t="s">
        <v>240</v>
      </c>
      <c r="D1" s="61" t="s">
        <v>241</v>
      </c>
      <c r="E1" s="36" t="s">
        <v>242</v>
      </c>
      <c r="F1" s="61" t="s">
        <v>243</v>
      </c>
      <c r="G1" s="61" t="s">
        <v>244</v>
      </c>
      <c r="H1" s="8" t="s">
        <v>245</v>
      </c>
      <c r="I1" s="37" t="s">
        <v>246</v>
      </c>
      <c r="J1" s="37" t="s">
        <v>247</v>
      </c>
      <c r="K1" s="37" t="s">
        <v>248</v>
      </c>
      <c r="L1" s="38" t="s">
        <v>249</v>
      </c>
      <c r="M1" s="39" t="s">
        <v>250</v>
      </c>
      <c r="N1" s="33" t="s">
        <v>2</v>
      </c>
      <c r="O1" s="50" t="s">
        <v>1</v>
      </c>
      <c r="P1" s="47"/>
      <c r="Q1" s="47"/>
      <c r="R1" s="47"/>
      <c r="S1" s="47" t="s">
        <v>2</v>
      </c>
      <c r="T1" s="46" t="s">
        <v>405</v>
      </c>
      <c r="U1" s="46" t="s">
        <v>406</v>
      </c>
      <c r="V1" s="46" t="s">
        <v>407</v>
      </c>
      <c r="W1" s="46" t="s">
        <v>408</v>
      </c>
      <c r="X1" s="46" t="s">
        <v>411</v>
      </c>
      <c r="Y1" s="56" t="s">
        <v>240</v>
      </c>
      <c r="Z1" s="61" t="s">
        <v>245</v>
      </c>
    </row>
    <row r="2" spans="1:26" s="46" customFormat="1" ht="15.75" thickBot="1" x14ac:dyDescent="0.3">
      <c r="A2" s="40">
        <v>19</v>
      </c>
      <c r="B2" s="41" t="s">
        <v>56</v>
      </c>
      <c r="C2" s="53">
        <v>12</v>
      </c>
      <c r="D2" s="14" t="s">
        <v>270</v>
      </c>
      <c r="E2" s="44" t="s">
        <v>262</v>
      </c>
      <c r="F2" s="21" t="s">
        <v>253</v>
      </c>
      <c r="G2" s="21" t="s">
        <v>254</v>
      </c>
      <c r="H2" s="26" t="s">
        <v>263</v>
      </c>
      <c r="I2" s="43" t="s">
        <v>271</v>
      </c>
      <c r="J2" s="47" t="s">
        <v>247</v>
      </c>
      <c r="K2" s="47" t="s">
        <v>272</v>
      </c>
      <c r="L2" s="32"/>
      <c r="M2" s="47" t="s">
        <v>283</v>
      </c>
      <c r="N2" s="33">
        <v>7</v>
      </c>
      <c r="O2" s="51" t="s">
        <v>57</v>
      </c>
      <c r="P2" s="48" t="s">
        <v>58</v>
      </c>
      <c r="Q2" s="48"/>
      <c r="R2" s="48"/>
      <c r="S2" s="47">
        <v>7</v>
      </c>
      <c r="T2" s="46">
        <v>7</v>
      </c>
      <c r="U2" s="46">
        <v>0</v>
      </c>
      <c r="V2" s="46">
        <v>7</v>
      </c>
      <c r="W2" s="46">
        <v>6</v>
      </c>
      <c r="X2" s="46">
        <v>6</v>
      </c>
      <c r="Y2" s="53">
        <v>12</v>
      </c>
      <c r="Z2" s="59" t="s">
        <v>263</v>
      </c>
    </row>
    <row r="3" spans="1:26" s="46" customFormat="1" ht="15.75" thickBot="1" x14ac:dyDescent="0.3">
      <c r="A3" s="40">
        <v>20</v>
      </c>
      <c r="B3" s="41" t="s">
        <v>59</v>
      </c>
      <c r="C3" s="53">
        <v>12</v>
      </c>
      <c r="D3" s="14" t="s">
        <v>270</v>
      </c>
      <c r="E3" s="44" t="s">
        <v>262</v>
      </c>
      <c r="F3" s="21" t="s">
        <v>253</v>
      </c>
      <c r="G3" s="21" t="s">
        <v>254</v>
      </c>
      <c r="H3" s="26" t="s">
        <v>263</v>
      </c>
      <c r="I3" s="43" t="s">
        <v>271</v>
      </c>
      <c r="J3" s="47" t="s">
        <v>247</v>
      </c>
      <c r="K3" s="47" t="s">
        <v>272</v>
      </c>
      <c r="L3" s="31" t="s">
        <v>298</v>
      </c>
      <c r="M3" s="47" t="s">
        <v>283</v>
      </c>
      <c r="N3" s="33">
        <v>7</v>
      </c>
      <c r="O3" s="51" t="s">
        <v>60</v>
      </c>
      <c r="P3" s="48" t="s">
        <v>61</v>
      </c>
      <c r="Q3" s="48"/>
      <c r="R3" s="48"/>
      <c r="S3" s="47">
        <v>7</v>
      </c>
      <c r="T3" s="46">
        <v>41</v>
      </c>
      <c r="U3" s="46">
        <v>2</v>
      </c>
      <c r="V3" s="46">
        <v>43</v>
      </c>
      <c r="W3" s="46">
        <v>6</v>
      </c>
      <c r="X3" s="46">
        <v>6</v>
      </c>
      <c r="Y3" s="53">
        <v>12</v>
      </c>
      <c r="Z3" s="59" t="s">
        <v>263</v>
      </c>
    </row>
    <row r="4" spans="1:26" s="46" customFormat="1" ht="15.75" thickBot="1" x14ac:dyDescent="0.3">
      <c r="A4" s="40">
        <v>38</v>
      </c>
      <c r="B4" s="41" t="s">
        <v>110</v>
      </c>
      <c r="C4" s="53">
        <v>2</v>
      </c>
      <c r="D4" s="14" t="s">
        <v>270</v>
      </c>
      <c r="E4" s="44" t="s">
        <v>262</v>
      </c>
      <c r="F4" s="53" t="s">
        <v>285</v>
      </c>
      <c r="G4" s="21" t="s">
        <v>254</v>
      </c>
      <c r="H4" s="26" t="s">
        <v>263</v>
      </c>
      <c r="I4" s="43" t="s">
        <v>271</v>
      </c>
      <c r="J4" s="47" t="s">
        <v>257</v>
      </c>
      <c r="K4" s="47" t="s">
        <v>272</v>
      </c>
      <c r="L4" s="31" t="s">
        <v>318</v>
      </c>
      <c r="M4" s="47" t="s">
        <v>283</v>
      </c>
      <c r="N4" s="33">
        <v>7</v>
      </c>
      <c r="O4" s="51" t="s">
        <v>111</v>
      </c>
      <c r="P4" s="48" t="s">
        <v>112</v>
      </c>
      <c r="Q4" s="48"/>
      <c r="R4" s="48"/>
      <c r="S4" s="47">
        <v>7</v>
      </c>
      <c r="T4" s="46">
        <v>9</v>
      </c>
      <c r="U4" s="46">
        <v>1</v>
      </c>
      <c r="V4" s="46">
        <v>10</v>
      </c>
      <c r="W4" s="46">
        <v>1</v>
      </c>
      <c r="X4" s="46">
        <v>1</v>
      </c>
      <c r="Y4" s="53">
        <v>2</v>
      </c>
      <c r="Z4" s="59" t="s">
        <v>263</v>
      </c>
    </row>
    <row r="5" spans="1:26" s="46" customFormat="1" ht="15.75" thickBot="1" x14ac:dyDescent="0.3">
      <c r="A5" s="40">
        <v>43</v>
      </c>
      <c r="B5" s="41" t="s">
        <v>125</v>
      </c>
      <c r="C5" s="53">
        <v>11</v>
      </c>
      <c r="D5" s="14" t="s">
        <v>270</v>
      </c>
      <c r="E5" s="44" t="s">
        <v>262</v>
      </c>
      <c r="F5" s="21" t="s">
        <v>253</v>
      </c>
      <c r="G5" s="21" t="s">
        <v>254</v>
      </c>
      <c r="H5" s="26" t="s">
        <v>263</v>
      </c>
      <c r="I5" s="43" t="s">
        <v>271</v>
      </c>
      <c r="J5" s="47" t="s">
        <v>247</v>
      </c>
      <c r="K5" s="47" t="s">
        <v>272</v>
      </c>
      <c r="L5" s="31" t="s">
        <v>324</v>
      </c>
      <c r="M5" s="47" t="s">
        <v>283</v>
      </c>
      <c r="N5" s="33">
        <v>7</v>
      </c>
      <c r="O5" s="51" t="s">
        <v>126</v>
      </c>
      <c r="P5" s="48" t="s">
        <v>127</v>
      </c>
      <c r="Q5" s="48"/>
      <c r="R5" s="48"/>
      <c r="S5" s="47">
        <v>7</v>
      </c>
      <c r="T5" s="46">
        <v>15</v>
      </c>
      <c r="U5" s="46">
        <v>3</v>
      </c>
      <c r="V5" s="46">
        <v>18</v>
      </c>
      <c r="W5" s="46">
        <v>6</v>
      </c>
      <c r="X5" s="46">
        <v>5</v>
      </c>
      <c r="Y5" s="53">
        <v>11</v>
      </c>
      <c r="Z5" s="59" t="s">
        <v>263</v>
      </c>
    </row>
    <row r="6" spans="1:26" s="46" customFormat="1" ht="15.75" thickBot="1" x14ac:dyDescent="0.3">
      <c r="A6" s="40">
        <v>44</v>
      </c>
      <c r="B6" s="41" t="s">
        <v>128</v>
      </c>
      <c r="C6" s="53">
        <v>11</v>
      </c>
      <c r="D6" s="14" t="s">
        <v>270</v>
      </c>
      <c r="E6" s="44" t="s">
        <v>262</v>
      </c>
      <c r="F6" s="21" t="s">
        <v>253</v>
      </c>
      <c r="G6" s="21" t="s">
        <v>254</v>
      </c>
      <c r="H6" s="26" t="s">
        <v>263</v>
      </c>
      <c r="I6" s="43" t="s">
        <v>271</v>
      </c>
      <c r="J6" s="47" t="s">
        <v>247</v>
      </c>
      <c r="K6" s="47" t="s">
        <v>272</v>
      </c>
      <c r="L6" s="32"/>
      <c r="M6" s="47" t="s">
        <v>283</v>
      </c>
      <c r="N6" s="33">
        <v>7</v>
      </c>
      <c r="O6" s="51" t="s">
        <v>129</v>
      </c>
      <c r="P6" s="48" t="s">
        <v>118</v>
      </c>
      <c r="Q6" s="48"/>
      <c r="R6" s="48"/>
      <c r="S6" s="47">
        <v>7</v>
      </c>
      <c r="T6" s="46">
        <v>6</v>
      </c>
      <c r="U6" s="46">
        <v>1</v>
      </c>
      <c r="V6" s="46">
        <v>7</v>
      </c>
      <c r="W6" s="46">
        <v>6</v>
      </c>
      <c r="X6" s="46">
        <v>5</v>
      </c>
      <c r="Y6" s="53">
        <v>11</v>
      </c>
      <c r="Z6" s="59" t="s">
        <v>263</v>
      </c>
    </row>
    <row r="7" spans="1:26" s="46" customFormat="1" ht="15.75" thickBot="1" x14ac:dyDescent="0.3">
      <c r="A7" s="40">
        <v>53</v>
      </c>
      <c r="B7" s="41" t="s">
        <v>151</v>
      </c>
      <c r="C7" s="53">
        <v>11</v>
      </c>
      <c r="D7" s="14" t="s">
        <v>270</v>
      </c>
      <c r="E7" s="44" t="s">
        <v>262</v>
      </c>
      <c r="F7" s="21" t="s">
        <v>253</v>
      </c>
      <c r="G7" s="21" t="s">
        <v>254</v>
      </c>
      <c r="H7" s="25" t="s">
        <v>255</v>
      </c>
      <c r="I7" s="43" t="s">
        <v>271</v>
      </c>
      <c r="J7" s="47" t="s">
        <v>247</v>
      </c>
      <c r="K7" s="47" t="s">
        <v>272</v>
      </c>
      <c r="L7" s="32"/>
      <c r="M7" s="47" t="s">
        <v>283</v>
      </c>
      <c r="N7" s="33">
        <v>7</v>
      </c>
      <c r="O7" s="51" t="s">
        <v>152</v>
      </c>
      <c r="P7" s="48" t="s">
        <v>153</v>
      </c>
      <c r="Q7" s="48"/>
      <c r="R7" s="48"/>
      <c r="S7" s="47">
        <v>7</v>
      </c>
      <c r="T7" s="46">
        <v>12</v>
      </c>
      <c r="U7" s="46">
        <v>2</v>
      </c>
      <c r="V7" s="46">
        <v>14</v>
      </c>
      <c r="W7" s="46">
        <v>6</v>
      </c>
      <c r="X7" s="46">
        <v>5</v>
      </c>
      <c r="Y7" s="53">
        <v>11</v>
      </c>
      <c r="Z7" s="60" t="s">
        <v>255</v>
      </c>
    </row>
    <row r="8" spans="1:26" s="46" customFormat="1" ht="15.75" thickBot="1" x14ac:dyDescent="0.3">
      <c r="A8" s="40">
        <v>72</v>
      </c>
      <c r="B8" s="41" t="s">
        <v>205</v>
      </c>
      <c r="C8" s="53">
        <v>3</v>
      </c>
      <c r="D8" s="14" t="s">
        <v>270</v>
      </c>
      <c r="E8" s="44" t="s">
        <v>262</v>
      </c>
      <c r="F8" s="21" t="s">
        <v>253</v>
      </c>
      <c r="G8" s="21" t="s">
        <v>254</v>
      </c>
      <c r="H8" s="26" t="s">
        <v>263</v>
      </c>
      <c r="I8" s="43" t="s">
        <v>271</v>
      </c>
      <c r="J8" s="47" t="s">
        <v>257</v>
      </c>
      <c r="K8" s="47" t="s">
        <v>272</v>
      </c>
      <c r="L8" s="32"/>
      <c r="M8" s="47" t="s">
        <v>283</v>
      </c>
      <c r="N8" s="33">
        <v>7</v>
      </c>
      <c r="O8" s="51" t="s">
        <v>206</v>
      </c>
      <c r="P8" s="48" t="s">
        <v>207</v>
      </c>
      <c r="Q8" s="48"/>
      <c r="R8" s="48"/>
      <c r="S8" s="47">
        <v>7</v>
      </c>
      <c r="T8" s="46">
        <v>11</v>
      </c>
      <c r="U8" s="46">
        <v>1</v>
      </c>
      <c r="V8" s="46">
        <v>12</v>
      </c>
      <c r="W8" s="46">
        <v>0</v>
      </c>
      <c r="X8" s="46">
        <v>3</v>
      </c>
      <c r="Y8" s="53">
        <v>3</v>
      </c>
      <c r="Z8" s="59" t="s">
        <v>263</v>
      </c>
    </row>
    <row r="9" spans="1:26" s="46" customFormat="1" ht="15.75" thickBot="1" x14ac:dyDescent="0.3">
      <c r="A9" s="40">
        <v>73</v>
      </c>
      <c r="B9" s="41" t="s">
        <v>208</v>
      </c>
      <c r="C9" s="53">
        <v>5</v>
      </c>
      <c r="D9" s="14" t="s">
        <v>270</v>
      </c>
      <c r="E9" s="44" t="s">
        <v>262</v>
      </c>
      <c r="F9" s="21" t="s">
        <v>253</v>
      </c>
      <c r="G9" s="21" t="s">
        <v>254</v>
      </c>
      <c r="H9" s="26" t="s">
        <v>263</v>
      </c>
      <c r="I9" s="43" t="s">
        <v>271</v>
      </c>
      <c r="J9" s="47" t="s">
        <v>247</v>
      </c>
      <c r="K9" s="47" t="s">
        <v>272</v>
      </c>
      <c r="L9" s="32"/>
      <c r="M9" s="47" t="s">
        <v>283</v>
      </c>
      <c r="N9" s="33">
        <v>7</v>
      </c>
      <c r="O9" s="51" t="s">
        <v>209</v>
      </c>
      <c r="P9" s="48" t="s">
        <v>210</v>
      </c>
      <c r="Q9" s="48"/>
      <c r="R9" s="48"/>
      <c r="S9" s="47">
        <v>7</v>
      </c>
      <c r="T9" s="46">
        <v>6</v>
      </c>
      <c r="U9" s="46">
        <v>1</v>
      </c>
      <c r="V9" s="46">
        <v>7</v>
      </c>
      <c r="W9" s="46">
        <v>1</v>
      </c>
      <c r="X9" s="46">
        <v>4</v>
      </c>
      <c r="Y9" s="53">
        <v>5</v>
      </c>
      <c r="Z9" s="59" t="s">
        <v>263</v>
      </c>
    </row>
    <row r="10" spans="1:26" s="46" customFormat="1" ht="15.75" thickBot="1" x14ac:dyDescent="0.3">
      <c r="A10" s="40">
        <v>74</v>
      </c>
      <c r="B10" s="41" t="s">
        <v>211</v>
      </c>
      <c r="C10" s="53">
        <v>13</v>
      </c>
      <c r="D10" s="14" t="s">
        <v>270</v>
      </c>
      <c r="E10" s="44" t="s">
        <v>262</v>
      </c>
      <c r="F10" s="21" t="s">
        <v>253</v>
      </c>
      <c r="G10" s="21" t="s">
        <v>254</v>
      </c>
      <c r="H10" s="26" t="s">
        <v>263</v>
      </c>
      <c r="I10" s="43" t="s">
        <v>271</v>
      </c>
      <c r="J10" s="47" t="s">
        <v>247</v>
      </c>
      <c r="K10" s="47" t="s">
        <v>272</v>
      </c>
      <c r="L10" s="32"/>
      <c r="M10" s="47" t="s">
        <v>283</v>
      </c>
      <c r="N10" s="33">
        <v>7</v>
      </c>
      <c r="O10" s="51" t="s">
        <v>212</v>
      </c>
      <c r="P10" s="48" t="s">
        <v>213</v>
      </c>
      <c r="Q10" s="48"/>
      <c r="R10" s="48"/>
      <c r="S10" s="47">
        <v>7</v>
      </c>
      <c r="T10" s="46">
        <v>5</v>
      </c>
      <c r="U10" s="46">
        <v>1</v>
      </c>
      <c r="V10" s="46">
        <v>6</v>
      </c>
      <c r="W10" s="46">
        <v>9</v>
      </c>
      <c r="X10" s="46">
        <v>4</v>
      </c>
      <c r="Y10" s="53">
        <v>13</v>
      </c>
      <c r="Z10" s="59" t="s">
        <v>263</v>
      </c>
    </row>
    <row r="11" spans="1:26" s="46" customFormat="1" ht="15.75" thickBot="1" x14ac:dyDescent="0.3">
      <c r="A11" s="40">
        <v>75</v>
      </c>
      <c r="B11" s="41" t="s">
        <v>214</v>
      </c>
      <c r="C11" s="53">
        <v>14</v>
      </c>
      <c r="D11" s="14" t="s">
        <v>270</v>
      </c>
      <c r="E11" s="42" t="s">
        <v>321</v>
      </c>
      <c r="F11" s="21" t="s">
        <v>253</v>
      </c>
      <c r="G11" s="21" t="s">
        <v>254</v>
      </c>
      <c r="H11" s="26" t="s">
        <v>263</v>
      </c>
      <c r="I11" s="43" t="s">
        <v>271</v>
      </c>
      <c r="J11" s="47" t="s">
        <v>247</v>
      </c>
      <c r="K11" s="47" t="s">
        <v>272</v>
      </c>
      <c r="L11" s="31" t="s">
        <v>359</v>
      </c>
      <c r="M11" s="47" t="s">
        <v>283</v>
      </c>
      <c r="N11" s="33">
        <v>7</v>
      </c>
      <c r="O11" s="51" t="s">
        <v>215</v>
      </c>
      <c r="P11" s="48" t="s">
        <v>216</v>
      </c>
      <c r="Q11" s="48"/>
      <c r="R11" s="48"/>
      <c r="S11" s="47">
        <v>7</v>
      </c>
      <c r="T11" s="46">
        <v>27</v>
      </c>
      <c r="U11" s="46">
        <v>2</v>
      </c>
      <c r="V11" s="46">
        <v>29</v>
      </c>
      <c r="W11" s="46">
        <v>9</v>
      </c>
      <c r="X11" s="46">
        <v>5</v>
      </c>
      <c r="Y11" s="53">
        <v>14</v>
      </c>
      <c r="Z11" s="59" t="s">
        <v>263</v>
      </c>
    </row>
    <row r="12" spans="1:26" x14ac:dyDescent="0.25">
      <c r="T12">
        <f>AVERAGE(T2:T11)</f>
        <v>13.9</v>
      </c>
      <c r="U12" s="46">
        <f t="shared" ref="U12:X12" si="0">AVERAGE(U2:U11)</f>
        <v>1.4</v>
      </c>
      <c r="V12" s="46">
        <f t="shared" si="0"/>
        <v>15.3</v>
      </c>
      <c r="W12" s="46">
        <f t="shared" si="0"/>
        <v>5</v>
      </c>
      <c r="X12" s="46">
        <f t="shared" si="0"/>
        <v>4.4000000000000004</v>
      </c>
    </row>
    <row r="13" spans="1:26" x14ac:dyDescent="0.25">
      <c r="T13">
        <v>13.9</v>
      </c>
      <c r="U13">
        <v>1.4</v>
      </c>
      <c r="V13">
        <v>15.3</v>
      </c>
      <c r="W13">
        <v>5</v>
      </c>
      <c r="X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Aksam</dc:creator>
  <cp:lastModifiedBy>Aksam</cp:lastModifiedBy>
  <dcterms:created xsi:type="dcterms:W3CDTF">2016-10-19T07:08:23Z</dcterms:created>
  <dcterms:modified xsi:type="dcterms:W3CDTF">2016-10-19T12:38:23Z</dcterms:modified>
</cp:coreProperties>
</file>