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 activeTab="2"/>
  </bookViews>
  <sheets>
    <sheet name="48" sheetId="6" r:id="rId1"/>
    <sheet name="58" sheetId="8" r:id="rId2"/>
    <sheet name="64" sheetId="9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F6" i="5"/>
  <c r="L11" i="5"/>
  <c r="L9" i="5"/>
  <c r="L10" i="5"/>
  <c r="L8" i="5"/>
</calcChain>
</file>

<file path=xl/sharedStrings.xml><?xml version="1.0" encoding="utf-8"?>
<sst xmlns="http://schemas.openxmlformats.org/spreadsheetml/2006/main" count="33" uniqueCount="17">
  <si>
    <t xml:space="preserve"> </t>
  </si>
  <si>
    <t>cumulative</t>
  </si>
  <si>
    <t>X</t>
  </si>
  <si>
    <t>P(X)</t>
  </si>
  <si>
    <t>probability</t>
  </si>
  <si>
    <t>Binomial distribution</t>
  </si>
  <si>
    <t xml:space="preserve"> expected value</t>
  </si>
  <si>
    <t xml:space="preserve"> variance</t>
  </si>
  <si>
    <t xml:space="preserve"> standard deviation</t>
  </si>
  <si>
    <t xml:space="preserve"> n</t>
  </si>
  <si>
    <t xml:space="preserve"> p</t>
  </si>
  <si>
    <t>Hypergeometric distribution</t>
  </si>
  <si>
    <t xml:space="preserve"> N, population size</t>
  </si>
  <si>
    <t xml:space="preserve"> S, number of possible occurrences</t>
  </si>
  <si>
    <t xml:space="preserve"> n, sample size</t>
  </si>
  <si>
    <t>Poisson distribution</t>
  </si>
  <si>
    <t xml:space="preserve"> mean rate of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</si>
</sst>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9" fontId="1" fillId="0" borderId="0" xfId="0" applyNumberFormat="1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3" xfId="0" applyFont="1" applyBorder="1"/>
    <xf numFmtId="169" fontId="1" fillId="0" borderId="3" xfId="0" applyNumberFormat="1" applyFont="1" applyBorder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Binomial distribution (n = 12, p = 0.07)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'48'!$B$9:$B$21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'48'!$C$9:$C$21</c:f>
              <c:numCache>
                <c:formatCode>0.00000</c:formatCode>
                <c:ptCount val="13"/>
                <c:pt idx="0">
                  <c:v>0.4185962974793706</c:v>
                </c:pt>
                <c:pt idx="1">
                  <c:v>0.37808697836846383</c:v>
                </c:pt>
                <c:pt idx="2">
                  <c:v>0.15651987814178339</c:v>
                </c:pt>
                <c:pt idx="3">
                  <c:v>3.9270220322311263E-2</c:v>
                </c:pt>
                <c:pt idx="4">
                  <c:v>6.6506018287785231E-3</c:v>
                </c:pt>
                <c:pt idx="5">
                  <c:v>8.0093269335827408E-4</c:v>
                </c:pt>
                <c:pt idx="6">
                  <c:v>7.0332799237554533E-5</c:v>
                </c:pt>
                <c:pt idx="7">
                  <c:v>4.5375999508099723E-6</c:v>
                </c:pt>
                <c:pt idx="8">
                  <c:v>2.134623632773503E-7</c:v>
                </c:pt>
                <c:pt idx="9">
                  <c:v>7.1409153784537594E-9</c:v>
                </c:pt>
                <c:pt idx="10">
                  <c:v>1.6124647628766575E-10</c:v>
                </c:pt>
                <c:pt idx="11">
                  <c:v>2.2066966451880028E-12</c:v>
                </c:pt>
                <c:pt idx="12">
                  <c:v>1.3841287201000051E-14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0916064"/>
        <c:axId val="470913320"/>
      </c:barChart>
      <c:catAx>
        <c:axId val="4709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70913320"/>
        <c:crosses val="autoZero"/>
        <c:auto val="1"/>
        <c:lblAlgn val="ctr"/>
        <c:lblOffset val="100"/>
        <c:noMultiLvlLbl val="0"/>
      </c:catAx>
      <c:valAx>
        <c:axId val="47091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7091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Hypergeometric distribution (N = 15, S = 10, n =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'58'!$B$10:$B$13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'58'!$C$10:$C$13</c:f>
              <c:numCache>
                <c:formatCode>0.00000</c:formatCode>
                <c:ptCount val="4"/>
                <c:pt idx="0">
                  <c:v>2.1978021978021983E-2</c:v>
                </c:pt>
                <c:pt idx="1">
                  <c:v>0.21978021978021967</c:v>
                </c:pt>
                <c:pt idx="2">
                  <c:v>0.49450549450549458</c:v>
                </c:pt>
                <c:pt idx="3">
                  <c:v>0.26373626373626385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538480"/>
        <c:axId val="599539264"/>
      </c:barChart>
      <c:catAx>
        <c:axId val="5995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99539264"/>
        <c:crosses val="autoZero"/>
        <c:auto val="1"/>
        <c:lblAlgn val="ctr"/>
        <c:lblOffset val="100"/>
        <c:noMultiLvlLbl val="0"/>
      </c:catAx>
      <c:valAx>
        <c:axId val="5995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9953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Poisson distribution (? = 2.205882)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'64'!$B$8:$B$22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'64'!$C$8:$C$22</c:f>
              <c:numCache>
                <c:formatCode>0.00000</c:formatCode>
                <c:ptCount val="15"/>
                <c:pt idx="0">
                  <c:v>0.11015332721182661</c:v>
                </c:pt>
                <c:pt idx="1">
                  <c:v>0.24298524173667849</c:v>
                </c:pt>
                <c:pt idx="2">
                  <c:v>0.2679983855062939</c:v>
                </c:pt>
                <c:pt idx="3">
                  <c:v>0.19705760487246485</c:v>
                </c:pt>
                <c:pt idx="4">
                  <c:v>0.10867145588782062</c:v>
                </c:pt>
                <c:pt idx="5">
                  <c:v>4.7943281691347504E-2</c:v>
                </c:pt>
                <c:pt idx="6">
                  <c:v>1.7626203683978835E-2</c:v>
                </c:pt>
                <c:pt idx="7">
                  <c:v>5.5544750621175139E-3</c:v>
                </c:pt>
                <c:pt idx="8">
                  <c:v>1.5315645698717381E-3</c:v>
                </c:pt>
                <c:pt idx="9">
                  <c:v>3.7538341294642328E-4</c:v>
                </c:pt>
                <c:pt idx="10">
                  <c:v>8.2805151371708209E-5</c:v>
                </c:pt>
                <c:pt idx="11">
                  <c:v>1.6605308447102404E-5</c:v>
                </c:pt>
                <c:pt idx="12">
                  <c:v>3.0524459173259288E-6</c:v>
                </c:pt>
                <c:pt idx="13">
                  <c:v>5.179488850002119E-7</c:v>
                </c:pt>
                <c:pt idx="14">
                  <c:v>8.1609580167288384E-8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0920376"/>
        <c:axId val="470917632"/>
      </c:barChart>
      <c:catAx>
        <c:axId val="4709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70917632"/>
        <c:crosses val="autoZero"/>
        <c:auto val="1"/>
        <c:lblAlgn val="ctr"/>
        <c:lblOffset val="100"/>
        <c:noMultiLvlLbl val="0"/>
      </c:catAx>
      <c:valAx>
        <c:axId val="47091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70920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27</xdr:row>
      <xdr:rowOff>92075</xdr:rowOff>
    </xdr:from>
    <xdr:to>
      <xdr:col>7</xdr:col>
      <xdr:colOff>260350</xdr:colOff>
      <xdr:row>47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19</xdr:row>
      <xdr:rowOff>92075</xdr:rowOff>
    </xdr:from>
    <xdr:to>
      <xdr:col>7</xdr:col>
      <xdr:colOff>260350</xdr:colOff>
      <xdr:row>39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29</xdr:row>
      <xdr:rowOff>92075</xdr:rowOff>
    </xdr:from>
    <xdr:to>
      <xdr:col>7</xdr:col>
      <xdr:colOff>260350</xdr:colOff>
      <xdr:row>49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showGridLines="0" topLeftCell="A22" workbookViewId="0">
      <selection activeCell="H23" sqref="H23"/>
    </sheetView>
  </sheetViews>
  <sheetFormatPr defaultRowHeight="12.75" x14ac:dyDescent="0.2"/>
  <cols>
    <col min="1" max="2" width="9.140625" style="1"/>
    <col min="3" max="3" width="7.5703125" style="1" bestFit="1" customWidth="1"/>
    <col min="4" max="4" width="10.42578125" style="1" bestFit="1" customWidth="1"/>
    <col min="5" max="16384" width="9.140625" style="1"/>
  </cols>
  <sheetData>
    <row r="2" spans="1:4" ht="15" x14ac:dyDescent="0.2">
      <c r="A2" s="2" t="s">
        <v>5</v>
      </c>
    </row>
    <row r="4" spans="1:4" x14ac:dyDescent="0.2">
      <c r="C4" s="1">
        <v>12</v>
      </c>
      <c r="D4" s="1" t="s">
        <v>9</v>
      </c>
    </row>
    <row r="5" spans="1:4" x14ac:dyDescent="0.2">
      <c r="C5" s="1">
        <v>7.0000000000000007E-2</v>
      </c>
      <c r="D5" s="1" t="s">
        <v>10</v>
      </c>
    </row>
    <row r="7" spans="1:4" x14ac:dyDescent="0.2">
      <c r="B7" s="4"/>
      <c r="C7" s="4"/>
      <c r="D7" s="4" t="s">
        <v>1</v>
      </c>
    </row>
    <row r="8" spans="1:4" x14ac:dyDescent="0.2">
      <c r="B8" s="5" t="s">
        <v>2</v>
      </c>
      <c r="C8" s="5" t="s">
        <v>3</v>
      </c>
      <c r="D8" s="5" t="s">
        <v>4</v>
      </c>
    </row>
    <row r="9" spans="1:4" x14ac:dyDescent="0.2">
      <c r="B9" s="1">
        <v>0</v>
      </c>
      <c r="C9" s="3">
        <v>0.4185962974793706</v>
      </c>
      <c r="D9" s="3">
        <v>0.4185962974793706</v>
      </c>
    </row>
    <row r="10" spans="1:4" x14ac:dyDescent="0.2">
      <c r="B10" s="1">
        <v>1</v>
      </c>
      <c r="C10" s="3">
        <v>0.37808697836846383</v>
      </c>
      <c r="D10" s="3">
        <v>0.79668327584783438</v>
      </c>
    </row>
    <row r="11" spans="1:4" x14ac:dyDescent="0.2">
      <c r="B11" s="1">
        <v>2</v>
      </c>
      <c r="C11" s="3">
        <v>0.15651987814178339</v>
      </c>
      <c r="D11" s="3">
        <v>0.95320315398961775</v>
      </c>
    </row>
    <row r="12" spans="1:4" x14ac:dyDescent="0.2">
      <c r="B12" s="1">
        <v>3</v>
      </c>
      <c r="C12" s="3">
        <v>3.9270220322311263E-2</v>
      </c>
      <c r="D12" s="3">
        <v>0.99247337431192906</v>
      </c>
    </row>
    <row r="13" spans="1:4" x14ac:dyDescent="0.2">
      <c r="B13" s="1">
        <v>4</v>
      </c>
      <c r="C13" s="3">
        <v>6.6506018287785231E-3</v>
      </c>
      <c r="D13" s="3">
        <v>0.99912397614070758</v>
      </c>
    </row>
    <row r="14" spans="1:4" x14ac:dyDescent="0.2">
      <c r="B14" s="1">
        <v>5</v>
      </c>
      <c r="C14" s="3">
        <v>8.0093269335827408E-4</v>
      </c>
      <c r="D14" s="3">
        <v>0.99992490883406582</v>
      </c>
    </row>
    <row r="15" spans="1:4" x14ac:dyDescent="0.2">
      <c r="B15" s="1">
        <v>6</v>
      </c>
      <c r="C15" s="3">
        <v>7.0332799237554533E-5</v>
      </c>
      <c r="D15" s="3">
        <v>0.99999524163330333</v>
      </c>
    </row>
    <row r="16" spans="1:4" x14ac:dyDescent="0.2">
      <c r="B16" s="1">
        <v>7</v>
      </c>
      <c r="C16" s="3">
        <v>4.5375999508099723E-6</v>
      </c>
      <c r="D16" s="3">
        <v>0.99999977923325412</v>
      </c>
    </row>
    <row r="17" spans="2:4" x14ac:dyDescent="0.2">
      <c r="B17" s="1">
        <v>8</v>
      </c>
      <c r="C17" s="3">
        <v>2.134623632773503E-7</v>
      </c>
      <c r="D17" s="3">
        <v>0.99999999269561735</v>
      </c>
    </row>
    <row r="18" spans="2:4" x14ac:dyDescent="0.2">
      <c r="B18" s="1">
        <v>9</v>
      </c>
      <c r="C18" s="3">
        <v>7.1409153784537594E-9</v>
      </c>
      <c r="D18" s="3">
        <v>0.99999999983653276</v>
      </c>
    </row>
    <row r="19" spans="2:4" x14ac:dyDescent="0.2">
      <c r="B19" s="1">
        <v>10</v>
      </c>
      <c r="C19" s="3">
        <v>1.6124647628766575E-10</v>
      </c>
      <c r="D19" s="3">
        <v>0.99999999999777922</v>
      </c>
    </row>
    <row r="20" spans="2:4" x14ac:dyDescent="0.2">
      <c r="B20" s="1">
        <v>11</v>
      </c>
      <c r="C20" s="3">
        <v>2.2066966451880028E-12</v>
      </c>
      <c r="D20" s="3">
        <v>0.9999999999999859</v>
      </c>
    </row>
    <row r="21" spans="2:4" x14ac:dyDescent="0.2">
      <c r="B21" s="6">
        <v>12</v>
      </c>
      <c r="C21" s="7">
        <v>1.3841287201000051E-14</v>
      </c>
      <c r="D21" s="7">
        <v>0.99999999999999978</v>
      </c>
    </row>
    <row r="22" spans="2:4" x14ac:dyDescent="0.2">
      <c r="C22" s="3">
        <v>0.99999999999999978</v>
      </c>
      <c r="D22" s="3"/>
    </row>
    <row r="24" spans="2:4" x14ac:dyDescent="0.2">
      <c r="C24" s="8">
        <v>0.84000000000000008</v>
      </c>
      <c r="D24" s="1" t="s">
        <v>6</v>
      </c>
    </row>
    <row r="25" spans="2:4" x14ac:dyDescent="0.2">
      <c r="C25" s="8">
        <v>0.78120000000000012</v>
      </c>
      <c r="D25" s="1" t="s">
        <v>7</v>
      </c>
    </row>
    <row r="26" spans="2:4" x14ac:dyDescent="0.2">
      <c r="C26" s="8">
        <v>0.88385519175937421</v>
      </c>
      <c r="D26" s="1" t="s">
        <v>8</v>
      </c>
    </row>
    <row r="48" spans="8:8" x14ac:dyDescent="0.2">
      <c r="H48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GridLines="0" workbookViewId="0">
      <selection activeCell="C11" sqref="C11:C13"/>
    </sheetView>
  </sheetViews>
  <sheetFormatPr defaultRowHeight="12.75" x14ac:dyDescent="0.2"/>
  <cols>
    <col min="1" max="2" width="9.140625" style="1"/>
    <col min="3" max="3" width="7.5703125" style="1" bestFit="1" customWidth="1"/>
    <col min="4" max="4" width="10.42578125" style="1" bestFit="1" customWidth="1"/>
    <col min="5" max="16384" width="9.140625" style="1"/>
  </cols>
  <sheetData>
    <row r="2" spans="1:4" ht="15" x14ac:dyDescent="0.2">
      <c r="A2" s="2" t="s">
        <v>11</v>
      </c>
    </row>
    <row r="4" spans="1:4" x14ac:dyDescent="0.2">
      <c r="C4" s="1">
        <v>15</v>
      </c>
      <c r="D4" s="1" t="s">
        <v>12</v>
      </c>
    </row>
    <row r="5" spans="1:4" x14ac:dyDescent="0.2">
      <c r="C5" s="1">
        <v>10</v>
      </c>
      <c r="D5" s="1" t="s">
        <v>13</v>
      </c>
    </row>
    <row r="6" spans="1:4" x14ac:dyDescent="0.2">
      <c r="C6" s="1">
        <v>3</v>
      </c>
      <c r="D6" s="1" t="s">
        <v>14</v>
      </c>
    </row>
    <row r="8" spans="1:4" x14ac:dyDescent="0.2">
      <c r="B8" s="4"/>
      <c r="C8" s="4"/>
      <c r="D8" s="4" t="s">
        <v>1</v>
      </c>
    </row>
    <row r="9" spans="1:4" x14ac:dyDescent="0.2">
      <c r="B9" s="5" t="s">
        <v>2</v>
      </c>
      <c r="C9" s="5" t="s">
        <v>3</v>
      </c>
      <c r="D9" s="5" t="s">
        <v>4</v>
      </c>
    </row>
    <row r="10" spans="1:4" x14ac:dyDescent="0.2">
      <c r="B10" s="1">
        <v>0</v>
      </c>
      <c r="C10" s="3">
        <v>2.1978021978021983E-2</v>
      </c>
      <c r="D10" s="3">
        <v>2.1978021978021983E-2</v>
      </c>
    </row>
    <row r="11" spans="1:4" x14ac:dyDescent="0.2">
      <c r="B11" s="1">
        <v>1</v>
      </c>
      <c r="C11" s="3">
        <v>0.21978021978021967</v>
      </c>
      <c r="D11" s="3">
        <v>0.24175824175824165</v>
      </c>
    </row>
    <row r="12" spans="1:4" x14ac:dyDescent="0.2">
      <c r="B12" s="1">
        <v>2</v>
      </c>
      <c r="C12" s="3">
        <v>0.49450549450549458</v>
      </c>
      <c r="D12" s="3">
        <v>0.7362637362637362</v>
      </c>
    </row>
    <row r="13" spans="1:4" x14ac:dyDescent="0.2">
      <c r="B13" s="6">
        <v>3</v>
      </c>
      <c r="C13" s="7">
        <v>0.26373626373626385</v>
      </c>
      <c r="D13" s="7">
        <v>1</v>
      </c>
    </row>
    <row r="14" spans="1:4" x14ac:dyDescent="0.2">
      <c r="C14" s="3">
        <v>1</v>
      </c>
      <c r="D14" s="3"/>
    </row>
    <row r="16" spans="1:4" x14ac:dyDescent="0.2">
      <c r="C16" s="8">
        <v>2</v>
      </c>
      <c r="D16" s="1" t="s">
        <v>6</v>
      </c>
    </row>
    <row r="17" spans="3:4" x14ac:dyDescent="0.2">
      <c r="C17" s="8">
        <v>0.5714285714285714</v>
      </c>
      <c r="D17" s="1" t="s">
        <v>7</v>
      </c>
    </row>
    <row r="18" spans="3:4" x14ac:dyDescent="0.2">
      <c r="C18" s="8">
        <v>0.7559289460184544</v>
      </c>
      <c r="D18" s="1" t="s">
        <v>8</v>
      </c>
    </row>
    <row r="40" spans="8:8" x14ac:dyDescent="0.2">
      <c r="H40" s="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showGridLines="0" tabSelected="1" workbookViewId="0">
      <selection activeCell="C9" sqref="C9:C23"/>
    </sheetView>
  </sheetViews>
  <sheetFormatPr defaultRowHeight="12.75" x14ac:dyDescent="0.2"/>
  <cols>
    <col min="1" max="2" width="9.140625" style="1"/>
    <col min="3" max="3" width="7.5703125" style="1" bestFit="1" customWidth="1"/>
    <col min="4" max="4" width="10.42578125" style="1" bestFit="1" customWidth="1"/>
    <col min="5" max="16384" width="9.140625" style="1"/>
  </cols>
  <sheetData>
    <row r="2" spans="1:4" ht="15" x14ac:dyDescent="0.2">
      <c r="A2" s="2" t="s">
        <v>15</v>
      </c>
    </row>
    <row r="4" spans="1:4" x14ac:dyDescent="0.2">
      <c r="C4" s="1">
        <v>2.2058819999999999</v>
      </c>
      <c r="D4" s="1" t="s">
        <v>16</v>
      </c>
    </row>
    <row r="6" spans="1:4" x14ac:dyDescent="0.2">
      <c r="B6" s="4"/>
      <c r="C6" s="4"/>
      <c r="D6" s="4" t="s">
        <v>1</v>
      </c>
    </row>
    <row r="7" spans="1:4" x14ac:dyDescent="0.2">
      <c r="B7" s="5" t="s">
        <v>2</v>
      </c>
      <c r="C7" s="5" t="s">
        <v>3</v>
      </c>
      <c r="D7" s="5" t="s">
        <v>4</v>
      </c>
    </row>
    <row r="8" spans="1:4" x14ac:dyDescent="0.2">
      <c r="B8" s="1">
        <v>0</v>
      </c>
      <c r="C8" s="3">
        <v>0.11015332721182661</v>
      </c>
      <c r="D8" s="3">
        <v>0.11015332721182661</v>
      </c>
    </row>
    <row r="9" spans="1:4" x14ac:dyDescent="0.2">
      <c r="B9" s="1">
        <v>1</v>
      </c>
      <c r="C9" s="3">
        <v>0.24298524173667849</v>
      </c>
      <c r="D9" s="3">
        <v>0.35313856894850509</v>
      </c>
    </row>
    <row r="10" spans="1:4" x14ac:dyDescent="0.2">
      <c r="B10" s="1">
        <v>2</v>
      </c>
      <c r="C10" s="3">
        <v>0.2679983855062939</v>
      </c>
      <c r="D10" s="3">
        <v>0.621136954454799</v>
      </c>
    </row>
    <row r="11" spans="1:4" x14ac:dyDescent="0.2">
      <c r="B11" s="1">
        <v>3</v>
      </c>
      <c r="C11" s="3">
        <v>0.19705760487246485</v>
      </c>
      <c r="D11" s="3">
        <v>0.81819455932726382</v>
      </c>
    </row>
    <row r="12" spans="1:4" x14ac:dyDescent="0.2">
      <c r="B12" s="1">
        <v>4</v>
      </c>
      <c r="C12" s="3">
        <v>0.10867145588782062</v>
      </c>
      <c r="D12" s="3">
        <v>0.92686601521508449</v>
      </c>
    </row>
    <row r="13" spans="1:4" x14ac:dyDescent="0.2">
      <c r="B13" s="1">
        <v>5</v>
      </c>
      <c r="C13" s="3">
        <v>4.7943281691347504E-2</v>
      </c>
      <c r="D13" s="3">
        <v>0.97480929690643203</v>
      </c>
    </row>
    <row r="14" spans="1:4" x14ac:dyDescent="0.2">
      <c r="B14" s="1">
        <v>6</v>
      </c>
      <c r="C14" s="3">
        <v>1.7626203683978835E-2</v>
      </c>
      <c r="D14" s="3">
        <v>0.99243550059041086</v>
      </c>
    </row>
    <row r="15" spans="1:4" x14ac:dyDescent="0.2">
      <c r="B15" s="1">
        <v>7</v>
      </c>
      <c r="C15" s="3">
        <v>5.5544750621175139E-3</v>
      </c>
      <c r="D15" s="3">
        <v>0.99798997565252834</v>
      </c>
    </row>
    <row r="16" spans="1:4" x14ac:dyDescent="0.2">
      <c r="B16" s="1">
        <v>8</v>
      </c>
      <c r="C16" s="3">
        <v>1.5315645698717381E-3</v>
      </c>
      <c r="D16" s="3">
        <v>0.99952154022240003</v>
      </c>
    </row>
    <row r="17" spans="2:4" x14ac:dyDescent="0.2">
      <c r="B17" s="1">
        <v>9</v>
      </c>
      <c r="C17" s="3">
        <v>3.7538341294642328E-4</v>
      </c>
      <c r="D17" s="3">
        <v>0.99989692363534644</v>
      </c>
    </row>
    <row r="18" spans="2:4" x14ac:dyDescent="0.2">
      <c r="B18" s="1">
        <v>10</v>
      </c>
      <c r="C18" s="3">
        <v>8.2805151371708209E-5</v>
      </c>
      <c r="D18" s="3">
        <v>0.99997972878671815</v>
      </c>
    </row>
    <row r="19" spans="2:4" x14ac:dyDescent="0.2">
      <c r="B19" s="1">
        <v>11</v>
      </c>
      <c r="C19" s="3">
        <v>1.6605308447102404E-5</v>
      </c>
      <c r="D19" s="3">
        <v>0.9999963340951652</v>
      </c>
    </row>
    <row r="20" spans="2:4" x14ac:dyDescent="0.2">
      <c r="B20" s="1">
        <v>12</v>
      </c>
      <c r="C20" s="3">
        <v>3.0524459173259288E-6</v>
      </c>
      <c r="D20" s="3">
        <v>0.99999938654108256</v>
      </c>
    </row>
    <row r="21" spans="2:4" x14ac:dyDescent="0.2">
      <c r="B21" s="1">
        <v>13</v>
      </c>
      <c r="C21" s="3">
        <v>5.179488850002119E-7</v>
      </c>
      <c r="D21" s="3">
        <v>0.99999990448996756</v>
      </c>
    </row>
    <row r="22" spans="2:4" x14ac:dyDescent="0.2">
      <c r="B22" s="1">
        <v>14</v>
      </c>
      <c r="C22" s="3">
        <v>8.1609580167288384E-8</v>
      </c>
      <c r="D22" s="3">
        <v>0.99999998609954777</v>
      </c>
    </row>
    <row r="23" spans="2:4" x14ac:dyDescent="0.2">
      <c r="B23" s="6">
        <v>15</v>
      </c>
      <c r="C23" s="7">
        <v>1.2001406927905229E-8</v>
      </c>
      <c r="D23" s="7">
        <v>0.99999999810095475</v>
      </c>
    </row>
    <row r="24" spans="2:4" x14ac:dyDescent="0.2">
      <c r="C24" s="3">
        <v>0.99999999810095475</v>
      </c>
      <c r="D24" s="3"/>
    </row>
    <row r="26" spans="2:4" x14ac:dyDescent="0.2">
      <c r="C26" s="8">
        <v>2.2058819999999999</v>
      </c>
      <c r="D26" s="1" t="s">
        <v>6</v>
      </c>
    </row>
    <row r="27" spans="2:4" x14ac:dyDescent="0.2">
      <c r="C27" s="8">
        <v>2.2058819999999999</v>
      </c>
      <c r="D27" s="1" t="s">
        <v>7</v>
      </c>
    </row>
    <row r="28" spans="2:4" x14ac:dyDescent="0.2">
      <c r="C28" s="8">
        <v>1.4852211956473016</v>
      </c>
      <c r="D28" s="1" t="s">
        <v>8</v>
      </c>
    </row>
    <row r="50" spans="8:8" x14ac:dyDescent="0.2">
      <c r="H50" s="1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1"/>
  <sheetViews>
    <sheetView workbookViewId="0">
      <selection activeCell="H7" sqref="H7"/>
    </sheetView>
  </sheetViews>
  <sheetFormatPr defaultRowHeight="15" x14ac:dyDescent="0.25"/>
  <sheetData>
    <row r="6" spans="4:12" x14ac:dyDescent="0.25">
      <c r="D6">
        <v>1</v>
      </c>
      <c r="E6">
        <v>136</v>
      </c>
      <c r="F6">
        <f>D6/E6</f>
        <v>7.3529411764705881E-3</v>
      </c>
      <c r="G6">
        <v>300</v>
      </c>
      <c r="H6">
        <f>F6*G6</f>
        <v>2.2058823529411766</v>
      </c>
    </row>
    <row r="8" spans="4:12" x14ac:dyDescent="0.25">
      <c r="J8">
        <v>5</v>
      </c>
      <c r="K8">
        <v>15</v>
      </c>
      <c r="L8">
        <f>J8/K8</f>
        <v>0.33333333333333331</v>
      </c>
    </row>
    <row r="9" spans="4:12" x14ac:dyDescent="0.25">
      <c r="J9">
        <v>4</v>
      </c>
      <c r="K9">
        <v>14</v>
      </c>
      <c r="L9">
        <f t="shared" ref="L9:L10" si="0">J9/K9</f>
        <v>0.2857142857142857</v>
      </c>
    </row>
    <row r="10" spans="4:12" x14ac:dyDescent="0.25">
      <c r="J10">
        <v>3</v>
      </c>
      <c r="K10">
        <v>13</v>
      </c>
      <c r="L10">
        <f t="shared" si="0"/>
        <v>0.23076923076923078</v>
      </c>
    </row>
    <row r="11" spans="4:12" x14ac:dyDescent="0.25">
      <c r="L11">
        <f>L8*L9*L10</f>
        <v>2.197802197802198E-2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48</vt:lpstr>
      <vt:lpstr>58</vt:lpstr>
      <vt:lpstr>64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2015-11-05T21:06:14Z</dcterms:modified>
</cp:coreProperties>
</file>