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_Flexi-TEER_2023-03-03" sheetId="1" state="visible" r:id="rId2"/>
  </sheets>
  <definedNames>
    <definedName function="false" hidden="true" localSheetId="0" name="_xlnm._FilterDatabase" vbProcedure="false">'BOM_Flexi-TEER_2023-03-03'!$A$1:$J$59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<sst xmlns="http://schemas.openxmlformats.org/spreadsheetml/2006/main" count="383" uniqueCount="266">
  <si>
    <t xml:space="preserve">ID</t>
  </si>
  <si>
    <t xml:space="preserve">Name</t>
  </si>
  <si>
    <t xml:space="preserve">Designator</t>
  </si>
  <si>
    <t xml:space="preserve">Footprint</t>
  </si>
  <si>
    <t xml:space="preserve">Quantity</t>
  </si>
  <si>
    <t xml:space="preserve">Manufacturer Part</t>
  </si>
  <si>
    <t xml:space="preserve">Manufacturer</t>
  </si>
  <si>
    <t xml:space="preserve">Supplier</t>
  </si>
  <si>
    <t xml:space="preserve">Supplier Part</t>
  </si>
  <si>
    <t xml:space="preserve">Price per piece</t>
  </si>
  <si>
    <t xml:space="preserve">Price per PCB</t>
  </si>
  <si>
    <t xml:space="preserve">Nut_M2</t>
  </si>
  <si>
    <t xml:space="preserve">H2,H3,H4,H5</t>
  </si>
  <si>
    <t xml:space="preserve">KEYSTONE_1902C</t>
  </si>
  <si>
    <t xml:space="preserve">Essentra Components</t>
  </si>
  <si>
    <t xml:space="preserve">Digi-Key</t>
  </si>
  <si>
    <t xml:space="preserve">04M020040HN</t>
  </si>
  <si>
    <t xml:space="preserve">Screw_M2_5mm</t>
  </si>
  <si>
    <t xml:space="preserve">H6,H7,H8,H9</t>
  </si>
  <si>
    <t xml:space="preserve">50M020040G004</t>
  </si>
  <si>
    <t xml:space="preserve">STUD_M2_15mm</t>
  </si>
  <si>
    <t xml:space="preserve">S1,S2,S3,S4</t>
  </si>
  <si>
    <t xml:space="preserve">STANDOFF+SCREW_M2</t>
  </si>
  <si>
    <t xml:space="preserve">Würth Elektronik</t>
  </si>
  <si>
    <t xml:space="preserve">Board Support</t>
  </si>
  <si>
    <t xml:space="preserve">S5,S6,S7,S8</t>
  </si>
  <si>
    <t xml:space="preserve">ARDUINO_NANO_33_IoT</t>
  </si>
  <si>
    <t xml:space="preserve">U8</t>
  </si>
  <si>
    <t xml:space="preserve">ARDUINO_NANO_33_IOT</t>
  </si>
  <si>
    <t xml:space="preserve">ABX00032</t>
  </si>
  <si>
    <t xml:space="preserve">Arduino</t>
  </si>
  <si>
    <t xml:space="preserve">1050-ABX00032-ND</t>
  </si>
  <si>
    <t xml:space="preserve">LCD-1602-I2C-V2_FT</t>
  </si>
  <si>
    <t xml:space="preserve">U9</t>
  </si>
  <si>
    <t xml:space="preserve">LCD-1602-I2C-V2-FT</t>
  </si>
  <si>
    <t xml:space="preserve">KS0061</t>
  </si>
  <si>
    <t xml:space="preserve">https://www.microcenter.com/product/632704/inland-1602-i2c-lcd-display-module</t>
  </si>
  <si>
    <t xml:space="preserve">microcenter.com</t>
  </si>
  <si>
    <t xml:space="preserve">CN0295D</t>
  </si>
  <si>
    <t xml:space="preserve">1k0, 0.1%</t>
  </si>
  <si>
    <t xml:space="preserve">R19</t>
  </si>
  <si>
    <t xml:space="preserve">R0603</t>
  </si>
  <si>
    <t xml:space="preserve">RT0603BRD071KL</t>
  </si>
  <si>
    <r>
      <rPr>
        <sz val="11"/>
        <color rgb="FF000000"/>
        <rFont val="Calibri"/>
        <family val="2"/>
        <charset val="1"/>
      </rPr>
      <t xml:space="preserve">YAGEO(</t>
    </r>
    <r>
      <rPr>
        <sz val="11"/>
        <color rgb="FF000000"/>
        <rFont val="Microsoft YaHei"/>
        <family val="2"/>
        <charset val="204"/>
      </rPr>
      <t xml:space="preserve">国巨</t>
    </r>
    <r>
      <rPr>
        <sz val="11"/>
        <color rgb="FF000000"/>
        <rFont val="Calibri"/>
        <family val="2"/>
        <charset val="1"/>
      </rPr>
      <t xml:space="preserve">)</t>
    </r>
  </si>
  <si>
    <t xml:space="preserve">LCSC</t>
  </si>
  <si>
    <t xml:space="preserve">C110776</t>
  </si>
  <si>
    <t xml:space="preserve">AD8137YCPZ-REEL7</t>
  </si>
  <si>
    <t xml:space="preserve">U4</t>
  </si>
  <si>
    <t xml:space="preserve">LFCSP-8_L3.0-W3.0-P0.50-BL-EP-1</t>
  </si>
  <si>
    <t xml:space="preserve">Analog Devices</t>
  </si>
  <si>
    <t xml:space="preserve">C112004</t>
  </si>
  <si>
    <t xml:space="preserve">HY2213-BB3A</t>
  </si>
  <si>
    <t xml:space="preserve">U34,U35</t>
  </si>
  <si>
    <t xml:space="preserve">SOT-23-6_L2.9-W1.6-P0.95-LS2.8-BR</t>
  </si>
  <si>
    <r>
      <rPr>
        <sz val="11"/>
        <color rgb="FF000000"/>
        <rFont val="Calibri"/>
        <family val="2"/>
        <charset val="1"/>
      </rPr>
      <t xml:space="preserve">HYCON(</t>
    </r>
    <r>
      <rPr>
        <sz val="11"/>
        <color rgb="FF000000"/>
        <rFont val="Microsoft YaHei"/>
        <family val="2"/>
        <charset val="204"/>
      </rPr>
      <t xml:space="preserve">台湾宏康</t>
    </r>
    <r>
      <rPr>
        <sz val="11"/>
        <color rgb="FF000000"/>
        <rFont val="Calibri"/>
        <family val="2"/>
        <charset val="1"/>
      </rPr>
      <t xml:space="preserve">)</t>
    </r>
  </si>
  <si>
    <t xml:space="preserve">C113632</t>
  </si>
  <si>
    <t xml:space="preserve">LM27761DSGR</t>
  </si>
  <si>
    <t xml:space="preserve">U3</t>
  </si>
  <si>
    <t xml:space="preserve">WSON-8_L2.0-W2.0-P0.65-BL-EP</t>
  </si>
  <si>
    <r>
      <rPr>
        <sz val="11"/>
        <color rgb="FF000000"/>
        <rFont val="Calibri"/>
        <family val="2"/>
        <charset val="1"/>
      </rPr>
      <t xml:space="preserve">TI(</t>
    </r>
    <r>
      <rPr>
        <sz val="11"/>
        <color rgb="FF000000"/>
        <rFont val="Microsoft YaHei"/>
        <family val="2"/>
        <charset val="204"/>
      </rPr>
      <t xml:space="preserve">德州仪器</t>
    </r>
    <r>
      <rPr>
        <sz val="11"/>
        <color rgb="FF000000"/>
        <rFont val="Calibri"/>
        <family val="2"/>
        <charset val="1"/>
      </rPr>
      <t xml:space="preserve">)</t>
    </r>
  </si>
  <si>
    <t xml:space="preserve">C129351</t>
  </si>
  <si>
    <t xml:space="preserve">DC-005-20A_C136744</t>
  </si>
  <si>
    <t xml:space="preserve">CON1</t>
  </si>
  <si>
    <t xml:space="preserve">DC-IN-TH_DC-005-20A</t>
  </si>
  <si>
    <t xml:space="preserve">DC-005-20A</t>
  </si>
  <si>
    <t xml:space="preserve">韩国韩荣</t>
  </si>
  <si>
    <t xml:space="preserve">C136744</t>
  </si>
  <si>
    <t xml:space="preserve">R10</t>
  </si>
  <si>
    <t xml:space="preserve">RC0603FR-07499RL</t>
  </si>
  <si>
    <t xml:space="preserve">C137714</t>
  </si>
  <si>
    <t xml:space="preserve">100k</t>
  </si>
  <si>
    <t xml:space="preserve">R2,R3,R20,R21,R23,R24,R25,R26,R27,R30,R31,R40</t>
  </si>
  <si>
    <t xml:space="preserve">RC0603FR-07100KL</t>
  </si>
  <si>
    <t xml:space="preserve">C14675</t>
  </si>
  <si>
    <t xml:space="preserve">102k</t>
  </si>
  <si>
    <t xml:space="preserve">R48</t>
  </si>
  <si>
    <t xml:space="preserve">1uF</t>
  </si>
  <si>
    <t xml:space="preserve">C48</t>
  </si>
  <si>
    <t xml:space="preserve">C0603</t>
  </si>
  <si>
    <t xml:space="preserve">CL10A105KO8NNNC</t>
  </si>
  <si>
    <r>
      <rPr>
        <sz val="11"/>
        <color rgb="FF000000"/>
        <rFont val="Calibri"/>
        <family val="2"/>
        <charset val="1"/>
      </rPr>
      <t xml:space="preserve">SAMSUNG(</t>
    </r>
    <r>
      <rPr>
        <sz val="11"/>
        <color rgb="FF000000"/>
        <rFont val="Microsoft YaHei"/>
        <family val="2"/>
        <charset val="204"/>
      </rPr>
      <t xml:space="preserve">三星</t>
    </r>
    <r>
      <rPr>
        <sz val="11"/>
        <color rgb="FF000000"/>
        <rFont val="Calibri"/>
        <family val="2"/>
        <charset val="1"/>
      </rPr>
      <t xml:space="preserve">)</t>
    </r>
  </si>
  <si>
    <t xml:space="preserve">C1592</t>
  </si>
  <si>
    <t xml:space="preserve">HT7550-1_C16106</t>
  </si>
  <si>
    <t xml:space="preserve">U16</t>
  </si>
  <si>
    <t xml:space="preserve">SOT-89-3_L4.5-W2.5-P1.50-LS4.2-BR</t>
  </si>
  <si>
    <t xml:space="preserve">HT7550-1</t>
  </si>
  <si>
    <r>
      <rPr>
        <sz val="11"/>
        <color rgb="FF000000"/>
        <rFont val="Calibri"/>
        <family val="2"/>
        <charset val="1"/>
      </rPr>
      <t xml:space="preserve">HOLTEK(</t>
    </r>
    <r>
      <rPr>
        <sz val="11"/>
        <color rgb="FF000000"/>
        <rFont val="Microsoft YaHei"/>
        <family val="2"/>
        <charset val="204"/>
      </rPr>
      <t xml:space="preserve">台湾合泰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Microsoft YaHei"/>
        <family val="2"/>
        <charset val="204"/>
      </rPr>
      <t xml:space="preserve">盛群</t>
    </r>
    <r>
      <rPr>
        <sz val="11"/>
        <color rgb="FF000000"/>
        <rFont val="Calibri"/>
        <family val="2"/>
        <charset val="1"/>
      </rPr>
      <t xml:space="preserve">)</t>
    </r>
  </si>
  <si>
    <t xml:space="preserve">C16106</t>
  </si>
  <si>
    <t xml:space="preserve">HY2120-LB</t>
  </si>
  <si>
    <t xml:space="preserve">U33</t>
  </si>
  <si>
    <t xml:space="preserve">HYCON</t>
  </si>
  <si>
    <t xml:space="preserve">C168778</t>
  </si>
  <si>
    <t xml:space="preserve">10u</t>
  </si>
  <si>
    <t xml:space="preserve">C1,C2,C3,C4,C28,C29,C30</t>
  </si>
  <si>
    <t xml:space="preserve">C0805</t>
  </si>
  <si>
    <t xml:space="preserve">CL21A106KOQNNNE</t>
  </si>
  <si>
    <t xml:space="preserve">C1713</t>
  </si>
  <si>
    <t xml:space="preserve">316k</t>
  </si>
  <si>
    <t xml:space="preserve">R49</t>
  </si>
  <si>
    <t xml:space="preserve">RC0603FR-07316KL</t>
  </si>
  <si>
    <t xml:space="preserve">C185340</t>
  </si>
  <si>
    <t xml:space="preserve">ADS1015IDGSR</t>
  </si>
  <si>
    <t xml:space="preserve">U5</t>
  </si>
  <si>
    <t xml:space="preserve">VSSOP-10_L3.0-W3.0-P0.50-LS4.9-BL</t>
  </si>
  <si>
    <t xml:space="preserve">Texas Instruments</t>
  </si>
  <si>
    <t xml:space="preserve">C193969</t>
  </si>
  <si>
    <t xml:space="preserve">4.7uF</t>
  </si>
  <si>
    <t xml:space="preserve">C27,C49</t>
  </si>
  <si>
    <t xml:space="preserve">CL10A475KO8NNNC</t>
  </si>
  <si>
    <t xml:space="preserve">C19666</t>
  </si>
  <si>
    <t xml:space="preserve">1k</t>
  </si>
  <si>
    <t xml:space="preserve">R6,R8,R13,R14,R15,R16,R17,R18</t>
  </si>
  <si>
    <t xml:space="preserve">0603WAF1001T5E</t>
  </si>
  <si>
    <r>
      <rPr>
        <sz val="11"/>
        <color rgb="FF000000"/>
        <rFont val="Calibri"/>
        <family val="2"/>
        <charset val="1"/>
      </rPr>
      <t xml:space="preserve">UNI-ROYAL(</t>
    </r>
    <r>
      <rPr>
        <sz val="11"/>
        <color rgb="FF000000"/>
        <rFont val="Microsoft YaHei"/>
        <family val="2"/>
        <charset val="204"/>
      </rPr>
      <t xml:space="preserve">厚声</t>
    </r>
    <r>
      <rPr>
        <sz val="11"/>
        <color rgb="FF000000"/>
        <rFont val="Calibri"/>
        <family val="2"/>
        <charset val="1"/>
      </rPr>
      <t xml:space="preserve">)</t>
    </r>
  </si>
  <si>
    <t xml:space="preserve">C21190</t>
  </si>
  <si>
    <t xml:space="preserve">R60,R61</t>
  </si>
  <si>
    <t xml:space="preserve">0603WAF1000T5E</t>
  </si>
  <si>
    <t xml:space="preserve">C22775</t>
  </si>
  <si>
    <t xml:space="preserve">2k</t>
  </si>
  <si>
    <t xml:space="preserve">R7,R9,R11,R12,R64</t>
  </si>
  <si>
    <t xml:space="preserve">0603WAF2001T5E</t>
  </si>
  <si>
    <t xml:space="preserve">C22975</t>
  </si>
  <si>
    <t xml:space="preserve">R50,R51,R52,R53,R54,R55,R62,R63</t>
  </si>
  <si>
    <t xml:space="preserve">0603WAF3300T5E</t>
  </si>
  <si>
    <t xml:space="preserve">C23138</t>
  </si>
  <si>
    <t xml:space="preserve">51k</t>
  </si>
  <si>
    <t xml:space="preserve">R67</t>
  </si>
  <si>
    <t xml:space="preserve">0603WAF5102T5E</t>
  </si>
  <si>
    <t xml:space="preserve">C23196</t>
  </si>
  <si>
    <t xml:space="preserve">7.5k</t>
  </si>
  <si>
    <t xml:space="preserve">R75,R76</t>
  </si>
  <si>
    <t xml:space="preserve">0603WAF7501T5E</t>
  </si>
  <si>
    <t xml:space="preserve">C23234</t>
  </si>
  <si>
    <t xml:space="preserve">R66</t>
  </si>
  <si>
    <t xml:space="preserve">R1206</t>
  </si>
  <si>
    <t xml:space="preserve">1206W4J010KT5E</t>
  </si>
  <si>
    <t xml:space="preserve">C247459</t>
  </si>
  <si>
    <t xml:space="preserve">47k</t>
  </si>
  <si>
    <t xml:space="preserve">R41</t>
  </si>
  <si>
    <t xml:space="preserve">0603WAF4702T5E</t>
  </si>
  <si>
    <t xml:space="preserve">C25819</t>
  </si>
  <si>
    <t xml:space="preserve">FH-00133</t>
  </si>
  <si>
    <t xml:space="preserve">CON4</t>
  </si>
  <si>
    <t xml:space="preserve">HDR-TH_4P-P2.54-V-F</t>
  </si>
  <si>
    <r>
      <rPr>
        <sz val="11"/>
        <color rgb="FF000000"/>
        <rFont val="Calibri"/>
        <family val="2"/>
        <charset val="1"/>
      </rPr>
      <t xml:space="preserve">Liansheng(</t>
    </r>
    <r>
      <rPr>
        <sz val="11"/>
        <color rgb="FF000000"/>
        <rFont val="Microsoft YaHei"/>
        <family val="2"/>
        <charset val="204"/>
      </rPr>
      <t xml:space="preserve">连盛</t>
    </r>
    <r>
      <rPr>
        <sz val="11"/>
        <color rgb="FF000000"/>
        <rFont val="Calibri"/>
        <family val="2"/>
        <charset val="1"/>
      </rPr>
      <t xml:space="preserve">)</t>
    </r>
  </si>
  <si>
    <t xml:space="preserve">C2685089</t>
  </si>
  <si>
    <t xml:space="preserve">5k</t>
  </si>
  <si>
    <t xml:space="preserve">R77</t>
  </si>
  <si>
    <t xml:space="preserve">AR03BTCX5001</t>
  </si>
  <si>
    <r>
      <rPr>
        <sz val="11"/>
        <color rgb="FF000000"/>
        <rFont val="Calibri"/>
        <family val="2"/>
        <charset val="1"/>
      </rPr>
      <t xml:space="preserve">Viking(</t>
    </r>
    <r>
      <rPr>
        <sz val="11"/>
        <color rgb="FF000000"/>
        <rFont val="Microsoft YaHei"/>
        <family val="2"/>
        <charset val="204"/>
      </rPr>
      <t xml:space="preserve">光颉</t>
    </r>
    <r>
      <rPr>
        <sz val="11"/>
        <color rgb="FF000000"/>
        <rFont val="Calibri"/>
        <family val="2"/>
        <charset val="1"/>
      </rPr>
      <t xml:space="preserve">)</t>
    </r>
  </si>
  <si>
    <t xml:space="preserve">C2828621</t>
  </si>
  <si>
    <t xml:space="preserve">10uH</t>
  </si>
  <si>
    <t xml:space="preserve">L4</t>
  </si>
  <si>
    <t xml:space="preserve">IND-SMD_L7.1-W6.6</t>
  </si>
  <si>
    <t xml:space="preserve">MDA7030-100M</t>
  </si>
  <si>
    <r>
      <rPr>
        <sz val="11"/>
        <color rgb="FF000000"/>
        <rFont val="Calibri"/>
        <family val="2"/>
        <charset val="1"/>
      </rPr>
      <t xml:space="preserve">KOHERelec(</t>
    </r>
    <r>
      <rPr>
        <sz val="11"/>
        <color rgb="FF000000"/>
        <rFont val="Microsoft YaHei"/>
        <family val="2"/>
        <charset val="204"/>
      </rPr>
      <t xml:space="preserve">科或</t>
    </r>
    <r>
      <rPr>
        <sz val="11"/>
        <color rgb="FF000000"/>
        <rFont val="Calibri"/>
        <family val="2"/>
        <charset val="1"/>
      </rPr>
      <t xml:space="preserve">)</t>
    </r>
  </si>
  <si>
    <t xml:space="preserve">C2847485</t>
  </si>
  <si>
    <t xml:space="preserve">PM254-1-15-Z-8.5</t>
  </si>
  <si>
    <t xml:space="preserve">CON2,CON3</t>
  </si>
  <si>
    <t xml:space="preserve">HDR-TH_15P-P2.54-V-F</t>
  </si>
  <si>
    <r>
      <rPr>
        <sz val="11"/>
        <color rgb="FF000000"/>
        <rFont val="Calibri"/>
        <family val="2"/>
        <charset val="1"/>
      </rPr>
      <t xml:space="preserve">HCTL(</t>
    </r>
    <r>
      <rPr>
        <sz val="11"/>
        <color rgb="FF000000"/>
        <rFont val="Microsoft YaHei"/>
        <family val="2"/>
        <charset val="204"/>
      </rPr>
      <t xml:space="preserve">华灿天禄</t>
    </r>
    <r>
      <rPr>
        <sz val="11"/>
        <color rgb="FF000000"/>
        <rFont val="Calibri"/>
        <family val="2"/>
        <charset val="1"/>
      </rPr>
      <t xml:space="preserve">)</t>
    </r>
  </si>
  <si>
    <t xml:space="preserve">C2897378</t>
  </si>
  <si>
    <t xml:space="preserve">MY-18650-01</t>
  </si>
  <si>
    <t xml:space="preserve">BT3,BT4,BT5,BT6</t>
  </si>
  <si>
    <t xml:space="preserve">BAT-TH_MY-18650-01</t>
  </si>
  <si>
    <r>
      <rPr>
        <sz val="11"/>
        <color rgb="FF000000"/>
        <rFont val="Calibri"/>
        <family val="2"/>
        <charset val="1"/>
      </rPr>
      <t xml:space="preserve">MYOUNG(</t>
    </r>
    <r>
      <rPr>
        <sz val="11"/>
        <color rgb="FF000000"/>
        <rFont val="Microsoft YaHei"/>
        <family val="2"/>
        <charset val="204"/>
      </rPr>
      <t xml:space="preserve">美阳</t>
    </r>
    <r>
      <rPr>
        <sz val="11"/>
        <color rgb="FF000000"/>
        <rFont val="Calibri"/>
        <family val="2"/>
        <charset val="1"/>
      </rPr>
      <t xml:space="preserve">)</t>
    </r>
  </si>
  <si>
    <t xml:space="preserve">C2979183</t>
  </si>
  <si>
    <t xml:space="preserve">UMW8205A</t>
  </si>
  <si>
    <t xml:space="preserve">Q5</t>
  </si>
  <si>
    <t xml:space="preserve">SOT-23-6_L2.9-W1.6-P0.95-LS2.8-BL</t>
  </si>
  <si>
    <t xml:space="preserve">Youtai Semiconductor Co., Ltd.</t>
  </si>
  <si>
    <t xml:space="preserve">C351449</t>
  </si>
  <si>
    <t xml:space="preserve">TP5100_C379389</t>
  </si>
  <si>
    <t xml:space="preserve">U26</t>
  </si>
  <si>
    <t xml:space="preserve">TQFN-16_L4.0-W4.0-P0.65-BL-EP</t>
  </si>
  <si>
    <t xml:space="preserve">TP5100</t>
  </si>
  <si>
    <t xml:space="preserve">Nanjing Extension Microelectronics</t>
  </si>
  <si>
    <t xml:space="preserve">C379389</t>
  </si>
  <si>
    <t xml:space="preserve">TXB0106PWR</t>
  </si>
  <si>
    <t xml:space="preserve">U11</t>
  </si>
  <si>
    <t xml:space="preserve">TSSOP-16_L5.0-W4.4-P0.65-LS6.4-BL</t>
  </si>
  <si>
    <t xml:space="preserve">TI</t>
  </si>
  <si>
    <t xml:space="preserve">C38253</t>
  </si>
  <si>
    <t xml:space="preserve">R-RJ45R08P-8000</t>
  </si>
  <si>
    <t xml:space="preserve">RJ1,RJ2</t>
  </si>
  <si>
    <t xml:space="preserve">RJ45-TH_R-RJ45R08P-8000</t>
  </si>
  <si>
    <t xml:space="preserve">Shenzhen Cankemeng</t>
  </si>
  <si>
    <t xml:space="preserve">C386760</t>
  </si>
  <si>
    <t xml:space="preserve">20k</t>
  </si>
  <si>
    <t xml:space="preserve">R73,R74</t>
  </si>
  <si>
    <t xml:space="preserve">0603WAF2002T5E</t>
  </si>
  <si>
    <t xml:space="preserve">C4184</t>
  </si>
  <si>
    <t xml:space="preserve">R32,R33</t>
  </si>
  <si>
    <t xml:space="preserve">R2512</t>
  </si>
  <si>
    <t xml:space="preserve">0603WAF750JT5E</t>
  </si>
  <si>
    <t xml:space="preserve">C4275</t>
  </si>
  <si>
    <t xml:space="preserve">1nF</t>
  </si>
  <si>
    <t xml:space="preserve">C7,C8,C11,C12,C18,C19</t>
  </si>
  <si>
    <t xml:space="preserve">CC0603KRX7R7BB102</t>
  </si>
  <si>
    <t xml:space="preserve">C519403</t>
  </si>
  <si>
    <t xml:space="preserve">HEF4067BT,653</t>
  </si>
  <si>
    <t xml:space="preserve">U1,U6,U7,U10</t>
  </si>
  <si>
    <t xml:space="preserve">SO-24_L15.4-W7.5-P1.27-LS10.3-BL</t>
  </si>
  <si>
    <t xml:space="preserve">Nexperia</t>
  </si>
  <si>
    <t xml:space="preserve">C551465</t>
  </si>
  <si>
    <t xml:space="preserve">SS34BF_C64883</t>
  </si>
  <si>
    <t xml:space="preserve">D4</t>
  </si>
  <si>
    <t xml:space="preserve">SMBF_L4.3-W3.6-LS5.3-RD</t>
  </si>
  <si>
    <t xml:space="preserve">SS34BF</t>
  </si>
  <si>
    <t xml:space="preserve">MDD</t>
  </si>
  <si>
    <t xml:space="preserve">C64883</t>
  </si>
  <si>
    <t xml:space="preserve">AD8066ARZ-RL</t>
  </si>
  <si>
    <t xml:space="preserve">U2,U29</t>
  </si>
  <si>
    <t xml:space="preserve">SOIC-8_L5.0-W4.0-P1.27-LS6.0-BL</t>
  </si>
  <si>
    <t xml:space="preserve">C652280</t>
  </si>
  <si>
    <t xml:space="preserve">0.1u</t>
  </si>
  <si>
    <t xml:space="preserve">C5,C6,C9,C10,C13,C14,C15,C16,C17,C20,C21,C22,C23,C24,C25,C26,C38,C39,C40,C44,C45,C50,C51,C52,C54,C56,C58</t>
  </si>
  <si>
    <t xml:space="preserve">CL10B104KO8NNNC</t>
  </si>
  <si>
    <t xml:space="preserve">C66501</t>
  </si>
  <si>
    <t xml:space="preserve">SI2307-TP</t>
  </si>
  <si>
    <t xml:space="preserve">Q1,Q2,Q6,Q7,Q10</t>
  </si>
  <si>
    <t xml:space="preserve">SOT-23-3_L2.9-W1.3-P1.90-LS2.4-BR</t>
  </si>
  <si>
    <r>
      <rPr>
        <sz val="11"/>
        <color rgb="FF000000"/>
        <rFont val="Calibri"/>
        <family val="2"/>
        <charset val="1"/>
      </rPr>
      <t xml:space="preserve">MCC(</t>
    </r>
    <r>
      <rPr>
        <sz val="11"/>
        <color rgb="FF000000"/>
        <rFont val="Microsoft YaHei"/>
        <family val="2"/>
        <charset val="204"/>
      </rPr>
      <t xml:space="preserve">美微科</t>
    </r>
    <r>
      <rPr>
        <sz val="11"/>
        <color rgb="FF000000"/>
        <rFont val="Calibri"/>
        <family val="2"/>
        <charset val="1"/>
      </rPr>
      <t xml:space="preserve">)</t>
    </r>
  </si>
  <si>
    <t xml:space="preserve">C668998</t>
  </si>
  <si>
    <t xml:space="preserve">17-21SYGC/S530-E2/TR8</t>
  </si>
  <si>
    <t xml:space="preserve">LED5</t>
  </si>
  <si>
    <t xml:space="preserve">LED0805-RD</t>
  </si>
  <si>
    <t xml:space="preserve">EVERLIGHT</t>
  </si>
  <si>
    <t xml:space="preserve">C73548</t>
  </si>
  <si>
    <t xml:space="preserve">TS-1095-A2B2-D1</t>
  </si>
  <si>
    <t xml:space="preserve">SW1,SW2,SW3,SW4,SW5,SW7</t>
  </si>
  <si>
    <t xml:space="preserve">SW-TH_4P-L6.0-W6.0-P4.50-LS6.5</t>
  </si>
  <si>
    <r>
      <rPr>
        <sz val="11"/>
        <color rgb="FF000000"/>
        <rFont val="Calibri"/>
        <family val="2"/>
        <charset val="1"/>
      </rPr>
      <t xml:space="preserve">Yuandi(</t>
    </r>
    <r>
      <rPr>
        <sz val="11"/>
        <color rgb="FF000000"/>
        <rFont val="Microsoft YaHei"/>
        <family val="2"/>
        <charset val="204"/>
      </rPr>
      <t xml:space="preserve">元迪</t>
    </r>
    <r>
      <rPr>
        <sz val="11"/>
        <color rgb="FF000000"/>
        <rFont val="Calibri"/>
        <family val="2"/>
        <charset val="1"/>
      </rPr>
      <t xml:space="preserve">)</t>
    </r>
  </si>
  <si>
    <t xml:space="preserve">C782805</t>
  </si>
  <si>
    <t xml:space="preserve">BSS123</t>
  </si>
  <si>
    <t xml:space="preserve">Q3,Q4,Q8</t>
  </si>
  <si>
    <t xml:space="preserve">SOT-23-3_L2.9-W1.6-P1.90-LS2.8-BR</t>
  </si>
  <si>
    <r>
      <rPr>
        <sz val="11"/>
        <color rgb="FF000000"/>
        <rFont val="Calibri"/>
        <family val="2"/>
        <charset val="1"/>
      </rPr>
      <t xml:space="preserve">CJ</t>
    </r>
    <r>
      <rPr>
        <sz val="11"/>
        <color rgb="FF000000"/>
        <rFont val="Microsoft YaHei"/>
        <family val="2"/>
        <charset val="204"/>
      </rPr>
      <t xml:space="preserve">（江苏长电</t>
    </r>
    <r>
      <rPr>
        <sz val="11"/>
        <color rgb="FF000000"/>
        <rFont val="Calibri"/>
        <family val="2"/>
        <charset val="1"/>
      </rPr>
      <t xml:space="preserve">/</t>
    </r>
    <r>
      <rPr>
        <sz val="11"/>
        <color rgb="FF000000"/>
        <rFont val="Microsoft YaHei"/>
        <family val="2"/>
        <charset val="204"/>
      </rPr>
      <t xml:space="preserve">长晶）</t>
    </r>
  </si>
  <si>
    <t xml:space="preserve">C79015</t>
  </si>
  <si>
    <t xml:space="preserve">LM358ADT</t>
  </si>
  <si>
    <t xml:space="preserve">U30</t>
  </si>
  <si>
    <t xml:space="preserve">SOIC-8_L4.9-W3.9-P1.27-LS6.0-BL</t>
  </si>
  <si>
    <t xml:space="preserve">STMicroelectronics</t>
  </si>
  <si>
    <t xml:space="preserve">C92457</t>
  </si>
  <si>
    <t xml:space="preserve">AD8065ARTZ-REEL7</t>
  </si>
  <si>
    <t xml:space="preserve">U13</t>
  </si>
  <si>
    <t xml:space="preserve">SOT-23-5_L3.0-W1.7-P0.95-LS2.8-BR</t>
  </si>
  <si>
    <r>
      <rPr>
        <sz val="11"/>
        <color rgb="FF000000"/>
        <rFont val="Calibri"/>
        <family val="2"/>
        <charset val="1"/>
      </rPr>
      <t xml:space="preserve">ADI(</t>
    </r>
    <r>
      <rPr>
        <sz val="11"/>
        <color rgb="FF000000"/>
        <rFont val="Microsoft YaHei"/>
        <family val="2"/>
        <charset val="204"/>
      </rPr>
      <t xml:space="preserve">亚德诺</t>
    </r>
    <r>
      <rPr>
        <sz val="11"/>
        <color rgb="FF000000"/>
        <rFont val="Calibri"/>
        <family val="2"/>
        <charset val="1"/>
      </rPr>
      <t xml:space="preserve">)/LINEAR(</t>
    </r>
    <r>
      <rPr>
        <sz val="11"/>
        <color rgb="FF000000"/>
        <rFont val="Microsoft YaHei"/>
        <family val="2"/>
        <charset val="204"/>
      </rPr>
      <t xml:space="preserve">凌特</t>
    </r>
    <r>
      <rPr>
        <sz val="11"/>
        <color rgb="FF000000"/>
        <rFont val="Calibri"/>
        <family val="2"/>
        <charset val="1"/>
      </rPr>
      <t xml:space="preserve">)</t>
    </r>
  </si>
  <si>
    <t xml:space="preserve">C9648</t>
  </si>
  <si>
    <t xml:space="preserve">XL-2012UOC</t>
  </si>
  <si>
    <t xml:space="preserve">LED6</t>
  </si>
  <si>
    <t xml:space="preserve">LED0805-RD_ORANGE</t>
  </si>
  <si>
    <r>
      <rPr>
        <sz val="11"/>
        <color rgb="FF000000"/>
        <rFont val="Calibri"/>
        <family val="2"/>
        <charset val="1"/>
      </rPr>
      <t xml:space="preserve">XINGLIGHT(</t>
    </r>
    <r>
      <rPr>
        <sz val="11"/>
        <color rgb="FF000000"/>
        <rFont val="Microsoft YaHei"/>
        <family val="2"/>
        <charset val="204"/>
      </rPr>
      <t xml:space="preserve">成兴光</t>
    </r>
    <r>
      <rPr>
        <sz val="11"/>
        <color rgb="FF000000"/>
        <rFont val="Calibri"/>
        <family val="2"/>
        <charset val="1"/>
      </rPr>
      <t xml:space="preserve">)</t>
    </r>
  </si>
  <si>
    <t xml:space="preserve">C965813</t>
  </si>
  <si>
    <t xml:space="preserve">4.7k</t>
  </si>
  <si>
    <t xml:space="preserve">R4,R5,R22,R28,R29,R35,R39,R42,R44,R45,R46,R47,R65,R71,R72,R78,R79</t>
  </si>
  <si>
    <t xml:space="preserve">RC0603FR-074K7L</t>
  </si>
  <si>
    <t xml:space="preserve">C99782</t>
  </si>
  <si>
    <t xml:space="preserve">Li ion battery (to be bought locally)</t>
  </si>
  <si>
    <t xml:space="preserve">PRT-12895</t>
  </si>
  <si>
    <t xml:space="preserve">Power supply alternative</t>
  </si>
  <si>
    <t xml:space="preserve">WR9MD2000CCP-F(R6B)</t>
  </si>
  <si>
    <t xml:space="preserve">Power supply</t>
  </si>
  <si>
    <t xml:space="preserve">SWH15-9-EB-P5</t>
  </si>
  <si>
    <t xml:space="preserve">102-SWH15-9-EB-P5-ND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</si>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</sst>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(\$* #,##0.00_);_(\$* \(#,##0.00\);_(\$* \-??_);_(@_)"/>
  </numFmts>
  <fonts count="6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u val="single"/>
      <sz val="11"/>
      <color rgb="FF0563C1"/>
      <name val="Calibri"/>
      <family val="2"/>
      <charset val="1"/>
    </font>
    <font>
      <sz val="11"/>
      <color rgb="FF000000"/>
      <name val="Microsoft YaHe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0563C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icrocenter.com/product/632704/inland-1602-i2c-lcd-display-module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59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I2" activeCellId="0" sqref="I2"/>
    </sheetView>
  </sheetViews>
  <sheetFormatPr defaultColWidth="8.6796875" defaultRowHeight="15" zeroHeight="false" outlineLevelRow="0" outlineLevelCol="0"/>
  <cols>
    <col collapsed="false" customWidth="true" hidden="false" outlineLevel="0" max="2" min="2" style="0" width="23.14"/>
    <col collapsed="false" customWidth="true" hidden="false" outlineLevel="0" max="3" min="3" style="0" width="21.29"/>
    <col collapsed="false" customWidth="true" hidden="false" outlineLevel="0" max="4" min="4" style="0" width="33.14"/>
    <col collapsed="false" customWidth="true" hidden="false" outlineLevel="0" max="6" min="6" style="0" width="22.15"/>
    <col collapsed="false" customWidth="true" hidden="false" outlineLevel="0" max="7" min="7" style="0" width="32.86"/>
    <col collapsed="false" customWidth="true" hidden="false" outlineLevel="0" max="9" min="9" style="0" width="22.25"/>
  </cols>
  <sheetData>
    <row r="1" s="3" customFormat="true" ht="30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customFormat="false" ht="13.8" hidden="false" customHeight="false" outlineLevel="0" collapsed="false">
      <c r="A2" s="0" t="n">
        <v>11</v>
      </c>
      <c r="B2" s="0" t="s">
        <v>11</v>
      </c>
      <c r="C2" s="0" t="s">
        <v>12</v>
      </c>
      <c r="D2" s="0" t="s">
        <v>13</v>
      </c>
      <c r="E2" s="0" t="n">
        <v>4</v>
      </c>
      <c r="G2" s="0" t="s">
        <v>14</v>
      </c>
      <c r="H2" s="0" t="s">
        <v>15</v>
      </c>
      <c r="I2" s="4" t="s">
        <v>16</v>
      </c>
      <c r="J2" s="5" t="n">
        <v>0.14</v>
      </c>
      <c r="K2" s="6" t="n">
        <f aca="false">J2*E2</f>
        <v>0.56</v>
      </c>
    </row>
    <row r="3" customFormat="false" ht="13.8" hidden="false" customHeight="false" outlineLevel="0" collapsed="false">
      <c r="A3" s="0" t="n">
        <v>12</v>
      </c>
      <c r="B3" s="0" t="s">
        <v>17</v>
      </c>
      <c r="C3" s="0" t="s">
        <v>18</v>
      </c>
      <c r="D3" s="0" t="s">
        <v>13</v>
      </c>
      <c r="E3" s="0" t="n">
        <v>4</v>
      </c>
      <c r="G3" s="0" t="s">
        <v>14</v>
      </c>
      <c r="H3" s="0" t="s">
        <v>15</v>
      </c>
      <c r="I3" s="4" t="s">
        <v>19</v>
      </c>
      <c r="J3" s="5" t="n">
        <v>0.14</v>
      </c>
      <c r="K3" s="6" t="n">
        <f aca="false">J3*E3</f>
        <v>0.56</v>
      </c>
    </row>
    <row r="4" customFormat="false" ht="13.8" hidden="false" customHeight="false" outlineLevel="0" collapsed="false">
      <c r="A4" s="0" t="n">
        <v>37</v>
      </c>
      <c r="B4" s="0" t="s">
        <v>20</v>
      </c>
      <c r="C4" s="0" t="s">
        <v>21</v>
      </c>
      <c r="D4" s="0" t="s">
        <v>22</v>
      </c>
      <c r="E4" s="0" t="n">
        <v>4</v>
      </c>
      <c r="G4" s="0" t="s">
        <v>23</v>
      </c>
      <c r="H4" s="0" t="s">
        <v>15</v>
      </c>
      <c r="I4" s="4" t="n">
        <v>971150244</v>
      </c>
      <c r="J4" s="5" t="n">
        <v>0.95</v>
      </c>
      <c r="K4" s="6" t="n">
        <f aca="false">J4*E4</f>
        <v>3.8</v>
      </c>
    </row>
    <row r="5" customFormat="false" ht="13.8" hidden="false" customHeight="false" outlineLevel="0" collapsed="false">
      <c r="A5" s="0" t="n">
        <v>38</v>
      </c>
      <c r="B5" s="0" t="s">
        <v>24</v>
      </c>
      <c r="C5" s="0" t="s">
        <v>25</v>
      </c>
      <c r="D5" s="0" t="s">
        <v>22</v>
      </c>
      <c r="E5" s="0" t="n">
        <v>4</v>
      </c>
      <c r="G5" s="0" t="s">
        <v>23</v>
      </c>
      <c r="H5" s="0" t="s">
        <v>15</v>
      </c>
      <c r="I5" s="4" t="n">
        <v>709440800</v>
      </c>
      <c r="J5" s="5" t="n">
        <v>0.23</v>
      </c>
      <c r="K5" s="6" t="n">
        <f aca="false">J5*E5</f>
        <v>0.92</v>
      </c>
    </row>
    <row r="6" customFormat="false" ht="13.8" hidden="false" customHeight="false" outlineLevel="0" collapsed="false">
      <c r="A6" s="0" t="n">
        <v>45</v>
      </c>
      <c r="B6" s="0" t="s">
        <v>26</v>
      </c>
      <c r="C6" s="0" t="s">
        <v>27</v>
      </c>
      <c r="D6" s="0" t="s">
        <v>28</v>
      </c>
      <c r="E6" s="0" t="n">
        <v>1</v>
      </c>
      <c r="F6" s="0" t="s">
        <v>29</v>
      </c>
      <c r="G6" s="0" t="s">
        <v>30</v>
      </c>
      <c r="H6" s="0" t="s">
        <v>15</v>
      </c>
      <c r="I6" s="4" t="s">
        <v>31</v>
      </c>
      <c r="J6" s="5" t="n">
        <v>27</v>
      </c>
      <c r="K6" s="6" t="n">
        <f aca="false">J6*E6</f>
        <v>27</v>
      </c>
    </row>
    <row r="7" customFormat="false" ht="13.8" hidden="false" customHeight="false" outlineLevel="0" collapsed="false">
      <c r="A7" s="0" t="n">
        <v>46</v>
      </c>
      <c r="B7" s="0" t="s">
        <v>32</v>
      </c>
      <c r="C7" s="0" t="s">
        <v>33</v>
      </c>
      <c r="D7" s="0" t="s">
        <v>34</v>
      </c>
      <c r="E7" s="0" t="n">
        <v>1</v>
      </c>
      <c r="F7" s="0" t="s">
        <v>35</v>
      </c>
      <c r="G7" s="7" t="s">
        <v>36</v>
      </c>
      <c r="H7" s="0" t="s">
        <v>37</v>
      </c>
      <c r="I7" s="4" t="n">
        <v>221861</v>
      </c>
      <c r="J7" s="5" t="n">
        <v>4.99</v>
      </c>
      <c r="K7" s="6" t="n">
        <f aca="false">J7*E7</f>
        <v>4.99</v>
      </c>
    </row>
    <row r="8" customFormat="false" ht="13.8" hidden="false" customHeight="false" outlineLevel="0" collapsed="false">
      <c r="A8" s="0" t="n">
        <v>46</v>
      </c>
      <c r="G8" s="7"/>
      <c r="H8" s="0" t="s">
        <v>15</v>
      </c>
      <c r="I8" s="4" t="s">
        <v>38</v>
      </c>
      <c r="J8" s="5"/>
      <c r="K8" s="6"/>
    </row>
    <row r="9" customFormat="false" ht="15" hidden="false" customHeight="false" outlineLevel="0" collapsed="false">
      <c r="A9" s="0" t="n">
        <v>24</v>
      </c>
      <c r="B9" s="0" t="s">
        <v>39</v>
      </c>
      <c r="C9" s="0" t="s">
        <v>40</v>
      </c>
      <c r="D9" s="0" t="s">
        <v>41</v>
      </c>
      <c r="E9" s="0" t="n">
        <v>1</v>
      </c>
      <c r="F9" s="0" t="s">
        <v>42</v>
      </c>
      <c r="G9" s="0" t="s">
        <v>43</v>
      </c>
      <c r="H9" s="0" t="s">
        <v>44</v>
      </c>
      <c r="I9" s="0" t="s">
        <v>45</v>
      </c>
      <c r="J9" s="5" t="n">
        <v>0.0227</v>
      </c>
      <c r="K9" s="5" t="n">
        <v>0.02</v>
      </c>
    </row>
    <row r="10" customFormat="false" ht="15" hidden="false" customHeight="false" outlineLevel="0" collapsed="false">
      <c r="A10" s="0" t="n">
        <v>43</v>
      </c>
      <c r="B10" s="0" t="s">
        <v>46</v>
      </c>
      <c r="C10" s="0" t="s">
        <v>47</v>
      </c>
      <c r="D10" s="0" t="s">
        <v>48</v>
      </c>
      <c r="E10" s="0" t="n">
        <v>1</v>
      </c>
      <c r="F10" s="0" t="s">
        <v>46</v>
      </c>
      <c r="G10" s="0" t="s">
        <v>49</v>
      </c>
      <c r="H10" s="0" t="s">
        <v>44</v>
      </c>
      <c r="I10" s="0" t="s">
        <v>50</v>
      </c>
      <c r="J10" s="5" t="n">
        <v>2.6346</v>
      </c>
      <c r="K10" s="5" t="n">
        <v>2.63</v>
      </c>
    </row>
    <row r="11" customFormat="false" ht="15" hidden="false" customHeight="false" outlineLevel="0" collapsed="false">
      <c r="A11" s="0" t="n">
        <v>53</v>
      </c>
      <c r="B11" s="0" t="s">
        <v>51</v>
      </c>
      <c r="C11" s="0" t="s">
        <v>52</v>
      </c>
      <c r="D11" s="0" t="s">
        <v>53</v>
      </c>
      <c r="E11" s="0" t="n">
        <v>2</v>
      </c>
      <c r="F11" s="0" t="s">
        <v>51</v>
      </c>
      <c r="G11" s="0" t="s">
        <v>54</v>
      </c>
      <c r="H11" s="0" t="s">
        <v>44</v>
      </c>
      <c r="I11" s="0" t="s">
        <v>55</v>
      </c>
      <c r="J11" s="5" t="n">
        <v>0.1272</v>
      </c>
      <c r="K11" s="5" t="n">
        <v>0.25</v>
      </c>
    </row>
    <row r="12" customFormat="false" ht="15" hidden="false" customHeight="false" outlineLevel="0" collapsed="false">
      <c r="A12" s="0" t="n">
        <v>42</v>
      </c>
      <c r="B12" s="0" t="s">
        <v>56</v>
      </c>
      <c r="C12" s="0" t="s">
        <v>57</v>
      </c>
      <c r="D12" s="0" t="s">
        <v>58</v>
      </c>
      <c r="E12" s="0" t="n">
        <v>1</v>
      </c>
      <c r="F12" s="0" t="s">
        <v>56</v>
      </c>
      <c r="G12" s="0" t="s">
        <v>59</v>
      </c>
      <c r="H12" s="0" t="s">
        <v>44</v>
      </c>
      <c r="I12" s="0" t="s">
        <v>60</v>
      </c>
      <c r="J12" s="5" t="n">
        <v>1.8423</v>
      </c>
      <c r="K12" s="5" t="n">
        <v>1.84</v>
      </c>
    </row>
    <row r="13" customFormat="false" ht="15" hidden="false" customHeight="false" outlineLevel="0" collapsed="false">
      <c r="A13" s="0" t="n">
        <v>7</v>
      </c>
      <c r="B13" s="0" t="s">
        <v>61</v>
      </c>
      <c r="C13" s="0" t="s">
        <v>62</v>
      </c>
      <c r="D13" s="0" t="s">
        <v>63</v>
      </c>
      <c r="E13" s="0" t="n">
        <v>1</v>
      </c>
      <c r="F13" s="0" t="s">
        <v>64</v>
      </c>
      <c r="G13" s="8" t="s">
        <v>65</v>
      </c>
      <c r="H13" s="0" t="s">
        <v>44</v>
      </c>
      <c r="I13" s="0" t="s">
        <v>66</v>
      </c>
      <c r="J13" s="5" t="n">
        <v>0.1083</v>
      </c>
      <c r="K13" s="5" t="n">
        <v>0.11</v>
      </c>
    </row>
    <row r="14" customFormat="false" ht="15" hidden="false" customHeight="false" outlineLevel="0" collapsed="false">
      <c r="A14" s="0" t="n">
        <v>23</v>
      </c>
      <c r="B14" s="0" t="n">
        <v>499</v>
      </c>
      <c r="C14" s="0" t="s">
        <v>67</v>
      </c>
      <c r="D14" s="0" t="s">
        <v>41</v>
      </c>
      <c r="E14" s="0" t="n">
        <v>1</v>
      </c>
      <c r="F14" s="0" t="s">
        <v>68</v>
      </c>
      <c r="G14" s="0" t="s">
        <v>43</v>
      </c>
      <c r="H14" s="0" t="s">
        <v>44</v>
      </c>
      <c r="I14" s="0" t="s">
        <v>69</v>
      </c>
      <c r="J14" s="5" t="n">
        <v>0.0012</v>
      </c>
      <c r="K14" s="5" t="n">
        <v>0.01</v>
      </c>
    </row>
    <row r="15" customFormat="false" ht="15" hidden="false" customHeight="false" outlineLevel="0" collapsed="false">
      <c r="A15" s="0" t="n">
        <v>19</v>
      </c>
      <c r="B15" s="0" t="s">
        <v>70</v>
      </c>
      <c r="C15" s="0" t="s">
        <v>71</v>
      </c>
      <c r="D15" s="0" t="s">
        <v>41</v>
      </c>
      <c r="E15" s="0" t="n">
        <v>12</v>
      </c>
      <c r="F15" s="0" t="s">
        <v>72</v>
      </c>
      <c r="G15" s="0" t="s">
        <v>43</v>
      </c>
      <c r="H15" s="0" t="s">
        <v>44</v>
      </c>
      <c r="I15" s="0" t="s">
        <v>73</v>
      </c>
      <c r="J15" s="5" t="n">
        <v>0.001</v>
      </c>
      <c r="K15" s="5" t="n">
        <v>0.01</v>
      </c>
    </row>
    <row r="16" customFormat="false" ht="15" hidden="false" customHeight="false" outlineLevel="0" collapsed="false">
      <c r="A16" s="0" t="n">
        <v>27</v>
      </c>
      <c r="B16" s="0" t="s">
        <v>74</v>
      </c>
      <c r="C16" s="0" t="s">
        <v>75</v>
      </c>
      <c r="D16" s="0" t="s">
        <v>41</v>
      </c>
      <c r="E16" s="0" t="n">
        <v>1</v>
      </c>
      <c r="F16" s="0" t="s">
        <v>72</v>
      </c>
      <c r="G16" s="0" t="s">
        <v>43</v>
      </c>
      <c r="H16" s="0" t="s">
        <v>44</v>
      </c>
      <c r="I16" s="0" t="s">
        <v>73</v>
      </c>
      <c r="J16" s="5" t="n">
        <v>0.001</v>
      </c>
      <c r="K16" s="5" t="n">
        <v>0.01</v>
      </c>
    </row>
    <row r="17" customFormat="false" ht="15" hidden="false" customHeight="false" outlineLevel="0" collapsed="false">
      <c r="A17" s="0" t="n">
        <v>6</v>
      </c>
      <c r="B17" s="0" t="s">
        <v>76</v>
      </c>
      <c r="C17" s="0" t="s">
        <v>77</v>
      </c>
      <c r="D17" s="0" t="s">
        <v>78</v>
      </c>
      <c r="E17" s="0" t="n">
        <v>1</v>
      </c>
      <c r="F17" s="0" t="s">
        <v>79</v>
      </c>
      <c r="G17" s="0" t="s">
        <v>80</v>
      </c>
      <c r="H17" s="0" t="s">
        <v>44</v>
      </c>
      <c r="I17" s="0" t="s">
        <v>81</v>
      </c>
      <c r="J17" s="5" t="n">
        <v>0.0034</v>
      </c>
      <c r="K17" s="5" t="n">
        <v>0.01</v>
      </c>
    </row>
    <row r="18" customFormat="false" ht="15" hidden="false" customHeight="false" outlineLevel="0" collapsed="false">
      <c r="A18" s="0" t="n">
        <v>49</v>
      </c>
      <c r="B18" s="0" t="s">
        <v>82</v>
      </c>
      <c r="C18" s="0" t="s">
        <v>83</v>
      </c>
      <c r="D18" s="0" t="s">
        <v>84</v>
      </c>
      <c r="E18" s="0" t="n">
        <v>1</v>
      </c>
      <c r="F18" s="0" t="s">
        <v>85</v>
      </c>
      <c r="G18" s="0" t="s">
        <v>86</v>
      </c>
      <c r="H18" s="0" t="s">
        <v>44</v>
      </c>
      <c r="I18" s="0" t="s">
        <v>87</v>
      </c>
      <c r="J18" s="5" t="n">
        <v>0.129</v>
      </c>
      <c r="K18" s="5" t="n">
        <v>0.13</v>
      </c>
    </row>
    <row r="19" customFormat="false" ht="15" hidden="false" customHeight="false" outlineLevel="0" collapsed="false">
      <c r="A19" s="0" t="n">
        <v>52</v>
      </c>
      <c r="B19" s="0" t="s">
        <v>88</v>
      </c>
      <c r="C19" s="0" t="s">
        <v>89</v>
      </c>
      <c r="D19" s="0" t="s">
        <v>53</v>
      </c>
      <c r="E19" s="0" t="n">
        <v>1</v>
      </c>
      <c r="F19" s="0" t="s">
        <v>88</v>
      </c>
      <c r="G19" s="0" t="s">
        <v>90</v>
      </c>
      <c r="H19" s="0" t="s">
        <v>44</v>
      </c>
      <c r="I19" s="0" t="s">
        <v>91</v>
      </c>
      <c r="J19" s="5" t="n">
        <v>0.2377</v>
      </c>
      <c r="K19" s="5" t="n">
        <v>0.24</v>
      </c>
    </row>
    <row r="20" customFormat="false" ht="15" hidden="false" customHeight="false" outlineLevel="0" collapsed="false">
      <c r="A20" s="0" t="n">
        <v>2</v>
      </c>
      <c r="B20" s="0" t="s">
        <v>92</v>
      </c>
      <c r="C20" s="0" t="s">
        <v>93</v>
      </c>
      <c r="D20" s="0" t="s">
        <v>94</v>
      </c>
      <c r="E20" s="0" t="n">
        <v>7</v>
      </c>
      <c r="F20" s="0" t="s">
        <v>95</v>
      </c>
      <c r="G20" s="0" t="s">
        <v>80</v>
      </c>
      <c r="H20" s="0" t="s">
        <v>44</v>
      </c>
      <c r="I20" s="0" t="s">
        <v>96</v>
      </c>
      <c r="J20" s="5" t="n">
        <v>0.0111</v>
      </c>
      <c r="K20" s="5" t="n">
        <v>0.08</v>
      </c>
    </row>
    <row r="21" customFormat="false" ht="15" hidden="false" customHeight="false" outlineLevel="0" collapsed="false">
      <c r="A21" s="0" t="n">
        <v>28</v>
      </c>
      <c r="B21" s="0" t="s">
        <v>97</v>
      </c>
      <c r="C21" s="0" t="s">
        <v>98</v>
      </c>
      <c r="D21" s="0" t="s">
        <v>41</v>
      </c>
      <c r="E21" s="0" t="n">
        <v>1</v>
      </c>
      <c r="F21" s="0" t="s">
        <v>99</v>
      </c>
      <c r="G21" s="0" t="s">
        <v>43</v>
      </c>
      <c r="H21" s="0" t="s">
        <v>44</v>
      </c>
      <c r="I21" s="0" t="s">
        <v>100</v>
      </c>
      <c r="J21" s="5" t="n">
        <v>0.0014</v>
      </c>
      <c r="K21" s="5" t="n">
        <v>0.01</v>
      </c>
    </row>
    <row r="22" customFormat="false" ht="15" hidden="false" customHeight="false" outlineLevel="0" collapsed="false">
      <c r="A22" s="0" t="n">
        <v>44</v>
      </c>
      <c r="B22" s="0" t="s">
        <v>101</v>
      </c>
      <c r="C22" s="0" t="s">
        <v>102</v>
      </c>
      <c r="D22" s="0" t="s">
        <v>103</v>
      </c>
      <c r="E22" s="0" t="n">
        <v>1</v>
      </c>
      <c r="F22" s="0" t="s">
        <v>101</v>
      </c>
      <c r="G22" s="0" t="s">
        <v>104</v>
      </c>
      <c r="H22" s="0" t="s">
        <v>44</v>
      </c>
      <c r="I22" s="0" t="s">
        <v>105</v>
      </c>
      <c r="J22" s="5" t="n">
        <v>2.0778</v>
      </c>
      <c r="K22" s="5" t="n">
        <v>2.08</v>
      </c>
    </row>
    <row r="23" customFormat="false" ht="15" hidden="false" customHeight="false" outlineLevel="0" collapsed="false">
      <c r="A23" s="0" t="n">
        <v>5</v>
      </c>
      <c r="B23" s="0" t="s">
        <v>106</v>
      </c>
      <c r="C23" s="0" t="s">
        <v>107</v>
      </c>
      <c r="D23" s="0" t="s">
        <v>78</v>
      </c>
      <c r="E23" s="0" t="n">
        <v>2</v>
      </c>
      <c r="F23" s="0" t="s">
        <v>108</v>
      </c>
      <c r="G23" s="0" t="s">
        <v>80</v>
      </c>
      <c r="H23" s="0" t="s">
        <v>44</v>
      </c>
      <c r="I23" s="0" t="s">
        <v>109</v>
      </c>
      <c r="J23" s="5" t="n">
        <v>0.0092</v>
      </c>
      <c r="K23" s="5" t="n">
        <v>0.02</v>
      </c>
    </row>
    <row r="24" customFormat="false" ht="15" hidden="false" customHeight="false" outlineLevel="0" collapsed="false">
      <c r="A24" s="0" t="n">
        <v>21</v>
      </c>
      <c r="B24" s="0" t="s">
        <v>110</v>
      </c>
      <c r="C24" s="0" t="s">
        <v>111</v>
      </c>
      <c r="D24" s="0" t="s">
        <v>41</v>
      </c>
      <c r="E24" s="0" t="n">
        <v>8</v>
      </c>
      <c r="F24" s="0" t="s">
        <v>112</v>
      </c>
      <c r="G24" s="0" t="s">
        <v>113</v>
      </c>
      <c r="H24" s="0" t="s">
        <v>44</v>
      </c>
      <c r="I24" s="0" t="s">
        <v>114</v>
      </c>
      <c r="J24" s="5" t="n">
        <v>0.0006</v>
      </c>
      <c r="K24" s="5" t="n">
        <v>0.01</v>
      </c>
    </row>
    <row r="25" customFormat="false" ht="15" hidden="false" customHeight="false" outlineLevel="0" collapsed="false">
      <c r="A25" s="0" t="n">
        <v>30</v>
      </c>
      <c r="B25" s="0" t="n">
        <v>100</v>
      </c>
      <c r="C25" s="0" t="s">
        <v>115</v>
      </c>
      <c r="D25" s="0" t="s">
        <v>41</v>
      </c>
      <c r="E25" s="0" t="n">
        <v>2</v>
      </c>
      <c r="F25" s="0" t="s">
        <v>116</v>
      </c>
      <c r="G25" s="0" t="s">
        <v>113</v>
      </c>
      <c r="H25" s="0" t="s">
        <v>44</v>
      </c>
      <c r="I25" s="0" t="s">
        <v>117</v>
      </c>
      <c r="J25" s="5" t="n">
        <v>0.0011</v>
      </c>
      <c r="K25" s="5" t="n">
        <v>0.01</v>
      </c>
    </row>
    <row r="26" customFormat="false" ht="15" hidden="false" customHeight="false" outlineLevel="0" collapsed="false">
      <c r="A26" s="0" t="n">
        <v>22</v>
      </c>
      <c r="B26" s="0" t="s">
        <v>118</v>
      </c>
      <c r="C26" s="0" t="s">
        <v>119</v>
      </c>
      <c r="D26" s="0" t="s">
        <v>41</v>
      </c>
      <c r="E26" s="0" t="n">
        <v>5</v>
      </c>
      <c r="F26" s="0" t="s">
        <v>120</v>
      </c>
      <c r="G26" s="0" t="s">
        <v>113</v>
      </c>
      <c r="H26" s="0" t="s">
        <v>44</v>
      </c>
      <c r="I26" s="0" t="s">
        <v>121</v>
      </c>
      <c r="J26" s="5" t="n">
        <v>0.001</v>
      </c>
      <c r="K26" s="5" t="n">
        <v>0.01</v>
      </c>
    </row>
    <row r="27" customFormat="false" ht="15" hidden="false" customHeight="false" outlineLevel="0" collapsed="false">
      <c r="A27" s="0" t="n">
        <v>29</v>
      </c>
      <c r="B27" s="0" t="n">
        <v>330</v>
      </c>
      <c r="C27" s="0" t="s">
        <v>122</v>
      </c>
      <c r="D27" s="0" t="s">
        <v>41</v>
      </c>
      <c r="E27" s="0" t="n">
        <v>8</v>
      </c>
      <c r="F27" s="0" t="s">
        <v>123</v>
      </c>
      <c r="G27" s="0" t="s">
        <v>113</v>
      </c>
      <c r="H27" s="0" t="s">
        <v>44</v>
      </c>
      <c r="I27" s="0" t="s">
        <v>124</v>
      </c>
      <c r="J27" s="5" t="n">
        <v>0.001</v>
      </c>
      <c r="K27" s="5" t="n">
        <v>0.01</v>
      </c>
    </row>
    <row r="28" customFormat="false" ht="15" hidden="false" customHeight="false" outlineLevel="0" collapsed="false">
      <c r="A28" s="0" t="n">
        <v>32</v>
      </c>
      <c r="B28" s="0" t="s">
        <v>125</v>
      </c>
      <c r="C28" s="0" t="s">
        <v>126</v>
      </c>
      <c r="D28" s="0" t="s">
        <v>41</v>
      </c>
      <c r="E28" s="0" t="n">
        <v>1</v>
      </c>
      <c r="F28" s="0" t="s">
        <v>127</v>
      </c>
      <c r="G28" s="0" t="s">
        <v>113</v>
      </c>
      <c r="H28" s="0" t="s">
        <v>44</v>
      </c>
      <c r="I28" s="0" t="s">
        <v>128</v>
      </c>
      <c r="J28" s="5" t="n">
        <v>0.001</v>
      </c>
      <c r="K28" s="5" t="n">
        <v>0.01</v>
      </c>
    </row>
    <row r="29" customFormat="false" ht="15" hidden="false" customHeight="false" outlineLevel="0" collapsed="false">
      <c r="A29" s="0" t="n">
        <v>34</v>
      </c>
      <c r="B29" s="0" t="s">
        <v>129</v>
      </c>
      <c r="C29" s="0" t="s">
        <v>130</v>
      </c>
      <c r="D29" s="0" t="s">
        <v>41</v>
      </c>
      <c r="E29" s="0" t="n">
        <v>2</v>
      </c>
      <c r="F29" s="0" t="s">
        <v>131</v>
      </c>
      <c r="G29" s="0" t="s">
        <v>113</v>
      </c>
      <c r="H29" s="0" t="s">
        <v>44</v>
      </c>
      <c r="I29" s="0" t="s">
        <v>132</v>
      </c>
      <c r="J29" s="5" t="n">
        <v>0.001</v>
      </c>
      <c r="K29" s="5" t="n">
        <v>0.01</v>
      </c>
    </row>
    <row r="30" customFormat="false" ht="15" hidden="false" customHeight="false" outlineLevel="0" collapsed="false">
      <c r="A30" s="0" t="n">
        <v>31</v>
      </c>
      <c r="B30" s="0" t="n">
        <v>0.1</v>
      </c>
      <c r="C30" s="0" t="s">
        <v>133</v>
      </c>
      <c r="D30" s="0" t="s">
        <v>134</v>
      </c>
      <c r="E30" s="0" t="n">
        <v>1</v>
      </c>
      <c r="F30" s="0" t="s">
        <v>135</v>
      </c>
      <c r="G30" s="0" t="s">
        <v>113</v>
      </c>
      <c r="H30" s="0" t="s">
        <v>44</v>
      </c>
      <c r="I30" s="0" t="s">
        <v>136</v>
      </c>
      <c r="J30" s="5" t="n">
        <v>0.0069</v>
      </c>
      <c r="K30" s="5" t="n">
        <v>0.01</v>
      </c>
    </row>
    <row r="31" customFormat="false" ht="15" hidden="false" customHeight="false" outlineLevel="0" collapsed="false">
      <c r="A31" s="0" t="n">
        <v>26</v>
      </c>
      <c r="B31" s="0" t="s">
        <v>137</v>
      </c>
      <c r="C31" s="0" t="s">
        <v>138</v>
      </c>
      <c r="D31" s="0" t="s">
        <v>41</v>
      </c>
      <c r="E31" s="0" t="n">
        <v>1</v>
      </c>
      <c r="F31" s="0" t="s">
        <v>139</v>
      </c>
      <c r="G31" s="0" t="s">
        <v>113</v>
      </c>
      <c r="H31" s="0" t="s">
        <v>44</v>
      </c>
      <c r="I31" s="0" t="s">
        <v>140</v>
      </c>
      <c r="J31" s="5" t="n">
        <v>0.001</v>
      </c>
      <c r="K31" s="5" t="n">
        <v>0.01</v>
      </c>
    </row>
    <row r="32" customFormat="false" ht="15" hidden="false" customHeight="false" outlineLevel="0" collapsed="false">
      <c r="A32" s="0" t="n">
        <v>9</v>
      </c>
      <c r="B32" s="0" t="s">
        <v>141</v>
      </c>
      <c r="C32" s="0" t="s">
        <v>142</v>
      </c>
      <c r="D32" s="0" t="s">
        <v>143</v>
      </c>
      <c r="E32" s="0" t="n">
        <v>1</v>
      </c>
      <c r="F32" s="0" t="s">
        <v>141</v>
      </c>
      <c r="G32" s="0" t="s">
        <v>144</v>
      </c>
      <c r="H32" s="0" t="s">
        <v>44</v>
      </c>
      <c r="I32" s="0" t="s">
        <v>145</v>
      </c>
      <c r="J32" s="5" t="n">
        <v>0.0516</v>
      </c>
      <c r="K32" s="5" t="n">
        <v>0.05</v>
      </c>
    </row>
    <row r="33" customFormat="false" ht="15" hidden="false" customHeight="false" outlineLevel="0" collapsed="false">
      <c r="A33" s="0" t="n">
        <v>35</v>
      </c>
      <c r="B33" s="0" t="s">
        <v>146</v>
      </c>
      <c r="C33" s="0" t="s">
        <v>147</v>
      </c>
      <c r="D33" s="0" t="s">
        <v>41</v>
      </c>
      <c r="E33" s="0" t="n">
        <v>1</v>
      </c>
      <c r="F33" s="0" t="s">
        <v>148</v>
      </c>
      <c r="G33" s="0" t="s">
        <v>149</v>
      </c>
      <c r="H33" s="0" t="s">
        <v>44</v>
      </c>
      <c r="I33" s="0" t="s">
        <v>150</v>
      </c>
      <c r="J33" s="5" t="n">
        <v>0.0298</v>
      </c>
      <c r="K33" s="5" t="n">
        <v>0.03</v>
      </c>
    </row>
    <row r="34" customFormat="false" ht="15" hidden="false" customHeight="false" outlineLevel="0" collapsed="false">
      <c r="A34" s="0" t="n">
        <v>13</v>
      </c>
      <c r="B34" s="0" t="s">
        <v>151</v>
      </c>
      <c r="C34" s="0" t="s">
        <v>152</v>
      </c>
      <c r="D34" s="0" t="s">
        <v>153</v>
      </c>
      <c r="E34" s="0" t="n">
        <v>1</v>
      </c>
      <c r="F34" s="0" t="s">
        <v>154</v>
      </c>
      <c r="G34" s="0" t="s">
        <v>155</v>
      </c>
      <c r="H34" s="0" t="s">
        <v>44</v>
      </c>
      <c r="I34" s="0" t="s">
        <v>156</v>
      </c>
      <c r="J34" s="5" t="n">
        <v>0.6332</v>
      </c>
      <c r="K34" s="5" t="n">
        <v>0.63</v>
      </c>
    </row>
    <row r="35" customFormat="false" ht="15" hidden="false" customHeight="false" outlineLevel="0" collapsed="false">
      <c r="A35" s="0" t="n">
        <v>8</v>
      </c>
      <c r="B35" s="0" t="s">
        <v>157</v>
      </c>
      <c r="C35" s="0" t="s">
        <v>158</v>
      </c>
      <c r="D35" s="0" t="s">
        <v>159</v>
      </c>
      <c r="E35" s="0" t="n">
        <v>2</v>
      </c>
      <c r="F35" s="0" t="s">
        <v>157</v>
      </c>
      <c r="G35" s="0" t="s">
        <v>160</v>
      </c>
      <c r="H35" s="0" t="s">
        <v>44</v>
      </c>
      <c r="I35" s="0" t="s">
        <v>161</v>
      </c>
      <c r="J35" s="5" t="n">
        <v>0.2279</v>
      </c>
      <c r="K35" s="5" t="n">
        <v>0.46</v>
      </c>
    </row>
    <row r="36" customFormat="false" ht="15" hidden="false" customHeight="false" outlineLevel="0" collapsed="false">
      <c r="A36" s="0" t="n">
        <v>1</v>
      </c>
      <c r="B36" s="0" t="s">
        <v>162</v>
      </c>
      <c r="C36" s="0" t="s">
        <v>163</v>
      </c>
      <c r="D36" s="0" t="s">
        <v>164</v>
      </c>
      <c r="E36" s="0" t="n">
        <v>4</v>
      </c>
      <c r="F36" s="0" t="s">
        <v>162</v>
      </c>
      <c r="G36" s="0" t="s">
        <v>165</v>
      </c>
      <c r="H36" s="0" t="s">
        <v>44</v>
      </c>
      <c r="I36" s="0" t="s">
        <v>166</v>
      </c>
      <c r="J36" s="5" t="n">
        <v>0.3098</v>
      </c>
      <c r="K36" s="5" t="n">
        <v>1.24</v>
      </c>
    </row>
    <row r="37" customFormat="false" ht="15" hidden="false" customHeight="false" outlineLevel="0" collapsed="false">
      <c r="A37" s="0" t="n">
        <v>18</v>
      </c>
      <c r="B37" s="0" t="s">
        <v>167</v>
      </c>
      <c r="C37" s="0" t="s">
        <v>168</v>
      </c>
      <c r="D37" s="0" t="s">
        <v>169</v>
      </c>
      <c r="E37" s="0" t="n">
        <v>1</v>
      </c>
      <c r="F37" s="0" t="s">
        <v>167</v>
      </c>
      <c r="G37" s="0" t="s">
        <v>170</v>
      </c>
      <c r="H37" s="0" t="s">
        <v>44</v>
      </c>
      <c r="I37" s="0" t="s">
        <v>171</v>
      </c>
      <c r="J37" s="5" t="n">
        <v>0.0666</v>
      </c>
      <c r="K37" s="5" t="n">
        <v>0.07</v>
      </c>
    </row>
    <row r="38" customFormat="false" ht="15" hidden="false" customHeight="false" outlineLevel="0" collapsed="false">
      <c r="A38" s="0" t="n">
        <v>50</v>
      </c>
      <c r="B38" s="0" t="s">
        <v>172</v>
      </c>
      <c r="C38" s="0" t="s">
        <v>173</v>
      </c>
      <c r="D38" s="0" t="s">
        <v>174</v>
      </c>
      <c r="E38" s="0" t="n">
        <v>1</v>
      </c>
      <c r="F38" s="0" t="s">
        <v>175</v>
      </c>
      <c r="G38" s="0" t="s">
        <v>176</v>
      </c>
      <c r="H38" s="0" t="s">
        <v>44</v>
      </c>
      <c r="I38" s="0" t="s">
        <v>177</v>
      </c>
      <c r="J38" s="5" t="n">
        <v>0.5155</v>
      </c>
      <c r="K38" s="5" t="n">
        <v>0.52</v>
      </c>
    </row>
    <row r="39" customFormat="false" ht="15" hidden="false" customHeight="false" outlineLevel="0" collapsed="false">
      <c r="A39" s="0" t="n">
        <v>47</v>
      </c>
      <c r="B39" s="0" t="s">
        <v>178</v>
      </c>
      <c r="C39" s="0" t="s">
        <v>179</v>
      </c>
      <c r="D39" s="0" t="s">
        <v>180</v>
      </c>
      <c r="E39" s="0" t="n">
        <v>1</v>
      </c>
      <c r="F39" s="0" t="s">
        <v>178</v>
      </c>
      <c r="G39" s="0" t="s">
        <v>181</v>
      </c>
      <c r="H39" s="0" t="s">
        <v>44</v>
      </c>
      <c r="I39" s="0" t="s">
        <v>182</v>
      </c>
      <c r="J39" s="5" t="n">
        <v>1.3587</v>
      </c>
      <c r="K39" s="5" t="n">
        <v>1.36</v>
      </c>
    </row>
    <row r="40" customFormat="false" ht="15" hidden="false" customHeight="false" outlineLevel="0" collapsed="false">
      <c r="A40" s="0" t="n">
        <v>36</v>
      </c>
      <c r="B40" s="0" t="s">
        <v>183</v>
      </c>
      <c r="C40" s="0" t="s">
        <v>184</v>
      </c>
      <c r="D40" s="0" t="s">
        <v>185</v>
      </c>
      <c r="E40" s="0" t="n">
        <v>2</v>
      </c>
      <c r="F40" s="0" t="s">
        <v>183</v>
      </c>
      <c r="G40" s="0" t="s">
        <v>186</v>
      </c>
      <c r="H40" s="0" t="s">
        <v>44</v>
      </c>
      <c r="I40" s="0" t="s">
        <v>187</v>
      </c>
      <c r="J40" s="5" t="n">
        <v>2.003</v>
      </c>
      <c r="K40" s="5" t="n">
        <v>4.01</v>
      </c>
    </row>
    <row r="41" customFormat="false" ht="15" hidden="false" customHeight="false" outlineLevel="0" collapsed="false">
      <c r="A41" s="0" t="n">
        <v>33</v>
      </c>
      <c r="B41" s="0" t="s">
        <v>188</v>
      </c>
      <c r="C41" s="0" t="s">
        <v>189</v>
      </c>
      <c r="D41" s="0" t="s">
        <v>41</v>
      </c>
      <c r="E41" s="0" t="n">
        <v>2</v>
      </c>
      <c r="F41" s="0" t="s">
        <v>190</v>
      </c>
      <c r="G41" s="0" t="s">
        <v>113</v>
      </c>
      <c r="H41" s="0" t="s">
        <v>44</v>
      </c>
      <c r="I41" s="0" t="s">
        <v>191</v>
      </c>
      <c r="J41" s="5" t="n">
        <v>0.001</v>
      </c>
      <c r="K41" s="5" t="n">
        <v>0.01</v>
      </c>
    </row>
    <row r="42" customFormat="false" ht="15" hidden="false" customHeight="false" outlineLevel="0" collapsed="false">
      <c r="A42" s="0" t="n">
        <v>25</v>
      </c>
      <c r="B42" s="0" t="n">
        <v>75</v>
      </c>
      <c r="C42" s="0" t="s">
        <v>192</v>
      </c>
      <c r="D42" s="0" t="s">
        <v>193</v>
      </c>
      <c r="E42" s="0" t="n">
        <v>2</v>
      </c>
      <c r="F42" s="0" t="s">
        <v>194</v>
      </c>
      <c r="G42" s="0" t="s">
        <v>113</v>
      </c>
      <c r="H42" s="0" t="s">
        <v>44</v>
      </c>
      <c r="I42" s="0" t="s">
        <v>195</v>
      </c>
      <c r="J42" s="5" t="n">
        <v>0.0011</v>
      </c>
      <c r="K42" s="5" t="n">
        <v>0.01</v>
      </c>
    </row>
    <row r="43" customFormat="false" ht="15" hidden="false" customHeight="false" outlineLevel="0" collapsed="false">
      <c r="A43" s="0" t="n">
        <v>4</v>
      </c>
      <c r="B43" s="0" t="s">
        <v>196</v>
      </c>
      <c r="C43" s="0" t="s">
        <v>197</v>
      </c>
      <c r="D43" s="0" t="s">
        <v>78</v>
      </c>
      <c r="E43" s="0" t="n">
        <v>6</v>
      </c>
      <c r="F43" s="0" t="s">
        <v>198</v>
      </c>
      <c r="G43" s="0" t="s">
        <v>43</v>
      </c>
      <c r="H43" s="0" t="s">
        <v>44</v>
      </c>
      <c r="I43" s="0" t="s">
        <v>199</v>
      </c>
      <c r="J43" s="5" t="n">
        <v>0.0031</v>
      </c>
      <c r="K43" s="5" t="n">
        <v>0.02</v>
      </c>
    </row>
    <row r="44" customFormat="false" ht="15" hidden="false" customHeight="false" outlineLevel="0" collapsed="false">
      <c r="A44" s="0" t="n">
        <v>40</v>
      </c>
      <c r="B44" s="0" t="s">
        <v>200</v>
      </c>
      <c r="C44" s="0" t="s">
        <v>201</v>
      </c>
      <c r="D44" s="0" t="s">
        <v>202</v>
      </c>
      <c r="E44" s="0" t="n">
        <v>4</v>
      </c>
      <c r="F44" s="0" t="s">
        <v>200</v>
      </c>
      <c r="G44" s="0" t="s">
        <v>203</v>
      </c>
      <c r="H44" s="0" t="s">
        <v>44</v>
      </c>
      <c r="I44" s="0" t="s">
        <v>204</v>
      </c>
      <c r="J44" s="5" t="n">
        <v>1.0548</v>
      </c>
      <c r="K44" s="5" t="n">
        <v>4.22</v>
      </c>
    </row>
    <row r="45" customFormat="false" ht="15" hidden="false" customHeight="false" outlineLevel="0" collapsed="false">
      <c r="A45" s="0" t="n">
        <v>10</v>
      </c>
      <c r="B45" s="0" t="s">
        <v>205</v>
      </c>
      <c r="C45" s="0" t="s">
        <v>206</v>
      </c>
      <c r="D45" s="0" t="s">
        <v>207</v>
      </c>
      <c r="E45" s="0" t="n">
        <v>1</v>
      </c>
      <c r="F45" s="0" t="s">
        <v>208</v>
      </c>
      <c r="G45" s="0" t="s">
        <v>209</v>
      </c>
      <c r="H45" s="0" t="s">
        <v>44</v>
      </c>
      <c r="I45" s="0" t="s">
        <v>210</v>
      </c>
      <c r="J45" s="5" t="n">
        <v>0.0441</v>
      </c>
      <c r="K45" s="5" t="n">
        <v>0.04</v>
      </c>
    </row>
    <row r="46" customFormat="false" ht="15" hidden="false" customHeight="false" outlineLevel="0" collapsed="false">
      <c r="A46" s="0" t="n">
        <v>41</v>
      </c>
      <c r="B46" s="0" t="s">
        <v>211</v>
      </c>
      <c r="C46" s="0" t="s">
        <v>212</v>
      </c>
      <c r="D46" s="0" t="s">
        <v>213</v>
      </c>
      <c r="E46" s="0" t="n">
        <v>2</v>
      </c>
      <c r="F46" s="0" t="s">
        <v>211</v>
      </c>
      <c r="G46" s="0" t="s">
        <v>49</v>
      </c>
      <c r="H46" s="0" t="s">
        <v>44</v>
      </c>
      <c r="I46" s="0" t="s">
        <v>214</v>
      </c>
      <c r="J46" s="5" t="n">
        <v>4.4069</v>
      </c>
      <c r="K46" s="5" t="n">
        <v>8.81</v>
      </c>
    </row>
    <row r="47" customFormat="false" ht="15" hidden="false" customHeight="false" outlineLevel="0" collapsed="false">
      <c r="A47" s="0" t="n">
        <v>3</v>
      </c>
      <c r="B47" s="0" t="s">
        <v>215</v>
      </c>
      <c r="C47" s="0" t="s">
        <v>216</v>
      </c>
      <c r="D47" s="0" t="s">
        <v>78</v>
      </c>
      <c r="E47" s="0" t="n">
        <v>27</v>
      </c>
      <c r="F47" s="0" t="s">
        <v>217</v>
      </c>
      <c r="G47" s="0" t="s">
        <v>80</v>
      </c>
      <c r="H47" s="0" t="s">
        <v>44</v>
      </c>
      <c r="I47" s="0" t="s">
        <v>218</v>
      </c>
      <c r="J47" s="5" t="n">
        <v>0.0028</v>
      </c>
      <c r="K47" s="5" t="n">
        <v>0.08</v>
      </c>
    </row>
    <row r="48" customFormat="false" ht="15" hidden="false" customHeight="false" outlineLevel="0" collapsed="false">
      <c r="A48" s="0" t="n">
        <v>16</v>
      </c>
      <c r="B48" s="0" t="s">
        <v>219</v>
      </c>
      <c r="C48" s="0" t="s">
        <v>220</v>
      </c>
      <c r="D48" s="0" t="s">
        <v>221</v>
      </c>
      <c r="E48" s="0" t="n">
        <v>5</v>
      </c>
      <c r="F48" s="0" t="s">
        <v>219</v>
      </c>
      <c r="G48" s="0" t="s">
        <v>222</v>
      </c>
      <c r="H48" s="0" t="s">
        <v>44</v>
      </c>
      <c r="I48" s="0" t="s">
        <v>223</v>
      </c>
      <c r="J48" s="5" t="n">
        <v>0.0817</v>
      </c>
      <c r="K48" s="5" t="n">
        <v>0.41</v>
      </c>
    </row>
    <row r="49" customFormat="false" ht="15" hidden="false" customHeight="false" outlineLevel="0" collapsed="false">
      <c r="A49" s="0" t="n">
        <v>14</v>
      </c>
      <c r="B49" s="0" t="s">
        <v>224</v>
      </c>
      <c r="C49" s="0" t="s">
        <v>225</v>
      </c>
      <c r="D49" s="0" t="s">
        <v>226</v>
      </c>
      <c r="E49" s="0" t="n">
        <v>1</v>
      </c>
      <c r="F49" s="0" t="s">
        <v>224</v>
      </c>
      <c r="G49" s="0" t="s">
        <v>227</v>
      </c>
      <c r="H49" s="0" t="s">
        <v>44</v>
      </c>
      <c r="I49" s="0" t="s">
        <v>228</v>
      </c>
      <c r="J49" s="5" t="n">
        <v>0.0209</v>
      </c>
      <c r="K49" s="5" t="n">
        <v>0.02</v>
      </c>
    </row>
    <row r="50" customFormat="false" ht="15" hidden="false" customHeight="false" outlineLevel="0" collapsed="false">
      <c r="A50" s="0" t="n">
        <v>39</v>
      </c>
      <c r="B50" s="0" t="s">
        <v>229</v>
      </c>
      <c r="C50" s="0" t="s">
        <v>230</v>
      </c>
      <c r="D50" s="0" t="s">
        <v>231</v>
      </c>
      <c r="E50" s="0" t="n">
        <v>6</v>
      </c>
      <c r="F50" s="0" t="s">
        <v>229</v>
      </c>
      <c r="G50" s="0" t="s">
        <v>232</v>
      </c>
      <c r="H50" s="0" t="s">
        <v>44</v>
      </c>
      <c r="I50" s="0" t="s">
        <v>233</v>
      </c>
      <c r="J50" s="5" t="n">
        <v>0.0351</v>
      </c>
      <c r="K50" s="5" t="n">
        <v>0.21</v>
      </c>
    </row>
    <row r="51" customFormat="false" ht="15" hidden="false" customHeight="false" outlineLevel="0" collapsed="false">
      <c r="A51" s="0" t="n">
        <v>17</v>
      </c>
      <c r="B51" s="0" t="s">
        <v>234</v>
      </c>
      <c r="C51" s="0" t="s">
        <v>235</v>
      </c>
      <c r="D51" s="0" t="s">
        <v>236</v>
      </c>
      <c r="E51" s="0" t="n">
        <v>3</v>
      </c>
      <c r="F51" s="0" t="s">
        <v>234</v>
      </c>
      <c r="G51" s="0" t="s">
        <v>237</v>
      </c>
      <c r="H51" s="0" t="s">
        <v>44</v>
      </c>
      <c r="I51" s="0" t="s">
        <v>238</v>
      </c>
      <c r="J51" s="5" t="n">
        <v>0.0281</v>
      </c>
      <c r="K51" s="5" t="n">
        <v>0.08</v>
      </c>
    </row>
    <row r="52" customFormat="false" ht="15" hidden="false" customHeight="false" outlineLevel="0" collapsed="false">
      <c r="A52" s="0" t="n">
        <v>51</v>
      </c>
      <c r="B52" s="0" t="s">
        <v>239</v>
      </c>
      <c r="C52" s="0" t="s">
        <v>240</v>
      </c>
      <c r="D52" s="0" t="s">
        <v>241</v>
      </c>
      <c r="E52" s="0" t="n">
        <v>1</v>
      </c>
      <c r="F52" s="0" t="s">
        <v>239</v>
      </c>
      <c r="G52" s="0" t="s">
        <v>242</v>
      </c>
      <c r="H52" s="0" t="s">
        <v>44</v>
      </c>
      <c r="I52" s="0" t="s">
        <v>243</v>
      </c>
      <c r="J52" s="5" t="n">
        <v>0.1204</v>
      </c>
      <c r="K52" s="5" t="n">
        <v>0.12</v>
      </c>
    </row>
    <row r="53" customFormat="false" ht="15" hidden="false" customHeight="false" outlineLevel="0" collapsed="false">
      <c r="A53" s="0" t="n">
        <v>48</v>
      </c>
      <c r="B53" s="0" t="s">
        <v>244</v>
      </c>
      <c r="C53" s="0" t="s">
        <v>245</v>
      </c>
      <c r="D53" s="0" t="s">
        <v>246</v>
      </c>
      <c r="E53" s="0" t="n">
        <v>1</v>
      </c>
      <c r="F53" s="0" t="s">
        <v>244</v>
      </c>
      <c r="G53" s="0" t="s">
        <v>247</v>
      </c>
      <c r="H53" s="0" t="s">
        <v>44</v>
      </c>
      <c r="I53" s="0" t="s">
        <v>248</v>
      </c>
      <c r="J53" s="5" t="n">
        <v>3.0435</v>
      </c>
      <c r="K53" s="5" t="n">
        <v>3.04</v>
      </c>
    </row>
    <row r="54" customFormat="false" ht="15" hidden="false" customHeight="false" outlineLevel="0" collapsed="false">
      <c r="A54" s="0" t="n">
        <v>15</v>
      </c>
      <c r="B54" s="0" t="s">
        <v>249</v>
      </c>
      <c r="C54" s="0" t="s">
        <v>250</v>
      </c>
      <c r="D54" s="0" t="s">
        <v>251</v>
      </c>
      <c r="E54" s="0" t="n">
        <v>1</v>
      </c>
      <c r="F54" s="0" t="s">
        <v>249</v>
      </c>
      <c r="G54" s="0" t="s">
        <v>252</v>
      </c>
      <c r="H54" s="0" t="s">
        <v>44</v>
      </c>
      <c r="I54" s="0" t="s">
        <v>253</v>
      </c>
      <c r="J54" s="5" t="n">
        <v>0.0073</v>
      </c>
      <c r="K54" s="5" t="n">
        <v>0.01</v>
      </c>
    </row>
    <row r="55" customFormat="false" ht="15" hidden="false" customHeight="false" outlineLevel="0" collapsed="false">
      <c r="A55" s="0" t="n">
        <v>20</v>
      </c>
      <c r="B55" s="0" t="s">
        <v>254</v>
      </c>
      <c r="C55" s="0" t="s">
        <v>255</v>
      </c>
      <c r="D55" s="0" t="s">
        <v>41</v>
      </c>
      <c r="E55" s="0" t="n">
        <v>17</v>
      </c>
      <c r="F55" s="0" t="s">
        <v>256</v>
      </c>
      <c r="G55" s="0" t="s">
        <v>43</v>
      </c>
      <c r="H55" s="0" t="s">
        <v>44</v>
      </c>
      <c r="I55" s="0" t="s">
        <v>257</v>
      </c>
      <c r="J55" s="5" t="n">
        <v>0.0013</v>
      </c>
      <c r="K55" s="5" t="n">
        <v>0.02</v>
      </c>
    </row>
    <row r="56" customFormat="false" ht="15" hidden="false" customHeight="false" outlineLevel="0" collapsed="false">
      <c r="B56" s="0" t="s">
        <v>258</v>
      </c>
      <c r="E56" s="0" t="n">
        <v>2</v>
      </c>
      <c r="F56" s="0" t="s">
        <v>259</v>
      </c>
      <c r="H56" s="0" t="s">
        <v>15</v>
      </c>
      <c r="J56" s="5" t="n">
        <v>6.6</v>
      </c>
      <c r="K56" s="5" t="n">
        <f aca="false">J56*E56</f>
        <v>13.2</v>
      </c>
    </row>
    <row r="57" customFormat="false" ht="15" hidden="false" customHeight="false" outlineLevel="0" collapsed="false">
      <c r="B57" s="0" t="s">
        <v>260</v>
      </c>
      <c r="E57" s="0" t="n">
        <v>1</v>
      </c>
      <c r="F57" s="0" t="s">
        <v>261</v>
      </c>
      <c r="H57" s="0" t="s">
        <v>15</v>
      </c>
      <c r="J57" s="5" t="n">
        <v>9.42</v>
      </c>
      <c r="K57" s="5" t="n">
        <f aca="false">J57*E57</f>
        <v>9.42</v>
      </c>
    </row>
    <row r="58" customFormat="false" ht="13.8" hidden="false" customHeight="false" outlineLevel="0" collapsed="false">
      <c r="B58" s="0" t="s">
        <v>262</v>
      </c>
      <c r="F58" s="0" t="s">
        <v>263</v>
      </c>
      <c r="H58" s="0" t="s">
        <v>15</v>
      </c>
      <c r="I58" s="0" t="s">
        <v>264</v>
      </c>
      <c r="L58" s="6"/>
    </row>
    <row r="59" customFormat="false" ht="13.8" hidden="false" customHeight="false" outlineLevel="0" collapsed="false">
      <c r="J59" s="0" t="s">
        <v>265</v>
      </c>
      <c r="K59" s="9" t="n">
        <f aca="false">SUM(K2:K57)</f>
        <v>93.45</v>
      </c>
    </row>
  </sheetData>
  <autoFilter ref="A1:J59">
    <sortState ref="A2:J59">
      <sortCondition ref="A2:A59" customList=""/>
    </sortState>
  </autoFilter>
  <conditionalFormatting sqref="K2:K57">
    <cfRule type="colorScale" priority="2">
      <colorScale>
        <cfvo type="min" val="0"/>
        <cfvo type="max" val="0"/>
        <color rgb="FFFCFCFF"/>
        <color rgb="FFF8696B"/>
      </colorScale>
    </cfRule>
  </conditionalFormatting>
  <hyperlinks>
    <hyperlink ref="G7" r:id="rId1" display="https://www.microcenter.com/product/632704/inland-1602-i2c-lcd-display-module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</TotalTime>
  <Application>LibreOffice/7.4.7.2$Windows_X86_64 LibreOffice_project/723314e595e8007d3cf785c16538505a1c878ca5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2023-03-02T16:39:30Z</dcterms:created>
  <dc:creator/>
  <dc:description/>
  <dc:language>en-US</dc:language>
  <cp:lastModifiedBy/>
  <dcterms:modified xsi:type="dcterms:W3CDTF">2023-09-24T00:59:43Z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