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ocuments\GitHub\AutoCIF\experiments\11-30-22 fluidic staining test\"/>
    </mc:Choice>
  </mc:AlternateContent>
  <xr:revisionPtr revIDLastSave="0" documentId="13_ncr:1_{144FF458-48CB-4DA8-A61F-87DA95A6FA44}" xr6:coauthVersionLast="47" xr6:coauthVersionMax="47" xr10:uidLastSave="{00000000-0000-0000-0000-000000000000}"/>
  <bookViews>
    <workbookView xWindow="-120" yWindow="-120" windowWidth="29040" windowHeight="15720" xr2:uid="{E4AAE8CD-681B-4AB7-BCB3-B0CA623F25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4" i="1"/>
  <c r="G5" i="1"/>
  <c r="G6" i="1"/>
  <c r="G7" i="1"/>
  <c r="G9" i="1"/>
  <c r="G3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<sst xmlns="http://schemas.openxmlformats.org/spreadsheetml/2006/main" count="7" uniqueCount="7">
  <si>
    <t>time (min)</t>
  </si>
  <si>
    <t>Stain intensity</t>
  </si>
  <si>
    <t>Background int</t>
  </si>
  <si>
    <t>Stain - Background</t>
  </si>
  <si>
    <t>stain/background</t>
  </si>
  <si>
    <t>(stain- background)/background</t>
  </si>
  <si>
    <t>rate of change (sig-back)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</si>
</sst>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Sig-background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488626421697292E-2"/>
                  <c:y val="0.344012831729367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547</c:v>
                </c:pt>
                <c:pt idx="1">
                  <c:v>975</c:v>
                </c:pt>
                <c:pt idx="2">
                  <c:v>1235</c:v>
                </c:pt>
                <c:pt idx="3">
                  <c:v>1477</c:v>
                </c:pt>
                <c:pt idx="4">
                  <c:v>1693</c:v>
                </c:pt>
                <c:pt idx="5">
                  <c:v>1894</c:v>
                </c:pt>
                <c:pt idx="6">
                  <c:v>2191</c:v>
                </c:pt>
                <c:pt idx="7">
                  <c:v>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A-4E39-B8C4-6BD57102F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955600"/>
        <c:axId val="1448956432"/>
      </c:scatterChart>
      <c:valAx>
        <c:axId val="14489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956432"/>
        <c:crosses val="autoZero"/>
        <c:crossBetween val="midCat"/>
      </c:valAx>
      <c:valAx>
        <c:axId val="1448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95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Change</a:t>
            </a:r>
            <a:r>
              <a:rPr lang="en-US" baseline="0"/>
              <a:t> (signal - background)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</c:numCache>
            </c:numRef>
          </c:xVal>
          <c:yVal>
            <c:numRef>
              <c:f>Sheet1!$G$3:$G$9</c:f>
              <c:numCache>
                <c:formatCode>General</c:formatCode>
                <c:ptCount val="7"/>
                <c:pt idx="0">
                  <c:v>428</c:v>
                </c:pt>
                <c:pt idx="1">
                  <c:v>260</c:v>
                </c:pt>
                <c:pt idx="2">
                  <c:v>242</c:v>
                </c:pt>
                <c:pt idx="3">
                  <c:v>216</c:v>
                </c:pt>
                <c:pt idx="4">
                  <c:v>201</c:v>
                </c:pt>
                <c:pt idx="5">
                  <c:v>297</c:v>
                </c:pt>
                <c:pt idx="6">
                  <c:v>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3-452A-93C7-99F6EE180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119008"/>
        <c:axId val="1264110816"/>
      </c:scatterChart>
      <c:valAx>
        <c:axId val="112211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110816"/>
        <c:crosses val="autoZero"/>
        <c:crossBetween val="midCat"/>
      </c:valAx>
      <c:valAx>
        <c:axId val="12641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  <a:r>
                  <a:rPr lang="en-US" baseline="0"/>
                  <a:t> (AU)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11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13</xdr:row>
      <xdr:rowOff>4762</xdr:rowOff>
    </xdr:from>
    <xdr:to>
      <xdr:col>3</xdr:col>
      <xdr:colOff>1085850</xdr:colOff>
      <xdr:row>27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E2E4C3-A8F1-5AA1-13F3-C7253DA5F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576262</xdr:colOff>
      <xdr:row>11</xdr:row>
      <xdr:rowOff>138112</xdr:rowOff>
    </xdr:from>
    <xdr:to>
      <xdr:col>6</xdr:col>
      <xdr:colOff>938212</xdr:colOff>
      <xdr:row>26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D7CF4A-B993-BF84-3CA1-9361058E5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31229-D8D2-4A38-A527-47CE61B56DB1}">
  <dimension ref="A1:G9"/>
  <sheetViews>
    <sheetView tabSelected="1" workbookViewId="0">
      <selection activeCell="D13" sqref="D13"/>
    </sheetView>
  </sheetViews>
  <sheetFormatPr defaultRowHeight="15" x14ac:dyDescent="0.25"/>
  <cols>
    <col min="1" max="1" width="15.42578125" customWidth="1"/>
    <col min="2" max="2" width="17.28515625" customWidth="1"/>
    <col min="3" max="3" width="25.42578125" customWidth="1"/>
    <col min="4" max="4" width="31.85546875" customWidth="1"/>
    <col min="5" max="5" width="29.5703125" customWidth="1"/>
    <col min="6" max="6" width="33.5703125" customWidth="1"/>
    <col min="7" max="7" width="34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</v>
      </c>
      <c r="B2">
        <v>2081</v>
      </c>
      <c r="C2">
        <v>1534</v>
      </c>
      <c r="D2">
        <f>B2-C2</f>
        <v>547</v>
      </c>
      <c r="E2">
        <f>B2/C2</f>
        <v>1.3565840938722296</v>
      </c>
      <c r="F2">
        <f>D2/C2</f>
        <v>0.35658409387222945</v>
      </c>
    </row>
    <row r="3" spans="1:7" x14ac:dyDescent="0.25">
      <c r="A3">
        <v>7</v>
      </c>
      <c r="B3">
        <v>2535</v>
      </c>
      <c r="C3">
        <v>1560</v>
      </c>
      <c r="D3">
        <f t="shared" ref="D3:D9" si="0">B3-C3</f>
        <v>975</v>
      </c>
      <c r="E3">
        <f t="shared" ref="E3:E9" si="1">B3/C3</f>
        <v>1.625</v>
      </c>
      <c r="F3">
        <f t="shared" ref="F3:F9" si="2">D3/C3</f>
        <v>0.625</v>
      </c>
      <c r="G3">
        <f>D3-D2</f>
        <v>428</v>
      </c>
    </row>
    <row r="4" spans="1:7" x14ac:dyDescent="0.25">
      <c r="A4">
        <v>12</v>
      </c>
      <c r="B4">
        <v>2828</v>
      </c>
      <c r="C4">
        <v>1593</v>
      </c>
      <c r="D4">
        <f t="shared" si="0"/>
        <v>1235</v>
      </c>
      <c r="E4">
        <f t="shared" si="1"/>
        <v>1.7752667922159449</v>
      </c>
      <c r="F4">
        <f t="shared" si="2"/>
        <v>0.77526679221594474</v>
      </c>
      <c r="G4">
        <f t="shared" ref="G4:G9" si="3">D4-D3</f>
        <v>260</v>
      </c>
    </row>
    <row r="5" spans="1:7" x14ac:dyDescent="0.25">
      <c r="A5">
        <v>17</v>
      </c>
      <c r="B5">
        <v>3105</v>
      </c>
      <c r="C5">
        <v>1628</v>
      </c>
      <c r="D5">
        <f t="shared" si="0"/>
        <v>1477</v>
      </c>
      <c r="E5">
        <f t="shared" si="1"/>
        <v>1.9072481572481572</v>
      </c>
      <c r="F5">
        <f t="shared" si="2"/>
        <v>0.90724815724815722</v>
      </c>
      <c r="G5">
        <f t="shared" si="3"/>
        <v>242</v>
      </c>
    </row>
    <row r="6" spans="1:7" x14ac:dyDescent="0.25">
      <c r="A6">
        <v>22</v>
      </c>
      <c r="B6">
        <v>3342</v>
      </c>
      <c r="C6">
        <v>1649</v>
      </c>
      <c r="D6">
        <f t="shared" si="0"/>
        <v>1693</v>
      </c>
      <c r="E6">
        <f t="shared" si="1"/>
        <v>2.026682838083687</v>
      </c>
      <c r="F6">
        <f t="shared" si="2"/>
        <v>1.026682838083687</v>
      </c>
      <c r="G6">
        <f t="shared" si="3"/>
        <v>216</v>
      </c>
    </row>
    <row r="7" spans="1:7" x14ac:dyDescent="0.25">
      <c r="A7">
        <v>27</v>
      </c>
      <c r="B7">
        <v>3554</v>
      </c>
      <c r="C7">
        <v>1660</v>
      </c>
      <c r="D7">
        <f t="shared" si="0"/>
        <v>1894</v>
      </c>
      <c r="E7">
        <f t="shared" si="1"/>
        <v>2.1409638554216865</v>
      </c>
      <c r="F7">
        <f t="shared" si="2"/>
        <v>1.1409638554216868</v>
      </c>
      <c r="G7">
        <f t="shared" si="3"/>
        <v>201</v>
      </c>
    </row>
    <row r="8" spans="1:7" x14ac:dyDescent="0.25">
      <c r="A8">
        <v>32</v>
      </c>
      <c r="B8">
        <v>3860</v>
      </c>
      <c r="C8">
        <v>1669</v>
      </c>
      <c r="D8">
        <f t="shared" si="0"/>
        <v>2191</v>
      </c>
      <c r="E8">
        <f t="shared" si="1"/>
        <v>2.3127621330137806</v>
      </c>
      <c r="F8">
        <f t="shared" si="2"/>
        <v>1.3127621330137806</v>
      </c>
      <c r="G8">
        <f>D8-D7</f>
        <v>297</v>
      </c>
    </row>
    <row r="9" spans="1:7" x14ac:dyDescent="0.25">
      <c r="A9">
        <v>37</v>
      </c>
      <c r="B9">
        <v>3992</v>
      </c>
      <c r="C9">
        <v>1690</v>
      </c>
      <c r="D9">
        <f t="shared" si="0"/>
        <v>2302</v>
      </c>
      <c r="E9">
        <f t="shared" si="1"/>
        <v>2.3621301775147927</v>
      </c>
      <c r="F9">
        <f t="shared" si="2"/>
        <v>1.3621301775147929</v>
      </c>
      <c r="G9">
        <f t="shared" si="3"/>
        <v>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2022-12-01T14:22:01Z</dcterms:created>
  <dcterms:modified xsi:type="dcterms:W3CDTF">2023-01-05T01:36:33Z</dcterms:modified>
</cp:coreProperties>
</file>