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rojects\auto CYCIF\Dye kinetics\tissue based\"/>
    </mc:Choice>
  </mc:AlternateContent>
  <xr:revisionPtr revIDLastSave="0" documentId="8_{0A38E149-6689-4E61-A4E2-AB9F6B742B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ea (px²)" sheetId="1" r:id="rId1"/>
    <sheet name="Pixel-based Total Intensity ..." sheetId="2" r:id="rId2"/>
    <sheet name="Pixel-based Total Intensity..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F5" i="1"/>
  <c r="E5" i="1"/>
  <c r="D4" i="1"/>
  <c r="C2" i="3"/>
  <c r="C3" i="2"/>
  <c r="E4" i="1"/>
  <c r="F4" i="1" l="1"/>
</calcChain>
</file>

<file path=xl/sharedStrings.xml><?xml version="1.0" encoding="utf-8"?>
<sst xmlns="http://schemas.openxmlformats.org/spreadsheetml/2006/main" count="156" uniqueCount="58">
  <si>
    <t>Area (px²)</t>
  </si>
  <si>
    <t>Frame 0</t>
  </si>
  <si>
    <t>Outline 1</t>
  </si>
  <si>
    <t>Outline 2</t>
  </si>
  <si>
    <t>Outline 3</t>
  </si>
  <si>
    <t>Outline 4</t>
  </si>
  <si>
    <t>Outline 5</t>
  </si>
  <si>
    <t>Outline 6</t>
  </si>
  <si>
    <t>Outline 7</t>
  </si>
  <si>
    <t>Outline 8</t>
  </si>
  <si>
    <t>Outline 9</t>
  </si>
  <si>
    <t>Outline 10</t>
  </si>
  <si>
    <t>Outline 11</t>
  </si>
  <si>
    <t>Outline 12</t>
  </si>
  <si>
    <t>Outline 13</t>
  </si>
  <si>
    <t>Outline 14</t>
  </si>
  <si>
    <t>Outline 15</t>
  </si>
  <si>
    <t>Outline 16</t>
  </si>
  <si>
    <t>Outline 17</t>
  </si>
  <si>
    <t>Outline 18</t>
  </si>
  <si>
    <t>Outline 19</t>
  </si>
  <si>
    <t>Outline 20</t>
  </si>
  <si>
    <t>Outline 21</t>
  </si>
  <si>
    <t>Outline 22</t>
  </si>
  <si>
    <t>Outline 23</t>
  </si>
  <si>
    <t>Outline 24</t>
  </si>
  <si>
    <t>Outline 25</t>
  </si>
  <si>
    <t>Outline 26</t>
  </si>
  <si>
    <t>Outline 27</t>
  </si>
  <si>
    <t>Outline 28</t>
  </si>
  <si>
    <t>Outline 29</t>
  </si>
  <si>
    <t>Outline 30</t>
  </si>
  <si>
    <t>Outline 31</t>
  </si>
  <si>
    <t>Outline 32</t>
  </si>
  <si>
    <t>Outline 33</t>
  </si>
  <si>
    <t>Outline 34</t>
  </si>
  <si>
    <t>Outline 35</t>
  </si>
  <si>
    <t>Outline 36</t>
  </si>
  <si>
    <t>Outline 37</t>
  </si>
  <si>
    <t>Outline 38</t>
  </si>
  <si>
    <t>Outline 39</t>
  </si>
  <si>
    <t>Outline 40</t>
  </si>
  <si>
    <t>Outline 41</t>
  </si>
  <si>
    <t>Outline 42</t>
  </si>
  <si>
    <t>Outline 43</t>
  </si>
  <si>
    <t>Outline 44</t>
  </si>
  <si>
    <t>Outline 45</t>
  </si>
  <si>
    <t>Outline 46</t>
  </si>
  <si>
    <t>Outline 47</t>
  </si>
  <si>
    <t>Outline 48</t>
  </si>
  <si>
    <t>Pixel-based Total Intensity - bleach1</t>
  </si>
  <si>
    <t>Pixel-based Total Intensity - cycle 1</t>
  </si>
  <si>
    <t>area</t>
  </si>
  <si>
    <t>cycle  (INT per pixel)</t>
  </si>
  <si>
    <t>bleach  (INT per pixel)</t>
  </si>
  <si>
    <t>background cycle</t>
  </si>
  <si>
    <t>background bleach</t>
  </si>
  <si>
    <t>%ratio cy1/bleach1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</si>
</sst>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I12" sqref="I12"/>
    </sheetView>
  </sheetViews>
  <sheetFormatPr defaultColWidth="13" defaultRowHeight="15"/>
  <cols>
    <col min="1" max="3" width="13" style="1" customWidth="1"/>
    <col min="4" max="4" width="13" style="1"/>
    <col min="5" max="5" width="22.7109375" style="1" customWidth="1"/>
    <col min="6" max="8" width="27.42578125" style="1" customWidth="1"/>
    <col min="9" max="9" width="19.85546875" style="1" customWidth="1"/>
    <col min="10" max="16384" width="13" style="1"/>
  </cols>
  <sheetData>
    <row r="1" spans="1:9">
      <c r="A1" s="2" t="s">
        <v>0</v>
      </c>
      <c r="B1" s="2" t="s">
        <v>1</v>
      </c>
      <c r="C1" s="2"/>
    </row>
    <row r="2" spans="1:9">
      <c r="A2" s="2" t="s">
        <v>2</v>
      </c>
      <c r="B2" s="1">
        <v>139</v>
      </c>
    </row>
    <row r="3" spans="1:9">
      <c r="A3" s="2" t="s">
        <v>3</v>
      </c>
      <c r="B3" s="1">
        <v>10472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</row>
    <row r="4" spans="1:9">
      <c r="A4" s="2" t="s">
        <v>4</v>
      </c>
      <c r="B4" s="1">
        <v>715.5</v>
      </c>
      <c r="D4" s="1">
        <f>SUM(B2:B49)</f>
        <v>93833</v>
      </c>
      <c r="E4" s="1">
        <f>'Pixel-based Total Intensity...'!C2/D4</f>
        <v>38109.435955367517</v>
      </c>
      <c r="F4" s="1">
        <f>'Pixel-based Total Intensity ...'!C3/D4</f>
        <v>1072.7934521969883</v>
      </c>
      <c r="G4" s="1">
        <v>1628</v>
      </c>
      <c r="H4" s="1">
        <v>1016</v>
      </c>
      <c r="I4" s="1">
        <f>(F4-H4)/(E4-G4) * 100</f>
        <v>0.15567767745346173</v>
      </c>
    </row>
    <row r="5" spans="1:9">
      <c r="A5" s="2" t="s">
        <v>5</v>
      </c>
      <c r="B5" s="1">
        <v>7344</v>
      </c>
      <c r="D5" s="1">
        <v>28978</v>
      </c>
      <c r="E5" s="1">
        <f>659116571.015064/D5</f>
        <v>22745.412761925047</v>
      </c>
      <c r="F5" s="1">
        <f>31243436.0443867/D5</f>
        <v>1078.1777915793602</v>
      </c>
      <c r="G5" s="1">
        <v>1386</v>
      </c>
      <c r="H5" s="1">
        <v>1010</v>
      </c>
      <c r="I5" s="1">
        <f>(F5-H5)/(E5-G5) * 100</f>
        <v>0.31919319289944575</v>
      </c>
    </row>
    <row r="6" spans="1:9">
      <c r="A6" s="2" t="s">
        <v>6</v>
      </c>
      <c r="B6" s="1">
        <v>198.5</v>
      </c>
    </row>
    <row r="7" spans="1:9">
      <c r="A7" s="2" t="s">
        <v>7</v>
      </c>
      <c r="B7" s="1">
        <v>179</v>
      </c>
    </row>
    <row r="8" spans="1:9">
      <c r="A8" s="2" t="s">
        <v>8</v>
      </c>
      <c r="B8" s="1">
        <v>221</v>
      </c>
    </row>
    <row r="9" spans="1:9">
      <c r="A9" s="2" t="s">
        <v>9</v>
      </c>
      <c r="B9" s="1">
        <v>2736.5</v>
      </c>
    </row>
    <row r="10" spans="1:9">
      <c r="A10" s="2" t="s">
        <v>10</v>
      </c>
      <c r="B10" s="1">
        <v>997</v>
      </c>
    </row>
    <row r="11" spans="1:9">
      <c r="A11" s="2" t="s">
        <v>11</v>
      </c>
      <c r="B11" s="1">
        <v>48</v>
      </c>
    </row>
    <row r="12" spans="1:9">
      <c r="A12" s="2" t="s">
        <v>12</v>
      </c>
      <c r="B12" s="1">
        <v>871.5</v>
      </c>
    </row>
    <row r="13" spans="1:9">
      <c r="A13" s="2" t="s">
        <v>13</v>
      </c>
      <c r="B13" s="1">
        <v>750</v>
      </c>
    </row>
    <row r="14" spans="1:9">
      <c r="A14" s="2" t="s">
        <v>14</v>
      </c>
      <c r="B14" s="1">
        <v>8266</v>
      </c>
    </row>
    <row r="15" spans="1:9">
      <c r="A15" s="2" t="s">
        <v>15</v>
      </c>
      <c r="B15" s="1">
        <v>2688.5</v>
      </c>
    </row>
    <row r="16" spans="1:9">
      <c r="A16" s="2" t="s">
        <v>16</v>
      </c>
      <c r="B16" s="1">
        <v>1397</v>
      </c>
    </row>
    <row r="17" spans="1:2">
      <c r="A17" s="2" t="s">
        <v>17</v>
      </c>
      <c r="B17" s="1">
        <v>18</v>
      </c>
    </row>
    <row r="18" spans="1:2">
      <c r="A18" s="2" t="s">
        <v>18</v>
      </c>
      <c r="B18" s="1">
        <v>204</v>
      </c>
    </row>
    <row r="19" spans="1:2">
      <c r="A19" s="2" t="s">
        <v>19</v>
      </c>
      <c r="B19" s="1">
        <v>1918.5</v>
      </c>
    </row>
    <row r="20" spans="1:2">
      <c r="A20" s="2" t="s">
        <v>20</v>
      </c>
      <c r="B20" s="1">
        <v>1961.5</v>
      </c>
    </row>
    <row r="21" spans="1:2">
      <c r="A21" s="2" t="s">
        <v>21</v>
      </c>
      <c r="B21" s="1">
        <v>716.5</v>
      </c>
    </row>
    <row r="22" spans="1:2">
      <c r="A22" s="2" t="s">
        <v>22</v>
      </c>
      <c r="B22" s="1">
        <v>1969</v>
      </c>
    </row>
    <row r="23" spans="1:2">
      <c r="A23" s="2" t="s">
        <v>23</v>
      </c>
      <c r="B23" s="1">
        <v>76.5</v>
      </c>
    </row>
    <row r="24" spans="1:2">
      <c r="A24" s="2" t="s">
        <v>24</v>
      </c>
      <c r="B24" s="1">
        <v>7386</v>
      </c>
    </row>
    <row r="25" spans="1:2">
      <c r="A25" s="2" t="s">
        <v>25</v>
      </c>
      <c r="B25" s="1">
        <v>2186</v>
      </c>
    </row>
    <row r="26" spans="1:2">
      <c r="A26" s="2" t="s">
        <v>26</v>
      </c>
      <c r="B26" s="1">
        <v>14</v>
      </c>
    </row>
    <row r="27" spans="1:2">
      <c r="A27" s="2" t="s">
        <v>27</v>
      </c>
      <c r="B27" s="1">
        <v>1025</v>
      </c>
    </row>
    <row r="28" spans="1:2">
      <c r="A28" s="2" t="s">
        <v>28</v>
      </c>
      <c r="B28" s="1">
        <v>2145.5</v>
      </c>
    </row>
    <row r="29" spans="1:2">
      <c r="A29" s="2" t="s">
        <v>29</v>
      </c>
      <c r="B29" s="1">
        <v>56</v>
      </c>
    </row>
    <row r="30" spans="1:2">
      <c r="A30" s="2" t="s">
        <v>30</v>
      </c>
      <c r="B30" s="1">
        <v>85</v>
      </c>
    </row>
    <row r="31" spans="1:2">
      <c r="A31" s="2" t="s">
        <v>31</v>
      </c>
      <c r="B31" s="1">
        <v>21.5</v>
      </c>
    </row>
    <row r="32" spans="1:2">
      <c r="A32" s="2" t="s">
        <v>32</v>
      </c>
      <c r="B32" s="1">
        <v>6892</v>
      </c>
    </row>
    <row r="33" spans="1:2">
      <c r="A33" s="2" t="s">
        <v>33</v>
      </c>
      <c r="B33" s="1">
        <v>355</v>
      </c>
    </row>
    <row r="34" spans="1:2">
      <c r="A34" s="2" t="s">
        <v>34</v>
      </c>
      <c r="B34" s="1">
        <v>180</v>
      </c>
    </row>
    <row r="35" spans="1:2">
      <c r="A35" s="2" t="s">
        <v>35</v>
      </c>
      <c r="B35" s="1">
        <v>2512.5</v>
      </c>
    </row>
    <row r="36" spans="1:2">
      <c r="A36" s="2" t="s">
        <v>36</v>
      </c>
      <c r="B36" s="1">
        <v>579</v>
      </c>
    </row>
    <row r="37" spans="1:2">
      <c r="A37" s="2" t="s">
        <v>37</v>
      </c>
      <c r="B37" s="1">
        <v>871.5</v>
      </c>
    </row>
    <row r="38" spans="1:2">
      <c r="A38" s="2" t="s">
        <v>38</v>
      </c>
      <c r="B38" s="1">
        <v>1853</v>
      </c>
    </row>
    <row r="39" spans="1:2">
      <c r="A39" s="2" t="s">
        <v>39</v>
      </c>
      <c r="B39" s="1">
        <v>19355</v>
      </c>
    </row>
    <row r="40" spans="1:2">
      <c r="A40" s="2" t="s">
        <v>40</v>
      </c>
      <c r="B40" s="1">
        <v>102</v>
      </c>
    </row>
    <row r="41" spans="1:2">
      <c r="A41" s="2" t="s">
        <v>41</v>
      </c>
      <c r="B41" s="1">
        <v>734.5</v>
      </c>
    </row>
    <row r="42" spans="1:2">
      <c r="A42" s="2" t="s">
        <v>42</v>
      </c>
      <c r="B42" s="1">
        <v>38.5</v>
      </c>
    </row>
    <row r="43" spans="1:2">
      <c r="A43" s="2" t="s">
        <v>43</v>
      </c>
      <c r="B43" s="1">
        <v>14</v>
      </c>
    </row>
    <row r="44" spans="1:2">
      <c r="A44" s="2" t="s">
        <v>44</v>
      </c>
      <c r="B44" s="1">
        <v>1422</v>
      </c>
    </row>
    <row r="45" spans="1:2">
      <c r="A45" s="2" t="s">
        <v>45</v>
      </c>
      <c r="B45" s="1">
        <v>643</v>
      </c>
    </row>
    <row r="46" spans="1:2">
      <c r="A46" s="2" t="s">
        <v>46</v>
      </c>
      <c r="B46" s="1">
        <v>14</v>
      </c>
    </row>
    <row r="47" spans="1:2">
      <c r="A47" s="2" t="s">
        <v>47</v>
      </c>
      <c r="B47" s="1">
        <v>40</v>
      </c>
    </row>
    <row r="48" spans="1:2">
      <c r="A48" s="2" t="s">
        <v>48</v>
      </c>
      <c r="B48" s="1">
        <v>1384.5</v>
      </c>
    </row>
    <row r="49" spans="1:2">
      <c r="A49" s="2" t="s">
        <v>49</v>
      </c>
      <c r="B49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D14" sqref="D14"/>
    </sheetView>
  </sheetViews>
  <sheetFormatPr defaultColWidth="13" defaultRowHeight="15"/>
  <cols>
    <col min="1" max="1" width="33" style="1" customWidth="1"/>
    <col min="2" max="2" width="13" style="1" customWidth="1"/>
    <col min="3" max="16384" width="13" style="1"/>
  </cols>
  <sheetData>
    <row r="1" spans="1:3">
      <c r="A1" s="2" t="s">
        <v>50</v>
      </c>
      <c r="B1" s="2" t="s">
        <v>1</v>
      </c>
    </row>
    <row r="2" spans="1:3">
      <c r="A2" s="2" t="s">
        <v>2</v>
      </c>
      <c r="B2" s="1">
        <v>168208</v>
      </c>
    </row>
    <row r="3" spans="1:3">
      <c r="A3" s="2" t="s">
        <v>3</v>
      </c>
      <c r="B3" s="1">
        <v>11324720</v>
      </c>
      <c r="C3" s="1">
        <f>SUM(B2:B49)</f>
        <v>100663428</v>
      </c>
    </row>
    <row r="4" spans="1:3">
      <c r="A4" s="2" t="s">
        <v>4</v>
      </c>
      <c r="B4" s="1">
        <v>781952</v>
      </c>
    </row>
    <row r="5" spans="1:3">
      <c r="A5" s="2" t="s">
        <v>5</v>
      </c>
      <c r="B5" s="1">
        <v>7889456</v>
      </c>
    </row>
    <row r="6" spans="1:3">
      <c r="A6" s="2" t="s">
        <v>6</v>
      </c>
      <c r="B6" s="1">
        <v>235440</v>
      </c>
    </row>
    <row r="7" spans="1:3">
      <c r="A7" s="2" t="s">
        <v>7</v>
      </c>
      <c r="B7" s="1">
        <v>215280</v>
      </c>
    </row>
    <row r="8" spans="1:3">
      <c r="A8" s="2" t="s">
        <v>8</v>
      </c>
      <c r="B8" s="1">
        <v>252224</v>
      </c>
    </row>
    <row r="9" spans="1:3">
      <c r="A9" s="2" t="s">
        <v>9</v>
      </c>
      <c r="B9" s="1">
        <v>2947696</v>
      </c>
    </row>
    <row r="10" spans="1:3">
      <c r="A10" s="2" t="s">
        <v>10</v>
      </c>
      <c r="B10" s="1">
        <v>1099456</v>
      </c>
    </row>
    <row r="11" spans="1:3">
      <c r="A11" s="2" t="s">
        <v>11</v>
      </c>
      <c r="B11" s="1">
        <v>64736</v>
      </c>
    </row>
    <row r="12" spans="1:3">
      <c r="A12" s="2" t="s">
        <v>12</v>
      </c>
      <c r="B12" s="1">
        <v>966368</v>
      </c>
    </row>
    <row r="13" spans="1:3">
      <c r="A13" s="2" t="s">
        <v>13</v>
      </c>
      <c r="B13" s="1">
        <v>813968</v>
      </c>
    </row>
    <row r="14" spans="1:3">
      <c r="A14" s="2" t="s">
        <v>14</v>
      </c>
      <c r="B14" s="1">
        <v>9043791</v>
      </c>
    </row>
    <row r="15" spans="1:3">
      <c r="A15" s="2" t="s">
        <v>15</v>
      </c>
      <c r="B15" s="1">
        <v>3043104</v>
      </c>
    </row>
    <row r="16" spans="1:3">
      <c r="A16" s="2" t="s">
        <v>16</v>
      </c>
      <c r="B16" s="1">
        <v>1530665</v>
      </c>
    </row>
    <row r="17" spans="1:2">
      <c r="A17" s="2" t="s">
        <v>17</v>
      </c>
      <c r="B17" s="1">
        <v>26096</v>
      </c>
    </row>
    <row r="18" spans="1:2">
      <c r="A18" s="2" t="s">
        <v>18</v>
      </c>
      <c r="B18" s="1">
        <v>238048</v>
      </c>
    </row>
    <row r="19" spans="1:2">
      <c r="A19" s="2" t="s">
        <v>19</v>
      </c>
      <c r="B19" s="1">
        <v>2147232</v>
      </c>
    </row>
    <row r="20" spans="1:2">
      <c r="A20" s="2" t="s">
        <v>20</v>
      </c>
      <c r="B20" s="1">
        <v>2236016</v>
      </c>
    </row>
    <row r="21" spans="1:2">
      <c r="A21" s="2" t="s">
        <v>21</v>
      </c>
      <c r="B21" s="1">
        <v>785120</v>
      </c>
    </row>
    <row r="22" spans="1:2">
      <c r="A22" s="2" t="s">
        <v>22</v>
      </c>
      <c r="B22" s="1">
        <v>2143968</v>
      </c>
    </row>
    <row r="23" spans="1:2">
      <c r="A23" s="2" t="s">
        <v>23</v>
      </c>
      <c r="B23" s="1">
        <v>95200</v>
      </c>
    </row>
    <row r="24" spans="1:2">
      <c r="A24" s="2" t="s">
        <v>24</v>
      </c>
      <c r="B24" s="1">
        <v>8238160</v>
      </c>
    </row>
    <row r="25" spans="1:2">
      <c r="A25" s="2" t="s">
        <v>25</v>
      </c>
      <c r="B25" s="1">
        <v>2471776</v>
      </c>
    </row>
    <row r="26" spans="1:2">
      <c r="A26" s="2" t="s">
        <v>26</v>
      </c>
      <c r="B26" s="1">
        <v>20208</v>
      </c>
    </row>
    <row r="27" spans="1:2">
      <c r="A27" s="2" t="s">
        <v>27</v>
      </c>
      <c r="B27" s="1">
        <v>1112128</v>
      </c>
    </row>
    <row r="28" spans="1:2">
      <c r="A28" s="2" t="s">
        <v>28</v>
      </c>
      <c r="B28" s="1">
        <v>2403520</v>
      </c>
    </row>
    <row r="29" spans="1:2">
      <c r="A29" s="2" t="s">
        <v>29</v>
      </c>
      <c r="B29" s="1">
        <v>73184</v>
      </c>
    </row>
    <row r="30" spans="1:2">
      <c r="A30" s="2" t="s">
        <v>30</v>
      </c>
      <c r="B30" s="1">
        <v>115968</v>
      </c>
    </row>
    <row r="31" spans="1:2">
      <c r="A31" s="2" t="s">
        <v>31</v>
      </c>
      <c r="B31" s="1">
        <v>36848</v>
      </c>
    </row>
    <row r="32" spans="1:2">
      <c r="A32" s="2" t="s">
        <v>32</v>
      </c>
      <c r="B32" s="1">
        <v>7274448</v>
      </c>
    </row>
    <row r="33" spans="1:2">
      <c r="A33" s="2" t="s">
        <v>33</v>
      </c>
      <c r="B33" s="1">
        <v>409136</v>
      </c>
    </row>
    <row r="34" spans="1:2">
      <c r="A34" s="2" t="s">
        <v>34</v>
      </c>
      <c r="B34" s="1">
        <v>212976</v>
      </c>
    </row>
    <row r="35" spans="1:2">
      <c r="A35" s="2" t="s">
        <v>35</v>
      </c>
      <c r="B35" s="1">
        <v>2435648</v>
      </c>
    </row>
    <row r="36" spans="1:2">
      <c r="A36" s="2" t="s">
        <v>36</v>
      </c>
      <c r="B36" s="1">
        <v>661232</v>
      </c>
    </row>
    <row r="37" spans="1:2">
      <c r="A37" s="2" t="s">
        <v>37</v>
      </c>
      <c r="B37" s="1">
        <v>893792</v>
      </c>
    </row>
    <row r="38" spans="1:2">
      <c r="A38" s="2" t="s">
        <v>38</v>
      </c>
      <c r="B38" s="1">
        <v>1837120</v>
      </c>
    </row>
    <row r="39" spans="1:2">
      <c r="A39" s="2" t="s">
        <v>39</v>
      </c>
      <c r="B39" s="1">
        <v>19549710</v>
      </c>
    </row>
    <row r="40" spans="1:2">
      <c r="A40" s="2" t="s">
        <v>40</v>
      </c>
      <c r="B40" s="1">
        <v>126848</v>
      </c>
    </row>
    <row r="41" spans="1:2">
      <c r="A41" s="2" t="s">
        <v>41</v>
      </c>
      <c r="B41" s="1">
        <v>820720</v>
      </c>
    </row>
    <row r="42" spans="1:2">
      <c r="A42" s="2" t="s">
        <v>42</v>
      </c>
      <c r="B42" s="1">
        <v>52448</v>
      </c>
    </row>
    <row r="43" spans="1:2">
      <c r="A43" s="2" t="s">
        <v>43</v>
      </c>
      <c r="B43" s="1">
        <v>20496</v>
      </c>
    </row>
    <row r="44" spans="1:2">
      <c r="A44" s="2" t="s">
        <v>44</v>
      </c>
      <c r="B44" s="1">
        <v>1525230</v>
      </c>
    </row>
    <row r="45" spans="1:2">
      <c r="A45" s="2" t="s">
        <v>45</v>
      </c>
      <c r="B45" s="1">
        <v>704368</v>
      </c>
    </row>
    <row r="46" spans="1:2">
      <c r="A46" s="2" t="s">
        <v>46</v>
      </c>
      <c r="B46" s="1">
        <v>21600</v>
      </c>
    </row>
    <row r="47" spans="1:2">
      <c r="A47" s="2" t="s">
        <v>47</v>
      </c>
      <c r="B47" s="1">
        <v>49520</v>
      </c>
    </row>
    <row r="48" spans="1:2">
      <c r="A48" s="2" t="s">
        <v>48</v>
      </c>
      <c r="B48" s="1">
        <v>1497984</v>
      </c>
    </row>
    <row r="49" spans="1:2">
      <c r="A49" s="2" t="s">
        <v>49</v>
      </c>
      <c r="B49" s="1">
        <v>49616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workbookViewId="0">
      <selection activeCell="C32" sqref="C32"/>
    </sheetView>
  </sheetViews>
  <sheetFormatPr defaultColWidth="13" defaultRowHeight="15"/>
  <cols>
    <col min="1" max="1" width="32" style="1" customWidth="1"/>
    <col min="2" max="2" width="13" style="1" customWidth="1"/>
    <col min="3" max="16384" width="13" style="1"/>
  </cols>
  <sheetData>
    <row r="1" spans="1:3">
      <c r="A1" s="2" t="s">
        <v>51</v>
      </c>
      <c r="B1" s="2" t="s">
        <v>1</v>
      </c>
    </row>
    <row r="2" spans="1:3">
      <c r="A2" s="2" t="s">
        <v>2</v>
      </c>
      <c r="B2" s="1">
        <v>3748704</v>
      </c>
      <c r="C2" s="1">
        <f>SUM(B2:B49)</f>
        <v>3575922704</v>
      </c>
    </row>
    <row r="3" spans="1:3">
      <c r="A3" s="2" t="s">
        <v>3</v>
      </c>
      <c r="B3" s="1">
        <v>510693440</v>
      </c>
    </row>
    <row r="4" spans="1:3">
      <c r="A4" s="2" t="s">
        <v>4</v>
      </c>
      <c r="B4" s="1">
        <v>24653888</v>
      </c>
    </row>
    <row r="5" spans="1:3">
      <c r="A5" s="2" t="s">
        <v>5</v>
      </c>
      <c r="B5" s="1">
        <v>384767296</v>
      </c>
    </row>
    <row r="6" spans="1:3">
      <c r="A6" s="2" t="s">
        <v>6</v>
      </c>
      <c r="B6" s="1">
        <v>5701440</v>
      </c>
    </row>
    <row r="7" spans="1:3">
      <c r="A7" s="2" t="s">
        <v>7</v>
      </c>
      <c r="B7" s="1">
        <v>4730064</v>
      </c>
    </row>
    <row r="8" spans="1:3">
      <c r="A8" s="2" t="s">
        <v>8</v>
      </c>
      <c r="B8" s="1">
        <v>6098880</v>
      </c>
    </row>
    <row r="9" spans="1:3">
      <c r="A9" s="2" t="s">
        <v>9</v>
      </c>
      <c r="B9" s="1">
        <v>125442704</v>
      </c>
    </row>
    <row r="10" spans="1:3">
      <c r="A10" s="2" t="s">
        <v>10</v>
      </c>
      <c r="B10" s="1">
        <v>37817584</v>
      </c>
    </row>
    <row r="11" spans="1:3">
      <c r="A11" s="2" t="s">
        <v>11</v>
      </c>
      <c r="B11" s="1">
        <v>1362304</v>
      </c>
    </row>
    <row r="12" spans="1:3">
      <c r="A12" s="2" t="s">
        <v>12</v>
      </c>
      <c r="B12" s="1">
        <v>33817712</v>
      </c>
    </row>
    <row r="13" spans="1:3">
      <c r="A13" s="2" t="s">
        <v>13</v>
      </c>
      <c r="B13" s="1">
        <v>27365424</v>
      </c>
    </row>
    <row r="14" spans="1:3">
      <c r="A14" s="2" t="s">
        <v>14</v>
      </c>
      <c r="B14" s="1">
        <v>332695200</v>
      </c>
    </row>
    <row r="15" spans="1:3">
      <c r="A15" s="2" t="s">
        <v>15</v>
      </c>
      <c r="B15" s="1">
        <v>96447632</v>
      </c>
    </row>
    <row r="16" spans="1:3">
      <c r="A16" s="2" t="s">
        <v>16</v>
      </c>
      <c r="B16" s="1">
        <v>39241164</v>
      </c>
    </row>
    <row r="17" spans="1:2">
      <c r="A17" s="2" t="s">
        <v>17</v>
      </c>
      <c r="B17" s="1">
        <v>574416</v>
      </c>
    </row>
    <row r="18" spans="1:2">
      <c r="A18" s="2" t="s">
        <v>18</v>
      </c>
      <c r="B18" s="1">
        <v>4924608</v>
      </c>
    </row>
    <row r="19" spans="1:2">
      <c r="A19" s="2" t="s">
        <v>19</v>
      </c>
      <c r="B19" s="1">
        <v>71229008</v>
      </c>
    </row>
    <row r="20" spans="1:2">
      <c r="A20" s="2" t="s">
        <v>20</v>
      </c>
      <c r="B20" s="1">
        <v>74179456</v>
      </c>
    </row>
    <row r="21" spans="1:2">
      <c r="A21" s="2" t="s">
        <v>21</v>
      </c>
      <c r="B21" s="1">
        <v>21209504</v>
      </c>
    </row>
    <row r="22" spans="1:2">
      <c r="A22" s="2" t="s">
        <v>22</v>
      </c>
      <c r="B22" s="1">
        <v>73310224</v>
      </c>
    </row>
    <row r="23" spans="1:2">
      <c r="A23" s="2" t="s">
        <v>23</v>
      </c>
      <c r="B23" s="1">
        <v>2158752</v>
      </c>
    </row>
    <row r="24" spans="1:2">
      <c r="A24" s="2" t="s">
        <v>24</v>
      </c>
      <c r="B24" s="1">
        <v>249773536</v>
      </c>
    </row>
    <row r="25" spans="1:2">
      <c r="A25" s="2" t="s">
        <v>25</v>
      </c>
      <c r="B25" s="1">
        <v>74659776</v>
      </c>
    </row>
    <row r="26" spans="1:2">
      <c r="A26" s="2" t="s">
        <v>26</v>
      </c>
      <c r="B26" s="1">
        <v>460544</v>
      </c>
    </row>
    <row r="27" spans="1:2">
      <c r="A27" s="2" t="s">
        <v>27</v>
      </c>
      <c r="B27" s="1">
        <v>36105280</v>
      </c>
    </row>
    <row r="28" spans="1:2">
      <c r="A28" s="2" t="s">
        <v>28</v>
      </c>
      <c r="B28" s="1">
        <v>64709088</v>
      </c>
    </row>
    <row r="29" spans="1:2">
      <c r="A29" s="2" t="s">
        <v>29</v>
      </c>
      <c r="B29" s="1">
        <v>1589216</v>
      </c>
    </row>
    <row r="30" spans="1:2">
      <c r="A30" s="2" t="s">
        <v>30</v>
      </c>
      <c r="B30" s="1">
        <v>2209232</v>
      </c>
    </row>
    <row r="31" spans="1:2">
      <c r="A31" s="2" t="s">
        <v>31</v>
      </c>
      <c r="B31" s="1">
        <v>653824</v>
      </c>
    </row>
    <row r="32" spans="1:2">
      <c r="A32" s="2" t="s">
        <v>32</v>
      </c>
      <c r="B32" s="1">
        <v>280369280</v>
      </c>
    </row>
    <row r="33" spans="1:2">
      <c r="A33" s="2" t="s">
        <v>33</v>
      </c>
      <c r="B33" s="1">
        <v>10324000</v>
      </c>
    </row>
    <row r="34" spans="1:2">
      <c r="A34" s="2" t="s">
        <v>34</v>
      </c>
      <c r="B34" s="1">
        <v>4579216</v>
      </c>
    </row>
    <row r="35" spans="1:2">
      <c r="A35" s="2" t="s">
        <v>35</v>
      </c>
      <c r="B35" s="1">
        <v>79242432</v>
      </c>
    </row>
    <row r="36" spans="1:2">
      <c r="A36" s="2" t="s">
        <v>36</v>
      </c>
      <c r="B36" s="1">
        <v>17808912</v>
      </c>
    </row>
    <row r="37" spans="1:2">
      <c r="A37" s="2" t="s">
        <v>37</v>
      </c>
      <c r="B37" s="1">
        <v>33261392</v>
      </c>
    </row>
    <row r="38" spans="1:2">
      <c r="A38" s="2" t="s">
        <v>38</v>
      </c>
      <c r="B38" s="1">
        <v>78558224</v>
      </c>
    </row>
    <row r="39" spans="1:2">
      <c r="A39" s="2" t="s">
        <v>39</v>
      </c>
      <c r="B39" s="1">
        <v>607164160</v>
      </c>
    </row>
    <row r="40" spans="1:2">
      <c r="A40" s="2" t="s">
        <v>40</v>
      </c>
      <c r="B40" s="1">
        <v>2815120</v>
      </c>
    </row>
    <row r="41" spans="1:2">
      <c r="A41" s="2" t="s">
        <v>41</v>
      </c>
      <c r="B41" s="1">
        <v>22525984</v>
      </c>
    </row>
    <row r="42" spans="1:2">
      <c r="A42" s="2" t="s">
        <v>42</v>
      </c>
      <c r="B42" s="1">
        <v>1142608</v>
      </c>
    </row>
    <row r="43" spans="1:2">
      <c r="A43" s="2" t="s">
        <v>43</v>
      </c>
      <c r="B43" s="1">
        <v>458224</v>
      </c>
    </row>
    <row r="44" spans="1:2">
      <c r="A44" s="2" t="s">
        <v>44</v>
      </c>
      <c r="B44" s="1">
        <v>52106036</v>
      </c>
    </row>
    <row r="45" spans="1:2">
      <c r="A45" s="2" t="s">
        <v>45</v>
      </c>
      <c r="B45" s="1">
        <v>18243008</v>
      </c>
    </row>
    <row r="46" spans="1:2">
      <c r="A46" s="2" t="s">
        <v>46</v>
      </c>
      <c r="B46" s="1">
        <v>506064</v>
      </c>
    </row>
    <row r="47" spans="1:2">
      <c r="A47" s="2" t="s">
        <v>47</v>
      </c>
      <c r="B47" s="1">
        <v>1182400</v>
      </c>
    </row>
    <row r="48" spans="1:2">
      <c r="A48" s="2" t="s">
        <v>48</v>
      </c>
      <c r="B48" s="1">
        <v>52277984</v>
      </c>
    </row>
    <row r="49" spans="1:2">
      <c r="A49" s="2" t="s">
        <v>49</v>
      </c>
      <c r="B49" s="1">
        <v>1027760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 (px²)</vt:lpstr>
      <vt:lpstr>Pixel-based Total Intensity ...</vt:lpstr>
      <vt:lpstr>Pixel-based Total Intensity...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2021-08-30T17:23:37Z</dcterms:created>
  <dcterms:modified xsi:type="dcterms:W3CDTF">2021-08-30T17:23:37Z</dcterms:modified>
</cp:coreProperties>
</file>